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Acer\Desktop\Master of Data Science  and Data Analytics with AI\Master of Data Science  and Data Analytics with AI\Excel 6 May\"/>
    </mc:Choice>
  </mc:AlternateContent>
  <xr:revisionPtr revIDLastSave="0" documentId="13_ncr:1_{11C3427D-BA83-4128-80F0-5AA3E7F6AA1C}" xr6:coauthVersionLast="47" xr6:coauthVersionMax="47" xr10:uidLastSave="{00000000-0000-0000-0000-000000000000}"/>
  <bookViews>
    <workbookView xWindow="-120" yWindow="-120" windowWidth="20640" windowHeight="11160" activeTab="2" xr2:uid="{00000000-000D-0000-FFFF-FFFF00000000}"/>
  </bookViews>
  <sheets>
    <sheet name="Sheet2" sheetId="5" r:id="rId1"/>
    <sheet name="Data" sheetId="2" r:id="rId2"/>
    <sheet name="Dashboard" sheetId="3" r:id="rId3"/>
  </sheets>
  <definedNames>
    <definedName name="_xlnm._FilterDatabase" localSheetId="0" hidden="1">Sheet2!$D$22:$E$22</definedName>
    <definedName name="_xlchart.v5.0" hidden="1">Sheet2!$D$21</definedName>
    <definedName name="_xlchart.v5.1" hidden="1">Sheet2!$D$22:$D$70</definedName>
    <definedName name="_xlchart.v5.2" hidden="1">Sheet2!$E$21</definedName>
    <definedName name="_xlchart.v5.3" hidden="1">Sheet2!$E$22:$E$70</definedName>
    <definedName name="_xlchart.v5.4" hidden="1">Sheet2!$D$21</definedName>
    <definedName name="_xlchart.v5.5" hidden="1">Sheet2!$D$22:$D$70</definedName>
    <definedName name="_xlchart.v5.6" hidden="1">Sheet2!$E$21</definedName>
    <definedName name="_xlchart.v5.7" hidden="1">Sheet2!$E$22:$E$70</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2" i="5" l="1"/>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31" i="5"/>
  <c r="E31" i="5"/>
  <c r="D32" i="5"/>
  <c r="E32" i="5"/>
  <c r="D33" i="5"/>
  <c r="E33" i="5"/>
  <c r="D34" i="5"/>
  <c r="E34" i="5"/>
  <c r="D35" i="5"/>
  <c r="E35" i="5"/>
  <c r="D36" i="5"/>
  <c r="E36" i="5"/>
  <c r="D37" i="5"/>
  <c r="E37" i="5"/>
  <c r="D38" i="5"/>
  <c r="E38" i="5"/>
  <c r="D39" i="5"/>
  <c r="E39" i="5"/>
  <c r="D40" i="5"/>
  <c r="E40" i="5"/>
  <c r="D41" i="5"/>
  <c r="E41" i="5"/>
  <c r="D42" i="5"/>
  <c r="E42" i="5"/>
  <c r="D43" i="5"/>
  <c r="E43" i="5"/>
  <c r="D24" i="5"/>
  <c r="E24" i="5"/>
  <c r="D25" i="5"/>
  <c r="E25" i="5"/>
  <c r="D26" i="5"/>
  <c r="E26" i="5"/>
  <c r="D27" i="5"/>
  <c r="E27" i="5"/>
  <c r="D28" i="5"/>
  <c r="E28" i="5"/>
  <c r="D29" i="5"/>
  <c r="E29" i="5"/>
  <c r="D30" i="5"/>
  <c r="E30" i="5"/>
  <c r="E23" i="5"/>
  <c r="D23" i="5"/>
  <c r="D22" i="5"/>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K3888" i="2"/>
  <c r="L3888" i="2" s="1"/>
  <c r="R3887" i="2"/>
  <c r="Q3887" i="2"/>
  <c r="P3887" i="2"/>
  <c r="K3887" i="2"/>
  <c r="L3887" i="2" s="1"/>
  <c r="R3886" i="2"/>
  <c r="Q3886" i="2"/>
  <c r="P3886" i="2"/>
  <c r="K3886" i="2"/>
  <c r="L3886" i="2" s="1"/>
  <c r="R3885" i="2"/>
  <c r="Q3885" i="2"/>
  <c r="P3885" i="2"/>
  <c r="K3885" i="2"/>
  <c r="L3885" i="2" s="1"/>
  <c r="R3884" i="2"/>
  <c r="Q3884" i="2"/>
  <c r="P3884" i="2"/>
  <c r="K3884" i="2"/>
  <c r="L3884" i="2" s="1"/>
  <c r="R3883" i="2"/>
  <c r="Q3883" i="2"/>
  <c r="P3883" i="2"/>
  <c r="K3883" i="2"/>
  <c r="L3883" i="2" s="1"/>
  <c r="R3882" i="2"/>
  <c r="Q3882" i="2"/>
  <c r="P3882" i="2"/>
  <c r="K3882" i="2"/>
  <c r="L3882" i="2" s="1"/>
  <c r="R3881" i="2"/>
  <c r="Q3881" i="2"/>
  <c r="P3881" i="2"/>
  <c r="K3881" i="2"/>
  <c r="L3881" i="2" s="1"/>
  <c r="R3880" i="2"/>
  <c r="Q3880" i="2"/>
  <c r="P3880" i="2"/>
  <c r="K3880" i="2"/>
  <c r="L3880" i="2" s="1"/>
  <c r="R3879" i="2"/>
  <c r="Q3879" i="2"/>
  <c r="P3879" i="2"/>
  <c r="K3879" i="2"/>
  <c r="L3879" i="2" s="1"/>
  <c r="R3878" i="2"/>
  <c r="Q3878" i="2"/>
  <c r="P3878" i="2"/>
  <c r="K3878" i="2"/>
  <c r="L3878" i="2" s="1"/>
  <c r="R3877" i="2"/>
  <c r="Q3877" i="2"/>
  <c r="P3877" i="2"/>
  <c r="L3877" i="2"/>
  <c r="K3877" i="2"/>
  <c r="R3876" i="2"/>
  <c r="Q3876" i="2"/>
  <c r="P3876" i="2"/>
  <c r="K3876" i="2"/>
  <c r="L3876" i="2" s="1"/>
  <c r="R3875" i="2"/>
  <c r="Q3875" i="2"/>
  <c r="P3875" i="2"/>
  <c r="K3875" i="2"/>
  <c r="L3875" i="2" s="1"/>
  <c r="R3874" i="2"/>
  <c r="Q3874" i="2"/>
  <c r="P3874" i="2"/>
  <c r="K3874" i="2"/>
  <c r="L3874" i="2" s="1"/>
  <c r="R3873" i="2"/>
  <c r="Q3873" i="2"/>
  <c r="P3873" i="2"/>
  <c r="K3873" i="2"/>
  <c r="L3873" i="2" s="1"/>
  <c r="R3872" i="2"/>
  <c r="Q3872" i="2"/>
  <c r="P3872" i="2"/>
  <c r="K3872" i="2"/>
  <c r="L3872" i="2" s="1"/>
  <c r="R3871" i="2"/>
  <c r="Q3871" i="2"/>
  <c r="P3871" i="2"/>
  <c r="K3871" i="2"/>
  <c r="L3871" i="2" s="1"/>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K3862" i="2"/>
  <c r="L3862" i="2" s="1"/>
  <c r="R3861" i="2"/>
  <c r="Q3861" i="2"/>
  <c r="P3861" i="2"/>
  <c r="K3861" i="2"/>
  <c r="L3861" i="2" s="1"/>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K3852" i="2"/>
  <c r="L3852" i="2" s="1"/>
  <c r="R3851" i="2"/>
  <c r="Q3851" i="2"/>
  <c r="P3851" i="2"/>
  <c r="K3851" i="2"/>
  <c r="L3851" i="2" s="1"/>
  <c r="R3850" i="2"/>
  <c r="Q3850" i="2"/>
  <c r="P3850" i="2"/>
  <c r="K3850" i="2"/>
  <c r="L3850" i="2" s="1"/>
  <c r="R3849" i="2"/>
  <c r="Q3849" i="2"/>
  <c r="P3849" i="2"/>
  <c r="K3849" i="2"/>
  <c r="L3849" i="2" s="1"/>
  <c r="R3848" i="2"/>
  <c r="Q3848" i="2"/>
  <c r="P3848" i="2"/>
  <c r="K3848" i="2"/>
  <c r="L3848" i="2" s="1"/>
  <c r="R3847" i="2"/>
  <c r="Q3847" i="2"/>
  <c r="P3847" i="2"/>
  <c r="K3847" i="2"/>
  <c r="L3847" i="2" s="1"/>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K3838" i="2"/>
  <c r="L3838" i="2" s="1"/>
  <c r="R3837" i="2"/>
  <c r="Q3837" i="2"/>
  <c r="P3837" i="2"/>
  <c r="K3837" i="2"/>
  <c r="L3837" i="2" s="1"/>
  <c r="R3836" i="2"/>
  <c r="Q3836" i="2"/>
  <c r="P3836" i="2"/>
  <c r="K3836" i="2"/>
  <c r="L3836" i="2" s="1"/>
  <c r="R3835" i="2"/>
  <c r="Q3835" i="2"/>
  <c r="P3835" i="2"/>
  <c r="K3835" i="2"/>
  <c r="L3835" i="2" s="1"/>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K3830" i="2"/>
  <c r="L3830" i="2" s="1"/>
  <c r="R3829" i="2"/>
  <c r="Q3829" i="2"/>
  <c r="P3829" i="2"/>
  <c r="K3829" i="2"/>
  <c r="L3829" i="2" s="1"/>
  <c r="R3828" i="2"/>
  <c r="Q3828" i="2"/>
  <c r="P3828" i="2"/>
  <c r="K3828" i="2"/>
  <c r="L3828" i="2" s="1"/>
  <c r="R3827" i="2"/>
  <c r="Q3827" i="2"/>
  <c r="P3827" i="2"/>
  <c r="K3827" i="2"/>
  <c r="L3827" i="2" s="1"/>
  <c r="R3826" i="2"/>
  <c r="Q3826" i="2"/>
  <c r="P3826" i="2"/>
  <c r="K3826" i="2"/>
  <c r="L3826" i="2" s="1"/>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K3820" i="2"/>
  <c r="L3820" i="2" s="1"/>
  <c r="K3819" i="2"/>
  <c r="L3819" i="2" s="1"/>
  <c r="K3818" i="2"/>
  <c r="L3818" i="2" s="1"/>
  <c r="K3817" i="2"/>
  <c r="L3817" i="2" s="1"/>
  <c r="K3816" i="2"/>
  <c r="L3816" i="2" s="1"/>
  <c r="K3815" i="2"/>
  <c r="L3815" i="2" s="1"/>
  <c r="K3814" i="2"/>
  <c r="L3814" i="2" s="1"/>
  <c r="K3813" i="2"/>
  <c r="L3813" i="2" s="1"/>
  <c r="K3812" i="2"/>
  <c r="L3812" i="2" s="1"/>
  <c r="K3811" i="2"/>
  <c r="L3811" i="2" s="1"/>
  <c r="K3810" i="2"/>
  <c r="L3810" i="2" s="1"/>
  <c r="K3809" i="2"/>
  <c r="L3809" i="2" s="1"/>
  <c r="K3808" i="2"/>
  <c r="L3808" i="2" s="1"/>
  <c r="K3807" i="2"/>
  <c r="L3807" i="2" s="1"/>
  <c r="K3806" i="2"/>
  <c r="L3806" i="2" s="1"/>
  <c r="K3805" i="2"/>
  <c r="L3805" i="2" s="1"/>
  <c r="K3804" i="2"/>
  <c r="L3804" i="2" s="1"/>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K3784" i="2"/>
  <c r="L3784" i="2" s="1"/>
  <c r="K3783" i="2"/>
  <c r="L3783" i="2" s="1"/>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K3771" i="2"/>
  <c r="L3771" i="2" s="1"/>
  <c r="K3770" i="2"/>
  <c r="L3770" i="2" s="1"/>
  <c r="K3769" i="2"/>
  <c r="L3769" i="2" s="1"/>
  <c r="K3768" i="2"/>
  <c r="L3768" i="2" s="1"/>
  <c r="K3767" i="2"/>
  <c r="L3767" i="2" s="1"/>
  <c r="K3766" i="2"/>
  <c r="L3766" i="2" s="1"/>
  <c r="K3765" i="2"/>
  <c r="L3765" i="2" s="1"/>
  <c r="K3764" i="2"/>
  <c r="L3764" i="2" s="1"/>
  <c r="K3763" i="2"/>
  <c r="L3763" i="2" s="1"/>
  <c r="K3762" i="2"/>
  <c r="L3762" i="2" s="1"/>
  <c r="K3761" i="2"/>
  <c r="L3761" i="2" s="1"/>
  <c r="K3760" i="2"/>
  <c r="L3760" i="2" s="1"/>
  <c r="K3759" i="2"/>
  <c r="L3759" i="2" s="1"/>
  <c r="K3758" i="2"/>
  <c r="L3758" i="2" s="1"/>
  <c r="K3757" i="2"/>
  <c r="L3757" i="2" s="1"/>
  <c r="K3756" i="2"/>
  <c r="L3756" i="2" s="1"/>
  <c r="K3755" i="2"/>
  <c r="L3755" i="2" s="1"/>
  <c r="K3754" i="2"/>
  <c r="L3754" i="2" s="1"/>
  <c r="K3753" i="2"/>
  <c r="L3753" i="2" s="1"/>
  <c r="K3752" i="2"/>
  <c r="L3752" i="2" s="1"/>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L3730" i="2"/>
  <c r="K3730" i="2"/>
  <c r="K3729" i="2"/>
  <c r="L3729" i="2" s="1"/>
  <c r="K3728" i="2"/>
  <c r="L3728" i="2" s="1"/>
  <c r="K3727" i="2"/>
  <c r="L3727" i="2" s="1"/>
  <c r="K3726" i="2"/>
  <c r="L3726" i="2" s="1"/>
  <c r="K3725" i="2"/>
  <c r="L3725" i="2" s="1"/>
  <c r="L3724" i="2"/>
  <c r="K3724" i="2"/>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K3525" i="2"/>
  <c r="L3525" i="2" s="1"/>
  <c r="K3524" i="2"/>
  <c r="L3524" i="2" s="1"/>
  <c r="K3523" i="2"/>
  <c r="L3523" i="2" s="1"/>
  <c r="K3522" i="2"/>
  <c r="L3522" i="2" s="1"/>
  <c r="K3521" i="2"/>
  <c r="L3521" i="2" s="1"/>
  <c r="K3520" i="2"/>
  <c r="L3520" i="2" s="1"/>
  <c r="K3519" i="2"/>
  <c r="L3519" i="2" s="1"/>
  <c r="K3518" i="2"/>
  <c r="L3518" i="2" s="1"/>
  <c r="K3517" i="2"/>
  <c r="L3517" i="2" s="1"/>
  <c r="K3516" i="2"/>
  <c r="L3516" i="2" s="1"/>
  <c r="K3515" i="2"/>
  <c r="L3515" i="2" s="1"/>
  <c r="K3514" i="2"/>
  <c r="L3514" i="2" s="1"/>
  <c r="K3513" i="2"/>
  <c r="L3513" i="2" s="1"/>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K3497" i="2"/>
  <c r="L3497" i="2" s="1"/>
  <c r="K3496" i="2"/>
  <c r="L3496" i="2" s="1"/>
  <c r="K3495" i="2"/>
  <c r="L3495" i="2" s="1"/>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K3469" i="2"/>
  <c r="L3469" i="2" s="1"/>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K3424" i="2"/>
  <c r="L3424" i="2" s="1"/>
  <c r="K3423" i="2"/>
  <c r="L3423" i="2" s="1"/>
  <c r="K3422" i="2"/>
  <c r="L3422" i="2" s="1"/>
  <c r="K3421" i="2"/>
  <c r="L3421" i="2" s="1"/>
  <c r="K3420" i="2"/>
  <c r="L3420" i="2" s="1"/>
  <c r="K3419" i="2"/>
  <c r="L3419" i="2" s="1"/>
  <c r="K3418" i="2"/>
  <c r="L3418" i="2" s="1"/>
  <c r="K3417" i="2"/>
  <c r="L3417" i="2" s="1"/>
  <c r="K3416" i="2"/>
  <c r="L3416" i="2" s="1"/>
  <c r="K3415" i="2"/>
  <c r="L3415" i="2" s="1"/>
  <c r="K3414" i="2"/>
  <c r="L3414" i="2" s="1"/>
  <c r="K3413" i="2"/>
  <c r="L3413" i="2" s="1"/>
  <c r="K3412" i="2"/>
  <c r="L3412" i="2" s="1"/>
  <c r="K3411" i="2"/>
  <c r="L3411" i="2" s="1"/>
  <c r="K3410" i="2"/>
  <c r="L3410" i="2" s="1"/>
  <c r="K3409" i="2"/>
  <c r="L3409" i="2" s="1"/>
  <c r="K3408" i="2"/>
  <c r="L3408" i="2" s="1"/>
  <c r="K3407" i="2"/>
  <c r="L3407" i="2" s="1"/>
  <c r="K3406" i="2"/>
  <c r="L3406" i="2" s="1"/>
  <c r="K3405" i="2"/>
  <c r="L3405" i="2" s="1"/>
  <c r="K3404" i="2"/>
  <c r="L3404" i="2" s="1"/>
  <c r="K3403" i="2"/>
  <c r="L3403" i="2" s="1"/>
  <c r="K3402" i="2"/>
  <c r="L3402" i="2" s="1"/>
  <c r="K3401" i="2"/>
  <c r="L3401" i="2" s="1"/>
  <c r="K3400" i="2"/>
  <c r="L3400" i="2" s="1"/>
  <c r="K3399" i="2"/>
  <c r="L3399" i="2" s="1"/>
  <c r="K3398" i="2"/>
  <c r="L3398" i="2" s="1"/>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K3375" i="2"/>
  <c r="L3375" i="2" s="1"/>
  <c r="K3374" i="2"/>
  <c r="L3374" i="2" s="1"/>
  <c r="K3373" i="2"/>
  <c r="L3373" i="2" s="1"/>
  <c r="K3372" i="2"/>
  <c r="L3372" i="2" s="1"/>
  <c r="K3371" i="2"/>
  <c r="L3371" i="2" s="1"/>
  <c r="K3370" i="2"/>
  <c r="L3370" i="2" s="1"/>
  <c r="K3369" i="2"/>
  <c r="L3369" i="2" s="1"/>
  <c r="K3368" i="2"/>
  <c r="L3368" i="2" s="1"/>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K3355" i="2"/>
  <c r="L3355" i="2" s="1"/>
  <c r="K3354" i="2"/>
  <c r="L3354" i="2" s="1"/>
  <c r="K3353" i="2"/>
  <c r="L3353" i="2" s="1"/>
  <c r="K3352" i="2"/>
  <c r="L3352" i="2" s="1"/>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K3340" i="2"/>
  <c r="L3340" i="2" s="1"/>
  <c r="K3339" i="2"/>
  <c r="L3339" i="2" s="1"/>
  <c r="K3338" i="2"/>
  <c r="L3338" i="2" s="1"/>
  <c r="K3337" i="2"/>
  <c r="L3337" i="2" s="1"/>
  <c r="K3336" i="2"/>
  <c r="L3336" i="2" s="1"/>
  <c r="K3335" i="2"/>
  <c r="L3335" i="2" s="1"/>
  <c r="K3334" i="2"/>
  <c r="L3334" i="2" s="1"/>
  <c r="K3333" i="2"/>
  <c r="L3333" i="2" s="1"/>
  <c r="K3332" i="2"/>
  <c r="L3332" i="2" s="1"/>
  <c r="K3331" i="2"/>
  <c r="L3331" i="2" s="1"/>
  <c r="K3330" i="2"/>
  <c r="L3330" i="2" s="1"/>
  <c r="K3329" i="2"/>
  <c r="L3329" i="2" s="1"/>
  <c r="K3328" i="2"/>
  <c r="L3328" i="2" s="1"/>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K3301" i="2"/>
  <c r="L3301" i="2" s="1"/>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K3277" i="2"/>
  <c r="L3277" i="2" s="1"/>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K3253" i="2"/>
  <c r="L3253" i="2" s="1"/>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K3237" i="2"/>
  <c r="L3237" i="2" s="1"/>
  <c r="K3236" i="2"/>
  <c r="L3236" i="2" s="1"/>
  <c r="K3235" i="2"/>
  <c r="L3235" i="2" s="1"/>
  <c r="K3234" i="2"/>
  <c r="L3234" i="2" s="1"/>
  <c r="K3233" i="2"/>
  <c r="L3233" i="2" s="1"/>
  <c r="K3232" i="2"/>
  <c r="L3232" i="2" s="1"/>
  <c r="K3231" i="2"/>
  <c r="L3231" i="2" s="1"/>
  <c r="K3230" i="2"/>
  <c r="L3230" i="2" s="1"/>
  <c r="K3229" i="2"/>
  <c r="L3229" i="2" s="1"/>
  <c r="K3228" i="2"/>
  <c r="L3228" i="2" s="1"/>
  <c r="K3227" i="2"/>
  <c r="L3227" i="2" s="1"/>
  <c r="K3226" i="2"/>
  <c r="L3226" i="2" s="1"/>
  <c r="K3225" i="2"/>
  <c r="L3225" i="2" s="1"/>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K3209" i="2"/>
  <c r="L3209" i="2" s="1"/>
  <c r="K3208" i="2"/>
  <c r="L3208" i="2" s="1"/>
  <c r="K3207" i="2"/>
  <c r="L3207" i="2" s="1"/>
  <c r="K3206" i="2"/>
  <c r="L3206" i="2" s="1"/>
  <c r="K3205" i="2"/>
  <c r="L3205" i="2" s="1"/>
  <c r="K3204" i="2"/>
  <c r="L3204" i="2" s="1"/>
  <c r="K3203" i="2"/>
  <c r="L3203" i="2" s="1"/>
  <c r="K3202" i="2"/>
  <c r="L3202" i="2" s="1"/>
  <c r="K3201" i="2"/>
  <c r="L3201" i="2" s="1"/>
  <c r="K3200" i="2"/>
  <c r="L3200" i="2" s="1"/>
  <c r="K3199" i="2"/>
  <c r="L3199" i="2" s="1"/>
  <c r="K3198" i="2"/>
  <c r="L3198" i="2" s="1"/>
  <c r="K3197" i="2"/>
  <c r="L3197" i="2" s="1"/>
  <c r="K3196" i="2"/>
  <c r="L3196" i="2" s="1"/>
  <c r="K3195" i="2"/>
  <c r="L3195" i="2" s="1"/>
  <c r="K3194" i="2"/>
  <c r="L3194" i="2" s="1"/>
  <c r="K3193" i="2"/>
  <c r="L3193" i="2" s="1"/>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K3181" i="2"/>
  <c r="L3181" i="2" s="1"/>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K3128" i="2"/>
  <c r="L3128" i="2" s="1"/>
  <c r="K3127" i="2"/>
  <c r="L3127" i="2" s="1"/>
  <c r="K3126" i="2"/>
  <c r="L3126" i="2" s="1"/>
  <c r="K3125" i="2"/>
  <c r="L3125" i="2" s="1"/>
  <c r="K3124" i="2"/>
  <c r="L3124" i="2" s="1"/>
  <c r="K3123" i="2"/>
  <c r="L3123" i="2" s="1"/>
  <c r="K3122" i="2"/>
  <c r="L3122" i="2" s="1"/>
  <c r="K3121" i="2"/>
  <c r="L3121" i="2" s="1"/>
  <c r="K3120" i="2"/>
  <c r="L3120" i="2" s="1"/>
  <c r="K3119" i="2"/>
  <c r="L3119" i="2" s="1"/>
  <c r="K3118" i="2"/>
  <c r="L3118" i="2" s="1"/>
  <c r="K3117" i="2"/>
  <c r="L3117" i="2" s="1"/>
  <c r="K3116" i="2"/>
  <c r="L3116" i="2" s="1"/>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K3095" i="2"/>
  <c r="L3095" i="2" s="1"/>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K3082" i="2"/>
  <c r="L3082" i="2" s="1"/>
  <c r="K3081" i="2"/>
  <c r="L3081" i="2" s="1"/>
  <c r="K3080" i="2"/>
  <c r="L3080" i="2" s="1"/>
  <c r="K3079" i="2"/>
  <c r="L3079" i="2" s="1"/>
  <c r="K3078" i="2"/>
  <c r="L3078" i="2" s="1"/>
  <c r="K3077" i="2"/>
  <c r="L3077" i="2" s="1"/>
  <c r="K3076" i="2"/>
  <c r="L3076" i="2" s="1"/>
  <c r="K3075" i="2"/>
  <c r="L3075" i="2" s="1"/>
  <c r="K3074" i="2"/>
  <c r="L3074" i="2" s="1"/>
  <c r="K3073" i="2"/>
  <c r="L3073" i="2" s="1"/>
  <c r="K3072" i="2"/>
  <c r="L3072" i="2" s="1"/>
  <c r="K3071" i="2"/>
  <c r="L3071" i="2" s="1"/>
  <c r="K3070" i="2"/>
  <c r="L3070" i="2" s="1"/>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K3046" i="2"/>
  <c r="L3046" i="2" s="1"/>
  <c r="K3045" i="2"/>
  <c r="L3045" i="2" s="1"/>
  <c r="K3044" i="2"/>
  <c r="L3044" i="2" s="1"/>
  <c r="K3043" i="2"/>
  <c r="L3043" i="2" s="1"/>
  <c r="K3042" i="2"/>
  <c r="L3042" i="2" s="1"/>
  <c r="K3041" i="2"/>
  <c r="L3041" i="2" s="1"/>
  <c r="K3040" i="2"/>
  <c r="L3040" i="2" s="1"/>
  <c r="K3039" i="2"/>
  <c r="L3039" i="2" s="1"/>
  <c r="K3038" i="2"/>
  <c r="L3038" i="2" s="1"/>
  <c r="K3037" i="2"/>
  <c r="L3037" i="2" s="1"/>
  <c r="K3036" i="2"/>
  <c r="L3036" i="2" s="1"/>
  <c r="K3035" i="2"/>
  <c r="L3035" i="2" s="1"/>
  <c r="K3034" i="2"/>
  <c r="L3034" i="2" s="1"/>
  <c r="K3033" i="2"/>
  <c r="L3033" i="2" s="1"/>
  <c r="K3032" i="2"/>
  <c r="L3032" i="2" s="1"/>
  <c r="K3031" i="2"/>
  <c r="L3031" i="2" s="1"/>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K2976" i="2"/>
  <c r="L2976" i="2" s="1"/>
  <c r="K2975" i="2"/>
  <c r="L2975" i="2" s="1"/>
  <c r="K2974" i="2"/>
  <c r="L2974" i="2" s="1"/>
  <c r="K2973" i="2"/>
  <c r="L2973" i="2" s="1"/>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L2949" i="2"/>
  <c r="K2949" i="2"/>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K2868" i="2"/>
  <c r="L2868" i="2" s="1"/>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K2839" i="2"/>
  <c r="L2839" i="2" s="1"/>
  <c r="K2838" i="2"/>
  <c r="L2838" i="2" s="1"/>
  <c r="K2837" i="2"/>
  <c r="L2837" i="2" s="1"/>
  <c r="K2836" i="2"/>
  <c r="L2836" i="2" s="1"/>
  <c r="K2835" i="2"/>
  <c r="L2835" i="2" s="1"/>
  <c r="K2834" i="2"/>
  <c r="L2834" i="2" s="1"/>
  <c r="K2833" i="2"/>
  <c r="L2833" i="2" s="1"/>
  <c r="K2832" i="2"/>
  <c r="L2832" i="2" s="1"/>
  <c r="K2831" i="2"/>
  <c r="L2831" i="2" s="1"/>
  <c r="K2830" i="2"/>
  <c r="L2830" i="2" s="1"/>
  <c r="K2829" i="2"/>
  <c r="L2829" i="2" s="1"/>
  <c r="K2828" i="2"/>
  <c r="L2828" i="2" s="1"/>
  <c r="K2827" i="2"/>
  <c r="L2827" i="2" s="1"/>
  <c r="K2826" i="2"/>
  <c r="L2826" i="2" s="1"/>
  <c r="K2825" i="2"/>
  <c r="L2825" i="2" s="1"/>
  <c r="K2824" i="2"/>
  <c r="L2824" i="2" s="1"/>
  <c r="K2823" i="2"/>
  <c r="L2823" i="2" s="1"/>
  <c r="K2822" i="2"/>
  <c r="L2822" i="2" s="1"/>
  <c r="K2821" i="2"/>
  <c r="L2821" i="2" s="1"/>
  <c r="K2820" i="2"/>
  <c r="L2820" i="2" s="1"/>
  <c r="K2819" i="2"/>
  <c r="L2819" i="2" s="1"/>
  <c r="K2818" i="2"/>
  <c r="L2818" i="2" s="1"/>
  <c r="K2817" i="2"/>
  <c r="L2817" i="2" s="1"/>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K2770" i="2"/>
  <c r="L2770" i="2" s="1"/>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K2757" i="2"/>
  <c r="L2757" i="2" s="1"/>
  <c r="K2756" i="2"/>
  <c r="L2756" i="2" s="1"/>
  <c r="K2755" i="2"/>
  <c r="L2755" i="2" s="1"/>
  <c r="K2754" i="2"/>
  <c r="L2754" i="2" s="1"/>
  <c r="K2753" i="2"/>
  <c r="L2753" i="2" s="1"/>
  <c r="K2752" i="2"/>
  <c r="L2752" i="2" s="1"/>
  <c r="K2751" i="2"/>
  <c r="L2751" i="2" s="1"/>
  <c r="K2750" i="2"/>
  <c r="L2750" i="2" s="1"/>
  <c r="K2749" i="2"/>
  <c r="L2749" i="2" s="1"/>
  <c r="K2748" i="2"/>
  <c r="L2748" i="2" s="1"/>
  <c r="K2747" i="2"/>
  <c r="L2747" i="2" s="1"/>
  <c r="K2746" i="2"/>
  <c r="L2746" i="2" s="1"/>
  <c r="K2745" i="2"/>
  <c r="L2745" i="2" s="1"/>
  <c r="K2744" i="2"/>
  <c r="L2744" i="2" s="1"/>
  <c r="K2743" i="2"/>
  <c r="L2743" i="2" s="1"/>
  <c r="K2742" i="2"/>
  <c r="L2742" i="2" s="1"/>
  <c r="K2741" i="2"/>
  <c r="L2741" i="2" s="1"/>
  <c r="K2740" i="2"/>
  <c r="L2740" i="2" s="1"/>
  <c r="K2739" i="2"/>
  <c r="L2739" i="2" s="1"/>
  <c r="K2738" i="2"/>
  <c r="L2738" i="2" s="1"/>
  <c r="K2737" i="2"/>
  <c r="L2737" i="2" s="1"/>
  <c r="K2736" i="2"/>
  <c r="L2736" i="2" s="1"/>
  <c r="K2735" i="2"/>
  <c r="L2735" i="2" s="1"/>
  <c r="K2734" i="2"/>
  <c r="L2734" i="2" s="1"/>
  <c r="K2733" i="2"/>
  <c r="L2733" i="2" s="1"/>
  <c r="K2732" i="2"/>
  <c r="L2732" i="2" s="1"/>
  <c r="K2731" i="2"/>
  <c r="L2731" i="2" s="1"/>
  <c r="K2730" i="2"/>
  <c r="L2730" i="2" s="1"/>
  <c r="K2729" i="2"/>
  <c r="L2729" i="2" s="1"/>
  <c r="K2728" i="2"/>
  <c r="L2728" i="2" s="1"/>
  <c r="K2727" i="2"/>
  <c r="L2727" i="2" s="1"/>
  <c r="K2726" i="2"/>
  <c r="L2726" i="2" s="1"/>
  <c r="K2725" i="2"/>
  <c r="L2725" i="2" s="1"/>
  <c r="K2724" i="2"/>
  <c r="L2724" i="2" s="1"/>
  <c r="K2723" i="2"/>
  <c r="L2723" i="2" s="1"/>
  <c r="K2722" i="2"/>
  <c r="L2722" i="2" s="1"/>
  <c r="K2721" i="2"/>
  <c r="L2721" i="2" s="1"/>
  <c r="K2720" i="2"/>
  <c r="L2720" i="2" s="1"/>
  <c r="K2719" i="2"/>
  <c r="L2719" i="2" s="1"/>
  <c r="K2718" i="2"/>
  <c r="L2718" i="2" s="1"/>
  <c r="K2717" i="2"/>
  <c r="L2717" i="2" s="1"/>
  <c r="K2716" i="2"/>
  <c r="L2716" i="2" s="1"/>
  <c r="K2715" i="2"/>
  <c r="L2715" i="2" s="1"/>
  <c r="K2714" i="2"/>
  <c r="L2714" i="2" s="1"/>
  <c r="K2713" i="2"/>
  <c r="L2713" i="2" s="1"/>
  <c r="K2712" i="2"/>
  <c r="L2712" i="2" s="1"/>
  <c r="K2711" i="2"/>
  <c r="L2711" i="2" s="1"/>
  <c r="K2710" i="2"/>
  <c r="L2710" i="2" s="1"/>
  <c r="K2709" i="2"/>
  <c r="L2709" i="2" s="1"/>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K2695" i="2"/>
  <c r="L2695" i="2" s="1"/>
  <c r="K2694" i="2"/>
  <c r="L2694" i="2" s="1"/>
  <c r="K2693" i="2"/>
  <c r="L2693" i="2" s="1"/>
  <c r="K2692" i="2"/>
  <c r="L2692" i="2" s="1"/>
  <c r="K2691" i="2"/>
  <c r="L2691" i="2" s="1"/>
  <c r="K2690" i="2"/>
  <c r="L2690" i="2" s="1"/>
  <c r="K2689" i="2"/>
  <c r="L2689" i="2" s="1"/>
  <c r="K2688" i="2"/>
  <c r="L2688" i="2" s="1"/>
  <c r="K2687" i="2"/>
  <c r="L2687" i="2" s="1"/>
  <c r="K2686" i="2"/>
  <c r="L2686" i="2" s="1"/>
  <c r="K2685" i="2"/>
  <c r="L2685" i="2" s="1"/>
  <c r="K2684" i="2"/>
  <c r="L2684" i="2" s="1"/>
  <c r="K2683" i="2"/>
  <c r="L2683" i="2" s="1"/>
  <c r="K2682" i="2"/>
  <c r="L2682" i="2" s="1"/>
  <c r="K2681" i="2"/>
  <c r="L2681" i="2" s="1"/>
  <c r="K2680" i="2"/>
  <c r="L2680" i="2" s="1"/>
  <c r="K2679" i="2"/>
  <c r="L2679" i="2" s="1"/>
  <c r="K2678" i="2"/>
  <c r="L2678" i="2" s="1"/>
  <c r="K2677" i="2"/>
  <c r="L2677" i="2" s="1"/>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K2659" i="2"/>
  <c r="L2659" i="2" s="1"/>
  <c r="K2658" i="2"/>
  <c r="L2658" i="2" s="1"/>
  <c r="K2657" i="2"/>
  <c r="L2657" i="2" s="1"/>
  <c r="K2656" i="2"/>
  <c r="L2656" i="2" s="1"/>
  <c r="K2655" i="2"/>
  <c r="L2655" i="2" s="1"/>
  <c r="K2654" i="2"/>
  <c r="L2654" i="2" s="1"/>
  <c r="K2653" i="2"/>
  <c r="L2653" i="2" s="1"/>
  <c r="K2652" i="2"/>
  <c r="L2652" i="2" s="1"/>
  <c r="K2651" i="2"/>
  <c r="L2651" i="2" s="1"/>
  <c r="K2650" i="2"/>
  <c r="L2650" i="2" s="1"/>
  <c r="K2649" i="2"/>
  <c r="L2649" i="2" s="1"/>
  <c r="K2648" i="2"/>
  <c r="L2648" i="2" s="1"/>
  <c r="K2647" i="2"/>
  <c r="L2647" i="2" s="1"/>
  <c r="K2646" i="2"/>
  <c r="L2646" i="2" s="1"/>
  <c r="K2645" i="2"/>
  <c r="L2645" i="2" s="1"/>
  <c r="K2644" i="2"/>
  <c r="L2644" i="2" s="1"/>
  <c r="K2643" i="2"/>
  <c r="L2643" i="2" s="1"/>
  <c r="K2642" i="2"/>
  <c r="L2642" i="2" s="1"/>
  <c r="K2641" i="2"/>
  <c r="L2641" i="2" s="1"/>
  <c r="K2640" i="2"/>
  <c r="L2640" i="2" s="1"/>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K2624" i="2"/>
  <c r="L2624" i="2" s="1"/>
  <c r="K2623" i="2"/>
  <c r="L2623" i="2" s="1"/>
  <c r="K2622" i="2"/>
  <c r="L2622" i="2" s="1"/>
  <c r="K2621" i="2"/>
  <c r="L2621" i="2" s="1"/>
  <c r="K2620" i="2"/>
  <c r="L2620" i="2" s="1"/>
  <c r="K2619" i="2"/>
  <c r="L2619" i="2" s="1"/>
  <c r="K2618" i="2"/>
  <c r="L2618" i="2" s="1"/>
  <c r="K2617" i="2"/>
  <c r="L2617" i="2" s="1"/>
  <c r="K2616" i="2"/>
  <c r="L2616" i="2" s="1"/>
  <c r="K2615" i="2"/>
  <c r="L2615" i="2" s="1"/>
  <c r="K2614" i="2"/>
  <c r="L2614" i="2" s="1"/>
  <c r="K2613" i="2"/>
  <c r="L2613" i="2" s="1"/>
  <c r="K2612" i="2"/>
  <c r="L2612" i="2" s="1"/>
  <c r="K2611" i="2"/>
  <c r="L2611" i="2" s="1"/>
  <c r="K2610" i="2"/>
  <c r="L2610" i="2" s="1"/>
  <c r="K2609" i="2"/>
  <c r="L2609" i="2" s="1"/>
  <c r="K2608" i="2"/>
  <c r="L2608" i="2" s="1"/>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K2592" i="2"/>
  <c r="L2592" i="2" s="1"/>
  <c r="K2591" i="2"/>
  <c r="L2591" i="2" s="1"/>
  <c r="K2590" i="2"/>
  <c r="L2590" i="2" s="1"/>
  <c r="K2589" i="2"/>
  <c r="L2589" i="2" s="1"/>
  <c r="K2588" i="2"/>
  <c r="L2588" i="2" s="1"/>
  <c r="K2587" i="2"/>
  <c r="L2587" i="2" s="1"/>
  <c r="K2586" i="2"/>
  <c r="L2586" i="2" s="1"/>
  <c r="K2585" i="2"/>
  <c r="L2585" i="2" s="1"/>
  <c r="K2584" i="2"/>
  <c r="L2584" i="2" s="1"/>
  <c r="K2583" i="2"/>
  <c r="L2583" i="2" s="1"/>
  <c r="K2582" i="2"/>
  <c r="L2582" i="2" s="1"/>
  <c r="K2581" i="2"/>
  <c r="L2581" i="2" s="1"/>
  <c r="K2580" i="2"/>
  <c r="L2580" i="2" s="1"/>
  <c r="K2579" i="2"/>
  <c r="L2579" i="2" s="1"/>
  <c r="K2578" i="2"/>
  <c r="L2578" i="2" s="1"/>
  <c r="K2577" i="2"/>
  <c r="L2577" i="2" s="1"/>
  <c r="K2576" i="2"/>
  <c r="L2576" i="2" s="1"/>
  <c r="K2575" i="2"/>
  <c r="L2575" i="2" s="1"/>
  <c r="K2574" i="2"/>
  <c r="L2574" i="2" s="1"/>
  <c r="K2573" i="2"/>
  <c r="L2573" i="2" s="1"/>
  <c r="K2572" i="2"/>
  <c r="L2572" i="2" s="1"/>
  <c r="K2571" i="2"/>
  <c r="L2571" i="2" s="1"/>
  <c r="K2570" i="2"/>
  <c r="L2570" i="2" s="1"/>
  <c r="K2569" i="2"/>
  <c r="L2569" i="2" s="1"/>
  <c r="K2568" i="2"/>
  <c r="L2568" i="2" s="1"/>
  <c r="K2567" i="2"/>
  <c r="L2567" i="2" s="1"/>
  <c r="K2566" i="2"/>
  <c r="L2566" i="2" s="1"/>
  <c r="K2565" i="2"/>
  <c r="L2565" i="2" s="1"/>
  <c r="K2564" i="2"/>
  <c r="L2564" i="2" s="1"/>
  <c r="K2563" i="2"/>
  <c r="L2563" i="2" s="1"/>
  <c r="K2562" i="2"/>
  <c r="L2562" i="2" s="1"/>
  <c r="K2561" i="2"/>
  <c r="L2561" i="2" s="1"/>
  <c r="K2560" i="2"/>
  <c r="L2560" i="2" s="1"/>
  <c r="K2559" i="2"/>
  <c r="L2559" i="2" s="1"/>
  <c r="K2558" i="2"/>
  <c r="L2558" i="2" s="1"/>
  <c r="K2557" i="2"/>
  <c r="L2557" i="2" s="1"/>
  <c r="K2556" i="2"/>
  <c r="L2556" i="2" s="1"/>
  <c r="K2555" i="2"/>
  <c r="L2555" i="2" s="1"/>
  <c r="K2554" i="2"/>
  <c r="L2554" i="2" s="1"/>
  <c r="K2553" i="2"/>
  <c r="L2553" i="2" s="1"/>
  <c r="K2552" i="2"/>
  <c r="L2552" i="2" s="1"/>
  <c r="K2551" i="2"/>
  <c r="L2551" i="2" s="1"/>
  <c r="K2550" i="2"/>
  <c r="L2550" i="2" s="1"/>
  <c r="K2549" i="2"/>
  <c r="L2549" i="2" s="1"/>
  <c r="K2548" i="2"/>
  <c r="L2548" i="2" s="1"/>
  <c r="K2547" i="2"/>
  <c r="L2547" i="2" s="1"/>
  <c r="K2546" i="2"/>
  <c r="L2546" i="2" s="1"/>
  <c r="K2545" i="2"/>
  <c r="L2545" i="2" s="1"/>
  <c r="K2544" i="2"/>
  <c r="L2544" i="2" s="1"/>
  <c r="K2543" i="2"/>
  <c r="L2543" i="2" s="1"/>
  <c r="K2542" i="2"/>
  <c r="L2542" i="2" s="1"/>
  <c r="K2541" i="2"/>
  <c r="L2541" i="2" s="1"/>
  <c r="K2540" i="2"/>
  <c r="L2540" i="2" s="1"/>
  <c r="K2539" i="2"/>
  <c r="L2539" i="2" s="1"/>
  <c r="K2538" i="2"/>
  <c r="L2538" i="2" s="1"/>
  <c r="K2537" i="2"/>
  <c r="L2537" i="2" s="1"/>
  <c r="K2536" i="2"/>
  <c r="L2536" i="2" s="1"/>
  <c r="K2535" i="2"/>
  <c r="L2535" i="2" s="1"/>
  <c r="K2534" i="2"/>
  <c r="L2534" i="2" s="1"/>
  <c r="K2533" i="2"/>
  <c r="L2533" i="2" s="1"/>
  <c r="K2532" i="2"/>
  <c r="L2532" i="2" s="1"/>
  <c r="K2531" i="2"/>
  <c r="L2531" i="2" s="1"/>
  <c r="K2530" i="2"/>
  <c r="L2530" i="2" s="1"/>
  <c r="K2529" i="2"/>
  <c r="L2529" i="2" s="1"/>
  <c r="K2528" i="2"/>
  <c r="L2528" i="2" s="1"/>
  <c r="K2527" i="2"/>
  <c r="L2527" i="2" s="1"/>
  <c r="K2526" i="2"/>
  <c r="L2526" i="2" s="1"/>
  <c r="K2525" i="2"/>
  <c r="L2525" i="2" s="1"/>
  <c r="K2524" i="2"/>
  <c r="L2524" i="2" s="1"/>
  <c r="K2523" i="2"/>
  <c r="L2523" i="2" s="1"/>
  <c r="K2522" i="2"/>
  <c r="L2522" i="2" s="1"/>
  <c r="K2521" i="2"/>
  <c r="L2521" i="2" s="1"/>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K2509" i="2"/>
  <c r="L2509" i="2" s="1"/>
  <c r="K2508" i="2"/>
  <c r="L2508" i="2" s="1"/>
  <c r="K2507" i="2"/>
  <c r="L2507" i="2" s="1"/>
  <c r="K2506" i="2"/>
  <c r="L2506" i="2" s="1"/>
  <c r="K2505" i="2"/>
  <c r="L2505" i="2" s="1"/>
  <c r="K2504" i="2"/>
  <c r="L2504" i="2" s="1"/>
  <c r="K2503" i="2"/>
  <c r="L2503" i="2" s="1"/>
  <c r="K2502" i="2"/>
  <c r="L2502" i="2" s="1"/>
  <c r="K2501" i="2"/>
  <c r="L2501" i="2" s="1"/>
  <c r="K2500" i="2"/>
  <c r="L2500" i="2" s="1"/>
  <c r="K2499" i="2"/>
  <c r="L2499" i="2" s="1"/>
  <c r="K2498" i="2"/>
  <c r="L2498" i="2" s="1"/>
  <c r="K2497" i="2"/>
  <c r="L2497" i="2" s="1"/>
  <c r="K2496" i="2"/>
  <c r="L2496" i="2" s="1"/>
  <c r="K2495" i="2"/>
  <c r="L2495" i="2" s="1"/>
  <c r="K2494" i="2"/>
  <c r="L2494" i="2" s="1"/>
  <c r="K2493" i="2"/>
  <c r="L2493" i="2" s="1"/>
  <c r="K2492" i="2"/>
  <c r="L2492" i="2" s="1"/>
  <c r="K2491" i="2"/>
  <c r="L2491" i="2" s="1"/>
  <c r="K2490" i="2"/>
  <c r="L2490" i="2" s="1"/>
  <c r="K2489" i="2"/>
  <c r="L2489" i="2" s="1"/>
  <c r="K2488" i="2"/>
  <c r="L2488" i="2" s="1"/>
  <c r="K2487" i="2"/>
  <c r="L2487" i="2" s="1"/>
  <c r="K2486" i="2"/>
  <c r="L2486" i="2" s="1"/>
  <c r="K2485" i="2"/>
  <c r="L2485" i="2" s="1"/>
  <c r="K2484" i="2"/>
  <c r="L2484" i="2" s="1"/>
  <c r="K2483" i="2"/>
  <c r="L2483" i="2" s="1"/>
  <c r="K2482" i="2"/>
  <c r="L2482" i="2" s="1"/>
  <c r="K2481" i="2"/>
  <c r="L2481" i="2" s="1"/>
  <c r="K2480" i="2"/>
  <c r="L2480" i="2" s="1"/>
  <c r="K2479" i="2"/>
  <c r="L2479" i="2" s="1"/>
  <c r="K2478" i="2"/>
  <c r="L2478" i="2" s="1"/>
  <c r="K2477" i="2"/>
  <c r="L2477" i="2" s="1"/>
  <c r="K2476" i="2"/>
  <c r="L2476" i="2" s="1"/>
  <c r="K2475" i="2"/>
  <c r="L2475" i="2" s="1"/>
  <c r="K2474" i="2"/>
  <c r="L2474" i="2" s="1"/>
  <c r="K2473" i="2"/>
  <c r="L2473" i="2" s="1"/>
  <c r="K2472" i="2"/>
  <c r="L2472" i="2" s="1"/>
  <c r="K2471" i="2"/>
  <c r="L2471" i="2" s="1"/>
  <c r="K2470" i="2"/>
  <c r="L2470" i="2" s="1"/>
  <c r="K2469" i="2"/>
  <c r="L2469" i="2" s="1"/>
  <c r="K2468" i="2"/>
  <c r="L2468" i="2" s="1"/>
  <c r="K2467" i="2"/>
  <c r="L2467" i="2" s="1"/>
  <c r="K2466" i="2"/>
  <c r="L2466" i="2" s="1"/>
  <c r="K2465" i="2"/>
  <c r="L2465" i="2" s="1"/>
  <c r="K2464" i="2"/>
  <c r="L2464" i="2" s="1"/>
  <c r="K2463" i="2"/>
  <c r="L2463" i="2" s="1"/>
  <c r="K2462" i="2"/>
  <c r="L2462" i="2" s="1"/>
  <c r="K2461" i="2"/>
  <c r="L2461" i="2" s="1"/>
  <c r="K2460" i="2"/>
  <c r="L2460" i="2" s="1"/>
  <c r="K2459" i="2"/>
  <c r="L2459" i="2" s="1"/>
  <c r="K2458" i="2"/>
  <c r="L2458" i="2" s="1"/>
  <c r="K2457" i="2"/>
  <c r="L2457" i="2" s="1"/>
  <c r="K2456" i="2"/>
  <c r="L2456" i="2" s="1"/>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K2430" i="2"/>
  <c r="L2430" i="2" s="1"/>
  <c r="K2429" i="2"/>
  <c r="L2429" i="2" s="1"/>
  <c r="K2428" i="2"/>
  <c r="L2428" i="2" s="1"/>
  <c r="K2427" i="2"/>
  <c r="L2427" i="2" s="1"/>
  <c r="K2426" i="2"/>
  <c r="L2426" i="2" s="1"/>
  <c r="K2425" i="2"/>
  <c r="L2425" i="2" s="1"/>
  <c r="K2424" i="2"/>
  <c r="L2424" i="2" s="1"/>
  <c r="K2423" i="2"/>
  <c r="L2423" i="2" s="1"/>
  <c r="K2422" i="2"/>
  <c r="L2422" i="2" s="1"/>
  <c r="K2421" i="2"/>
  <c r="L2421" i="2" s="1"/>
  <c r="K2420" i="2"/>
  <c r="L2420" i="2" s="1"/>
  <c r="K2419" i="2"/>
  <c r="L2419" i="2" s="1"/>
  <c r="K2418" i="2"/>
  <c r="L2418" i="2" s="1"/>
  <c r="K2417" i="2"/>
  <c r="L2417" i="2" s="1"/>
  <c r="K2416" i="2"/>
  <c r="L2416" i="2" s="1"/>
  <c r="K2415" i="2"/>
  <c r="L2415" i="2" s="1"/>
  <c r="K2414" i="2"/>
  <c r="L2414" i="2" s="1"/>
  <c r="K2413" i="2"/>
  <c r="L2413" i="2" s="1"/>
  <c r="K2412" i="2"/>
  <c r="L2412" i="2" s="1"/>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K2398" i="2"/>
  <c r="L2398" i="2" s="1"/>
  <c r="K2397" i="2"/>
  <c r="L2397" i="2" s="1"/>
  <c r="K2396" i="2"/>
  <c r="L2396" i="2" s="1"/>
  <c r="K2395" i="2"/>
  <c r="L2395" i="2" s="1"/>
  <c r="K2394" i="2"/>
  <c r="L2394" i="2" s="1"/>
  <c r="K2393" i="2"/>
  <c r="L2393" i="2" s="1"/>
  <c r="K2392" i="2"/>
  <c r="L2392" i="2" s="1"/>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K2377" i="2"/>
  <c r="L2377" i="2" s="1"/>
  <c r="K2376" i="2"/>
  <c r="L2376" i="2" s="1"/>
  <c r="K2375" i="2"/>
  <c r="L2375" i="2" s="1"/>
  <c r="K2374" i="2"/>
  <c r="L2374" i="2" s="1"/>
  <c r="K2373" i="2"/>
  <c r="L2373" i="2" s="1"/>
  <c r="K2372" i="2"/>
  <c r="L2372" i="2" s="1"/>
  <c r="K2371" i="2"/>
  <c r="L2371" i="2" s="1"/>
  <c r="K2370" i="2"/>
  <c r="L2370" i="2" s="1"/>
  <c r="K2369" i="2"/>
  <c r="L2369" i="2" s="1"/>
  <c r="K2368" i="2"/>
  <c r="L2368" i="2" s="1"/>
  <c r="K2367" i="2"/>
  <c r="L2367" i="2" s="1"/>
  <c r="K2366" i="2"/>
  <c r="L2366" i="2" s="1"/>
  <c r="K2365" i="2"/>
  <c r="L2365" i="2" s="1"/>
  <c r="K2364" i="2"/>
  <c r="L2364" i="2" s="1"/>
  <c r="K2363" i="2"/>
  <c r="L2363" i="2" s="1"/>
  <c r="K2362" i="2"/>
  <c r="L2362" i="2" s="1"/>
  <c r="K2361" i="2"/>
  <c r="L2361" i="2" s="1"/>
  <c r="K2360" i="2"/>
  <c r="L2360" i="2" s="1"/>
  <c r="K2359" i="2"/>
  <c r="L2359" i="2" s="1"/>
  <c r="K2358" i="2"/>
  <c r="L2358" i="2" s="1"/>
  <c r="K2357" i="2"/>
  <c r="L2357" i="2" s="1"/>
  <c r="K2356" i="2"/>
  <c r="L2356" i="2" s="1"/>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K2340" i="2"/>
  <c r="L2340" i="2" s="1"/>
  <c r="K2339" i="2"/>
  <c r="L2339" i="2" s="1"/>
  <c r="K2338" i="2"/>
  <c r="L2338" i="2" s="1"/>
  <c r="K2337" i="2"/>
  <c r="L2337" i="2" s="1"/>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K2317" i="2"/>
  <c r="L2317" i="2" s="1"/>
  <c r="K2316" i="2"/>
  <c r="L2316" i="2" s="1"/>
  <c r="K2315" i="2"/>
  <c r="L2315" i="2" s="1"/>
  <c r="K2314" i="2"/>
  <c r="L2314" i="2" s="1"/>
  <c r="K2313" i="2"/>
  <c r="L2313" i="2" s="1"/>
  <c r="K2312" i="2"/>
  <c r="L2312" i="2" s="1"/>
  <c r="K2311" i="2"/>
  <c r="L2311" i="2" s="1"/>
  <c r="K2310" i="2"/>
  <c r="L2310" i="2" s="1"/>
  <c r="K2309" i="2"/>
  <c r="L2309" i="2" s="1"/>
  <c r="K2308" i="2"/>
  <c r="L2308" i="2" s="1"/>
  <c r="K2307" i="2"/>
  <c r="L2307" i="2" s="1"/>
  <c r="K2306" i="2"/>
  <c r="L2306" i="2" s="1"/>
  <c r="K2305" i="2"/>
  <c r="L2305" i="2" s="1"/>
  <c r="K2304" i="2"/>
  <c r="L2304" i="2" s="1"/>
  <c r="K2303" i="2"/>
  <c r="L2303" i="2" s="1"/>
  <c r="K2302" i="2"/>
  <c r="L2302" i="2" s="1"/>
  <c r="K2301" i="2"/>
  <c r="L2301" i="2" s="1"/>
  <c r="K2300" i="2"/>
  <c r="L2300" i="2" s="1"/>
  <c r="K2299" i="2"/>
  <c r="L2299" i="2" s="1"/>
  <c r="K2298" i="2"/>
  <c r="L2298" i="2" s="1"/>
  <c r="K2297" i="2"/>
  <c r="L2297" i="2" s="1"/>
  <c r="K2296" i="2"/>
  <c r="L2296" i="2" s="1"/>
  <c r="K2295" i="2"/>
  <c r="L2295" i="2" s="1"/>
  <c r="K2294" i="2"/>
  <c r="L2294" i="2" s="1"/>
  <c r="K2293" i="2"/>
  <c r="L2293" i="2" s="1"/>
  <c r="K2292" i="2"/>
  <c r="L2292" i="2" s="1"/>
  <c r="K2291" i="2"/>
  <c r="L2291" i="2" s="1"/>
  <c r="K2290" i="2"/>
  <c r="L2290" i="2" s="1"/>
  <c r="K2289" i="2"/>
  <c r="L2289" i="2" s="1"/>
  <c r="K2288" i="2"/>
  <c r="L2288" i="2" s="1"/>
  <c r="K2287" i="2"/>
  <c r="L2287" i="2" s="1"/>
  <c r="K2286" i="2"/>
  <c r="L2286" i="2" s="1"/>
  <c r="L2285" i="2"/>
  <c r="K2285" i="2"/>
  <c r="K2284" i="2"/>
  <c r="L2284" i="2" s="1"/>
  <c r="K2283" i="2"/>
  <c r="L2283" i="2" s="1"/>
  <c r="K2282" i="2"/>
  <c r="L2282" i="2" s="1"/>
  <c r="K2281" i="2"/>
  <c r="L2281" i="2" s="1"/>
  <c r="K2280" i="2"/>
  <c r="L2280" i="2" s="1"/>
  <c r="K2279" i="2"/>
  <c r="L2279" i="2" s="1"/>
  <c r="K2278" i="2"/>
  <c r="L2278" i="2" s="1"/>
  <c r="K2277" i="2"/>
  <c r="L2277" i="2" s="1"/>
  <c r="K2276" i="2"/>
  <c r="L2276" i="2" s="1"/>
  <c r="K2275" i="2"/>
  <c r="L2275" i="2" s="1"/>
  <c r="K2274" i="2"/>
  <c r="L2274" i="2" s="1"/>
  <c r="K2273" i="2"/>
  <c r="L2273" i="2" s="1"/>
  <c r="K2272" i="2"/>
  <c r="L2272" i="2" s="1"/>
  <c r="K2271" i="2"/>
  <c r="L2271" i="2" s="1"/>
  <c r="K2270" i="2"/>
  <c r="L2270" i="2" s="1"/>
  <c r="K2269" i="2"/>
  <c r="L2269" i="2" s="1"/>
  <c r="K2268" i="2"/>
  <c r="L2268" i="2" s="1"/>
  <c r="K2267" i="2"/>
  <c r="L2267" i="2" s="1"/>
  <c r="K2266" i="2"/>
  <c r="L2266" i="2" s="1"/>
  <c r="K2265" i="2"/>
  <c r="L2265" i="2" s="1"/>
  <c r="K2264" i="2"/>
  <c r="L2264" i="2" s="1"/>
  <c r="K2263" i="2"/>
  <c r="L2263" i="2" s="1"/>
  <c r="K2262" i="2"/>
  <c r="L2262" i="2" s="1"/>
  <c r="K2261" i="2"/>
  <c r="L2261" i="2" s="1"/>
  <c r="K2260" i="2"/>
  <c r="L2260" i="2" s="1"/>
  <c r="K2259" i="2"/>
  <c r="L2259" i="2" s="1"/>
  <c r="K2258" i="2"/>
  <c r="L2258" i="2" s="1"/>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K2245" i="2"/>
  <c r="L2245" i="2" s="1"/>
  <c r="K2244" i="2"/>
  <c r="L2244" i="2" s="1"/>
  <c r="K2243" i="2"/>
  <c r="L2243" i="2" s="1"/>
  <c r="K2242" i="2"/>
  <c r="L2242" i="2" s="1"/>
  <c r="K2241" i="2"/>
  <c r="L2241" i="2" s="1"/>
  <c r="K2240" i="2"/>
  <c r="L2240" i="2" s="1"/>
  <c r="K2239" i="2"/>
  <c r="L2239" i="2" s="1"/>
  <c r="K2238" i="2"/>
  <c r="L2238" i="2" s="1"/>
  <c r="K2237" i="2"/>
  <c r="L2237" i="2" s="1"/>
  <c r="K2236" i="2"/>
  <c r="L2236" i="2" s="1"/>
  <c r="K2235" i="2"/>
  <c r="L2235" i="2" s="1"/>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K2201" i="2"/>
  <c r="L2201" i="2" s="1"/>
  <c r="K2200" i="2"/>
  <c r="L2200" i="2" s="1"/>
  <c r="K2199" i="2"/>
  <c r="L2199" i="2" s="1"/>
  <c r="K2198" i="2"/>
  <c r="L2198" i="2" s="1"/>
  <c r="K2197" i="2"/>
  <c r="L2197" i="2" s="1"/>
  <c r="K2196" i="2"/>
  <c r="L2196" i="2" s="1"/>
  <c r="L2195" i="2"/>
  <c r="K2195" i="2"/>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K2183" i="2"/>
  <c r="L2183" i="2" s="1"/>
  <c r="K2182" i="2"/>
  <c r="L2182" i="2" s="1"/>
  <c r="K2181" i="2"/>
  <c r="L2181" i="2" s="1"/>
  <c r="K2180" i="2"/>
  <c r="L2180" i="2" s="1"/>
  <c r="K2179" i="2"/>
  <c r="L2179" i="2" s="1"/>
  <c r="K2178" i="2"/>
  <c r="L2178" i="2" s="1"/>
  <c r="K2177" i="2"/>
  <c r="L2177" i="2" s="1"/>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K2165" i="2"/>
  <c r="L2165" i="2" s="1"/>
  <c r="K2164" i="2"/>
  <c r="L2164" i="2" s="1"/>
  <c r="K2163" i="2"/>
  <c r="L2163" i="2" s="1"/>
  <c r="K2162" i="2"/>
  <c r="L2162" i="2" s="1"/>
  <c r="K2161" i="2"/>
  <c r="L2161" i="2" s="1"/>
  <c r="K2160" i="2"/>
  <c r="L2160" i="2" s="1"/>
  <c r="K2159" i="2"/>
  <c r="L2159" i="2" s="1"/>
  <c r="K2158" i="2"/>
  <c r="L2158" i="2" s="1"/>
  <c r="K2157" i="2"/>
  <c r="L2157" i="2" s="1"/>
  <c r="K2156" i="2"/>
  <c r="L2156" i="2" s="1"/>
  <c r="K2155" i="2"/>
  <c r="L2155" i="2" s="1"/>
  <c r="K2154" i="2"/>
  <c r="L2154" i="2" s="1"/>
  <c r="K2153" i="2"/>
  <c r="L2153" i="2" s="1"/>
  <c r="K2152" i="2"/>
  <c r="L2152" i="2" s="1"/>
  <c r="K2151" i="2"/>
  <c r="L2151" i="2" s="1"/>
  <c r="K2150" i="2"/>
  <c r="L2150" i="2" s="1"/>
  <c r="K2149" i="2"/>
  <c r="L2149" i="2" s="1"/>
  <c r="K2148" i="2"/>
  <c r="L2148" i="2" s="1"/>
  <c r="K2147" i="2"/>
  <c r="L2147" i="2" s="1"/>
  <c r="K2146" i="2"/>
  <c r="L2146" i="2" s="1"/>
  <c r="K2145" i="2"/>
  <c r="L2145" i="2" s="1"/>
  <c r="K2144" i="2"/>
  <c r="L2144" i="2" s="1"/>
  <c r="K2143" i="2"/>
  <c r="L2143" i="2" s="1"/>
  <c r="K2142" i="2"/>
  <c r="L2142" i="2" s="1"/>
  <c r="K2141" i="2"/>
  <c r="L2141" i="2" s="1"/>
  <c r="K2140" i="2"/>
  <c r="L2140" i="2" s="1"/>
  <c r="K2139" i="2"/>
  <c r="L2139" i="2" s="1"/>
  <c r="K2138" i="2"/>
  <c r="L2138" i="2" s="1"/>
  <c r="K2137" i="2"/>
  <c r="L2137" i="2" s="1"/>
  <c r="K2136" i="2"/>
  <c r="L2136" i="2" s="1"/>
  <c r="K2135" i="2"/>
  <c r="L2135" i="2" s="1"/>
  <c r="K2134" i="2"/>
  <c r="L2134" i="2" s="1"/>
  <c r="K2133" i="2"/>
  <c r="L2133" i="2" s="1"/>
  <c r="K2132" i="2"/>
  <c r="L2132" i="2" s="1"/>
  <c r="K2131" i="2"/>
  <c r="L2131" i="2" s="1"/>
  <c r="K2130" i="2"/>
  <c r="L2130" i="2" s="1"/>
  <c r="K2129" i="2"/>
  <c r="L2129" i="2" s="1"/>
  <c r="K2128" i="2"/>
  <c r="L2128" i="2" s="1"/>
  <c r="K2127" i="2"/>
  <c r="L2127" i="2" s="1"/>
  <c r="K2126" i="2"/>
  <c r="L2126" i="2" s="1"/>
  <c r="K2125" i="2"/>
  <c r="L2125" i="2" s="1"/>
  <c r="K2124" i="2"/>
  <c r="L2124" i="2" s="1"/>
  <c r="K2123" i="2"/>
  <c r="L2123" i="2" s="1"/>
  <c r="K2122" i="2"/>
  <c r="L2122" i="2" s="1"/>
  <c r="K2121" i="2"/>
  <c r="L2121" i="2" s="1"/>
  <c r="K2120" i="2"/>
  <c r="L2120" i="2" s="1"/>
  <c r="K2119" i="2"/>
  <c r="L2119" i="2" s="1"/>
  <c r="K2118" i="2"/>
  <c r="L2118" i="2" s="1"/>
  <c r="K2117" i="2"/>
  <c r="L2117" i="2" s="1"/>
  <c r="K2116" i="2"/>
  <c r="L2116" i="2" s="1"/>
  <c r="K2115" i="2"/>
  <c r="L2115" i="2" s="1"/>
  <c r="K2114" i="2"/>
  <c r="L2114" i="2" s="1"/>
  <c r="K2113" i="2"/>
  <c r="L2113" i="2" s="1"/>
  <c r="K2112" i="2"/>
  <c r="L2112" i="2" s="1"/>
  <c r="K2111" i="2"/>
  <c r="L2111" i="2" s="1"/>
  <c r="K2110" i="2"/>
  <c r="L2110" i="2" s="1"/>
  <c r="K2109" i="2"/>
  <c r="L2109" i="2" s="1"/>
  <c r="K2108" i="2"/>
  <c r="L2108" i="2" s="1"/>
  <c r="K2107" i="2"/>
  <c r="L2107" i="2" s="1"/>
  <c r="K2106" i="2"/>
  <c r="L2106" i="2" s="1"/>
  <c r="K2105" i="2"/>
  <c r="L2105" i="2" s="1"/>
  <c r="K2104" i="2"/>
  <c r="L2104" i="2" s="1"/>
  <c r="K2103" i="2"/>
  <c r="L2103" i="2" s="1"/>
  <c r="K2102" i="2"/>
  <c r="L2102" i="2" s="1"/>
  <c r="K2101" i="2"/>
  <c r="L2101" i="2" s="1"/>
  <c r="K2100" i="2"/>
  <c r="L2100" i="2" s="1"/>
  <c r="K2099" i="2"/>
  <c r="L2099" i="2" s="1"/>
  <c r="K2098" i="2"/>
  <c r="L2098" i="2" s="1"/>
  <c r="K2097" i="2"/>
  <c r="L2097" i="2" s="1"/>
  <c r="K2096" i="2"/>
  <c r="L2096" i="2" s="1"/>
  <c r="K2095" i="2"/>
  <c r="L2095" i="2" s="1"/>
  <c r="K2094" i="2"/>
  <c r="L2094" i="2" s="1"/>
  <c r="K2093" i="2"/>
  <c r="L2093" i="2" s="1"/>
  <c r="K2092" i="2"/>
  <c r="L2092" i="2" s="1"/>
  <c r="K2091" i="2"/>
  <c r="L2091" i="2" s="1"/>
  <c r="K2090" i="2"/>
  <c r="L2090" i="2" s="1"/>
  <c r="K2089" i="2"/>
  <c r="L2089" i="2" s="1"/>
  <c r="K2088" i="2"/>
  <c r="L2088" i="2" s="1"/>
  <c r="K2087" i="2"/>
  <c r="L2087" i="2" s="1"/>
  <c r="K2086" i="2"/>
  <c r="L2086" i="2" s="1"/>
  <c r="K2085" i="2"/>
  <c r="L2085" i="2" s="1"/>
  <c r="K2084" i="2"/>
  <c r="L2084" i="2" s="1"/>
  <c r="K2083" i="2"/>
  <c r="L2083" i="2" s="1"/>
  <c r="K2082" i="2"/>
  <c r="L2082" i="2" s="1"/>
  <c r="K2081" i="2"/>
  <c r="L2081" i="2" s="1"/>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K2063" i="2"/>
  <c r="L2063" i="2" s="1"/>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K2051" i="2"/>
  <c r="L2051" i="2" s="1"/>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K2039" i="2"/>
  <c r="L2039" i="2" s="1"/>
  <c r="K2038" i="2"/>
  <c r="L2038" i="2" s="1"/>
  <c r="K2037" i="2"/>
  <c r="L2037" i="2" s="1"/>
  <c r="K2036" i="2"/>
  <c r="L2036" i="2" s="1"/>
  <c r="K2035" i="2"/>
  <c r="L2035" i="2" s="1"/>
  <c r="K2034" i="2"/>
  <c r="L2034" i="2" s="1"/>
  <c r="K2033" i="2"/>
  <c r="L2033" i="2" s="1"/>
  <c r="K2032" i="2"/>
  <c r="L2032" i="2" s="1"/>
  <c r="K2031" i="2"/>
  <c r="L2031" i="2" s="1"/>
  <c r="K2030" i="2"/>
  <c r="L2030" i="2" s="1"/>
  <c r="K2029" i="2"/>
  <c r="L2029" i="2" s="1"/>
  <c r="K2028" i="2"/>
  <c r="L2028" i="2" s="1"/>
  <c r="K2027" i="2"/>
  <c r="L2027" i="2" s="1"/>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K2015" i="2"/>
  <c r="L2015" i="2" s="1"/>
  <c r="K2014" i="2"/>
  <c r="L2014" i="2" s="1"/>
  <c r="K2013" i="2"/>
  <c r="L2013" i="2" s="1"/>
  <c r="K2012" i="2"/>
  <c r="L2012" i="2" s="1"/>
  <c r="K2011" i="2"/>
  <c r="L2011" i="2" s="1"/>
  <c r="K2010" i="2"/>
  <c r="L2010" i="2" s="1"/>
  <c r="K2009" i="2"/>
  <c r="L2009" i="2" s="1"/>
  <c r="K2008" i="2"/>
  <c r="L2008" i="2" s="1"/>
  <c r="K2007" i="2"/>
  <c r="L2007" i="2" s="1"/>
  <c r="K2006" i="2"/>
  <c r="L2006" i="2" s="1"/>
  <c r="K2005" i="2"/>
  <c r="L2005" i="2" s="1"/>
  <c r="K2004" i="2"/>
  <c r="L2004" i="2" s="1"/>
  <c r="K2003" i="2"/>
  <c r="L2003" i="2" s="1"/>
  <c r="K2002" i="2"/>
  <c r="L2002" i="2" s="1"/>
  <c r="K2001" i="2"/>
  <c r="L2001" i="2" s="1"/>
  <c r="K2000" i="2"/>
  <c r="L2000" i="2" s="1"/>
  <c r="K1999" i="2"/>
  <c r="L1999" i="2" s="1"/>
  <c r="K1998" i="2"/>
  <c r="L1998" i="2" s="1"/>
  <c r="K1997" i="2"/>
  <c r="L1997" i="2" s="1"/>
  <c r="K1996" i="2"/>
  <c r="L1996" i="2" s="1"/>
  <c r="K1995" i="2"/>
  <c r="L1995" i="2" s="1"/>
  <c r="K1994" i="2"/>
  <c r="L1994" i="2" s="1"/>
  <c r="K1993" i="2"/>
  <c r="L1993" i="2" s="1"/>
  <c r="K1992" i="2"/>
  <c r="L1992" i="2" s="1"/>
  <c r="K1991" i="2"/>
  <c r="L1991" i="2" s="1"/>
  <c r="K1990" i="2"/>
  <c r="L1990" i="2" s="1"/>
  <c r="K1989" i="2"/>
  <c r="L1989" i="2" s="1"/>
  <c r="K1988" i="2"/>
  <c r="L1988" i="2" s="1"/>
  <c r="K1987" i="2"/>
  <c r="L1987" i="2" s="1"/>
  <c r="K1986" i="2"/>
  <c r="L1986" i="2" s="1"/>
  <c r="K1985" i="2"/>
  <c r="L1985" i="2" s="1"/>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K1972" i="2"/>
  <c r="L1972" i="2" s="1"/>
  <c r="K1971" i="2"/>
  <c r="L1971" i="2" s="1"/>
  <c r="K1970" i="2"/>
  <c r="L1970" i="2" s="1"/>
  <c r="K1969" i="2"/>
  <c r="L1969" i="2" s="1"/>
  <c r="K1968" i="2"/>
  <c r="L1968" i="2" s="1"/>
  <c r="K1967" i="2"/>
  <c r="L1967" i="2" s="1"/>
  <c r="K1966" i="2"/>
  <c r="L1966" i="2" s="1"/>
  <c r="K1965" i="2"/>
  <c r="L1965" i="2" s="1"/>
  <c r="K1964" i="2"/>
  <c r="L1964" i="2" s="1"/>
  <c r="K1963" i="2"/>
  <c r="L1963" i="2" s="1"/>
  <c r="K1962" i="2"/>
  <c r="L1962" i="2" s="1"/>
  <c r="K1961" i="2"/>
  <c r="L1961" i="2" s="1"/>
  <c r="K1960" i="2"/>
  <c r="L1960" i="2" s="1"/>
  <c r="K1959" i="2"/>
  <c r="L1959" i="2" s="1"/>
  <c r="K1958" i="2"/>
  <c r="L1958" i="2" s="1"/>
  <c r="K1957" i="2"/>
  <c r="L1957" i="2" s="1"/>
  <c r="K1956" i="2"/>
  <c r="L1956" i="2" s="1"/>
  <c r="K1955" i="2"/>
  <c r="L1955" i="2" s="1"/>
  <c r="K1954" i="2"/>
  <c r="L1954" i="2" s="1"/>
  <c r="K1953" i="2"/>
  <c r="L1953" i="2" s="1"/>
  <c r="K1952" i="2"/>
  <c r="L1952" i="2" s="1"/>
  <c r="K1951" i="2"/>
  <c r="L1951" i="2" s="1"/>
  <c r="K1950" i="2"/>
  <c r="L1950" i="2" s="1"/>
  <c r="K1949" i="2"/>
  <c r="L1949" i="2" s="1"/>
  <c r="K1948" i="2"/>
  <c r="L1948" i="2" s="1"/>
  <c r="K1947" i="2"/>
  <c r="L1947" i="2" s="1"/>
  <c r="K1946" i="2"/>
  <c r="L1946" i="2" s="1"/>
  <c r="K1945" i="2"/>
  <c r="L1945" i="2" s="1"/>
  <c r="K1944" i="2"/>
  <c r="L1944" i="2" s="1"/>
  <c r="K1943" i="2"/>
  <c r="L1943" i="2" s="1"/>
  <c r="K1942" i="2"/>
  <c r="L1942" i="2" s="1"/>
  <c r="L1941" i="2"/>
  <c r="K1941" i="2"/>
  <c r="K1940" i="2"/>
  <c r="L1940" i="2" s="1"/>
  <c r="K1939" i="2"/>
  <c r="L1939" i="2" s="1"/>
  <c r="K1938" i="2"/>
  <c r="L1938" i="2" s="1"/>
  <c r="K1937" i="2"/>
  <c r="L1937" i="2" s="1"/>
  <c r="K1936" i="2"/>
  <c r="L1936" i="2" s="1"/>
  <c r="K1935" i="2"/>
  <c r="L1935" i="2" s="1"/>
  <c r="K1934" i="2"/>
  <c r="L1934" i="2" s="1"/>
  <c r="K1933" i="2"/>
  <c r="L1933" i="2" s="1"/>
  <c r="K1932" i="2"/>
  <c r="L1932" i="2" s="1"/>
  <c r="K1931" i="2"/>
  <c r="L1931" i="2" s="1"/>
  <c r="K1930" i="2"/>
  <c r="L1930" i="2" s="1"/>
  <c r="K1929" i="2"/>
  <c r="L1929" i="2" s="1"/>
  <c r="K1928" i="2"/>
  <c r="L1928" i="2" s="1"/>
  <c r="K1927" i="2"/>
  <c r="L1927" i="2" s="1"/>
  <c r="K1926" i="2"/>
  <c r="L1926" i="2" s="1"/>
  <c r="K1925" i="2"/>
  <c r="L1925" i="2" s="1"/>
  <c r="K1924" i="2"/>
  <c r="L1924" i="2" s="1"/>
  <c r="K1923" i="2"/>
  <c r="L1923" i="2" s="1"/>
  <c r="K1922" i="2"/>
  <c r="L1922" i="2" s="1"/>
  <c r="K1921" i="2"/>
  <c r="L1921" i="2" s="1"/>
  <c r="K1920" i="2"/>
  <c r="L1920" i="2" s="1"/>
  <c r="K1919" i="2"/>
  <c r="L1919" i="2" s="1"/>
  <c r="K1918" i="2"/>
  <c r="L1918" i="2" s="1"/>
  <c r="K1917" i="2"/>
  <c r="L1917" i="2" s="1"/>
  <c r="K1916" i="2"/>
  <c r="L1916" i="2" s="1"/>
  <c r="K1915" i="2"/>
  <c r="L1915" i="2" s="1"/>
  <c r="K1914" i="2"/>
  <c r="L1914" i="2" s="1"/>
  <c r="K1913" i="2"/>
  <c r="L1913" i="2" s="1"/>
  <c r="K1912" i="2"/>
  <c r="L1912" i="2" s="1"/>
  <c r="K1911" i="2"/>
  <c r="L1911" i="2" s="1"/>
  <c r="K1910" i="2"/>
  <c r="L1910" i="2" s="1"/>
  <c r="K1909" i="2"/>
  <c r="L1909" i="2" s="1"/>
  <c r="K1908" i="2"/>
  <c r="L1908" i="2" s="1"/>
  <c r="K1907" i="2"/>
  <c r="L1907" i="2" s="1"/>
  <c r="K1906" i="2"/>
  <c r="L1906" i="2" s="1"/>
  <c r="K1905" i="2"/>
  <c r="L1905" i="2" s="1"/>
  <c r="K1904" i="2"/>
  <c r="L1904" i="2" s="1"/>
  <c r="K1903" i="2"/>
  <c r="L1903" i="2" s="1"/>
  <c r="K1902" i="2"/>
  <c r="L1902" i="2" s="1"/>
  <c r="K1901" i="2"/>
  <c r="L1901" i="2" s="1"/>
  <c r="K1900" i="2"/>
  <c r="L1900" i="2" s="1"/>
  <c r="K1899" i="2"/>
  <c r="L1899" i="2" s="1"/>
  <c r="K1898" i="2"/>
  <c r="L1898" i="2" s="1"/>
  <c r="K1897" i="2"/>
  <c r="L1897" i="2" s="1"/>
  <c r="K1896" i="2"/>
  <c r="L1896" i="2" s="1"/>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K1882" i="2"/>
  <c r="L1882" i="2" s="1"/>
  <c r="K1881" i="2"/>
  <c r="L1881" i="2" s="1"/>
  <c r="K1880" i="2"/>
  <c r="L1880" i="2" s="1"/>
  <c r="K1879" i="2"/>
  <c r="L1879" i="2" s="1"/>
  <c r="K1878" i="2"/>
  <c r="L1878" i="2" s="1"/>
  <c r="K1877" i="2"/>
  <c r="L1877" i="2" s="1"/>
  <c r="K1876" i="2"/>
  <c r="L1876" i="2" s="1"/>
  <c r="K1875" i="2"/>
  <c r="L1875" i="2" s="1"/>
  <c r="K1874" i="2"/>
  <c r="L1874" i="2" s="1"/>
  <c r="K1873" i="2"/>
  <c r="L1873" i="2" s="1"/>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K1861" i="2"/>
  <c r="L1861" i="2" s="1"/>
  <c r="K1860" i="2"/>
  <c r="L1860" i="2" s="1"/>
  <c r="K1859" i="2"/>
  <c r="L1859" i="2" s="1"/>
  <c r="K1858" i="2"/>
  <c r="L1858" i="2" s="1"/>
  <c r="K1857" i="2"/>
  <c r="L1857" i="2" s="1"/>
  <c r="K1856" i="2"/>
  <c r="L1856" i="2" s="1"/>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K1844" i="2"/>
  <c r="L1844" i="2" s="1"/>
  <c r="K1843" i="2"/>
  <c r="L1843" i="2" s="1"/>
  <c r="K1842" i="2"/>
  <c r="L1842" i="2" s="1"/>
  <c r="K1841" i="2"/>
  <c r="L1841" i="2" s="1"/>
  <c r="K1840" i="2"/>
  <c r="L1840" i="2" s="1"/>
  <c r="K1839" i="2"/>
  <c r="L1839" i="2" s="1"/>
  <c r="K1838" i="2"/>
  <c r="L1838" i="2" s="1"/>
  <c r="K1837" i="2"/>
  <c r="L1837" i="2" s="1"/>
  <c r="K1836" i="2"/>
  <c r="L1836" i="2" s="1"/>
  <c r="K1835" i="2"/>
  <c r="L1835" i="2" s="1"/>
  <c r="K1834" i="2"/>
  <c r="L1834" i="2" s="1"/>
  <c r="K1833" i="2"/>
  <c r="L1833" i="2" s="1"/>
  <c r="K1832" i="2"/>
  <c r="L1832" i="2" s="1"/>
  <c r="K1831" i="2"/>
  <c r="L1831" i="2" s="1"/>
  <c r="K1830" i="2"/>
  <c r="L1830" i="2" s="1"/>
  <c r="K1829" i="2"/>
  <c r="L1829" i="2" s="1"/>
  <c r="K1828" i="2"/>
  <c r="L1828" i="2" s="1"/>
  <c r="K1827" i="2"/>
  <c r="L1827" i="2" s="1"/>
  <c r="K1826" i="2"/>
  <c r="L1826" i="2" s="1"/>
  <c r="K1825" i="2"/>
  <c r="L1825" i="2" s="1"/>
  <c r="K1824" i="2"/>
  <c r="L1824" i="2" s="1"/>
  <c r="K1823" i="2"/>
  <c r="L1823" i="2" s="1"/>
  <c r="K1822" i="2"/>
  <c r="L1822" i="2" s="1"/>
  <c r="K1821" i="2"/>
  <c r="L1821" i="2" s="1"/>
  <c r="K1820" i="2"/>
  <c r="L1820" i="2" s="1"/>
  <c r="K1819" i="2"/>
  <c r="L1819" i="2" s="1"/>
  <c r="K1818" i="2"/>
  <c r="L1818" i="2" s="1"/>
  <c r="L1817" i="2"/>
  <c r="K1817" i="2"/>
  <c r="K1816" i="2"/>
  <c r="L1816" i="2" s="1"/>
  <c r="K1815" i="2"/>
  <c r="L1815" i="2" s="1"/>
  <c r="K1814" i="2"/>
  <c r="L1814" i="2" s="1"/>
  <c r="K1813" i="2"/>
  <c r="L1813" i="2" s="1"/>
  <c r="K1812" i="2"/>
  <c r="L1812" i="2" s="1"/>
  <c r="K1811" i="2"/>
  <c r="L1811" i="2" s="1"/>
  <c r="K1810" i="2"/>
  <c r="L1810" i="2" s="1"/>
  <c r="K1809" i="2"/>
  <c r="L1809" i="2" s="1"/>
  <c r="K1808" i="2"/>
  <c r="L1808" i="2" s="1"/>
  <c r="K1807" i="2"/>
  <c r="L1807" i="2" s="1"/>
  <c r="K1806" i="2"/>
  <c r="L1806" i="2" s="1"/>
  <c r="K1805" i="2"/>
  <c r="L1805" i="2" s="1"/>
  <c r="K1804" i="2"/>
  <c r="L1804" i="2" s="1"/>
  <c r="K1803" i="2"/>
  <c r="L1803" i="2" s="1"/>
  <c r="K1802" i="2"/>
  <c r="L1802" i="2" s="1"/>
  <c r="K1801" i="2"/>
  <c r="L1801" i="2" s="1"/>
  <c r="K1800" i="2"/>
  <c r="L1800" i="2" s="1"/>
  <c r="K1799" i="2"/>
  <c r="L1799" i="2" s="1"/>
  <c r="K1798" i="2"/>
  <c r="L1798" i="2" s="1"/>
  <c r="K1797" i="2"/>
  <c r="L1797" i="2" s="1"/>
  <c r="K1796" i="2"/>
  <c r="L1796" i="2" s="1"/>
  <c r="K1795" i="2"/>
  <c r="L1795" i="2" s="1"/>
  <c r="K1794" i="2"/>
  <c r="L1794" i="2" s="1"/>
  <c r="K1793" i="2"/>
  <c r="L1793" i="2" s="1"/>
  <c r="K1792" i="2"/>
  <c r="L1792" i="2" s="1"/>
  <c r="K1791" i="2"/>
  <c r="L1791" i="2" s="1"/>
  <c r="K1790" i="2"/>
  <c r="L1790" i="2" s="1"/>
  <c r="K1789" i="2"/>
  <c r="L1789" i="2" s="1"/>
  <c r="K1788" i="2"/>
  <c r="L1788" i="2" s="1"/>
  <c r="K1787" i="2"/>
  <c r="L1787" i="2" s="1"/>
  <c r="K1786" i="2"/>
  <c r="L1786" i="2" s="1"/>
  <c r="K1785" i="2"/>
  <c r="L1785" i="2" s="1"/>
  <c r="K1784" i="2"/>
  <c r="L1784" i="2" s="1"/>
  <c r="K1783" i="2"/>
  <c r="L1783" i="2" s="1"/>
  <c r="K1782" i="2"/>
  <c r="L1782" i="2" s="1"/>
  <c r="K1781" i="2"/>
  <c r="L1781" i="2" s="1"/>
  <c r="K1780" i="2"/>
  <c r="L1780" i="2" s="1"/>
  <c r="K1779" i="2"/>
  <c r="L1779" i="2" s="1"/>
  <c r="K1778" i="2"/>
  <c r="L1778" i="2" s="1"/>
  <c r="K1777" i="2"/>
  <c r="L1777" i="2" s="1"/>
  <c r="K1776" i="2"/>
  <c r="L1776" i="2" s="1"/>
  <c r="K1775" i="2"/>
  <c r="L1775" i="2" s="1"/>
  <c r="K1774" i="2"/>
  <c r="L1774" i="2" s="1"/>
  <c r="K1773" i="2"/>
  <c r="L1773" i="2" s="1"/>
  <c r="K1772" i="2"/>
  <c r="L1772" i="2" s="1"/>
  <c r="K1771" i="2"/>
  <c r="L1771" i="2" s="1"/>
  <c r="K1770" i="2"/>
  <c r="L1770" i="2" s="1"/>
  <c r="K1769" i="2"/>
  <c r="L1769" i="2" s="1"/>
  <c r="K1768" i="2"/>
  <c r="L1768" i="2" s="1"/>
  <c r="K1767" i="2"/>
  <c r="L1767" i="2" s="1"/>
  <c r="K1766" i="2"/>
  <c r="L1766" i="2" s="1"/>
  <c r="K1765" i="2"/>
  <c r="L1765" i="2" s="1"/>
  <c r="K1764" i="2"/>
  <c r="L1764" i="2" s="1"/>
  <c r="K1763" i="2"/>
  <c r="L1763" i="2" s="1"/>
  <c r="K1762" i="2"/>
  <c r="L1762" i="2" s="1"/>
  <c r="K1761" i="2"/>
  <c r="L1761" i="2" s="1"/>
  <c r="K1760" i="2"/>
  <c r="L1760" i="2" s="1"/>
  <c r="K1759" i="2"/>
  <c r="L1759" i="2" s="1"/>
  <c r="K1758" i="2"/>
  <c r="L1758" i="2" s="1"/>
  <c r="K1757" i="2"/>
  <c r="L1757" i="2" s="1"/>
  <c r="K1756" i="2"/>
  <c r="L1756" i="2" s="1"/>
  <c r="K1755" i="2"/>
  <c r="L1755" i="2" s="1"/>
  <c r="K1754" i="2"/>
  <c r="L1754" i="2" s="1"/>
  <c r="K1753" i="2"/>
  <c r="L1753" i="2" s="1"/>
  <c r="K1752" i="2"/>
  <c r="L1752" i="2" s="1"/>
  <c r="K1751" i="2"/>
  <c r="L1751" i="2" s="1"/>
  <c r="K1750" i="2"/>
  <c r="L1750" i="2" s="1"/>
  <c r="K1749" i="2"/>
  <c r="L1749" i="2" s="1"/>
  <c r="K1748" i="2"/>
  <c r="L1748" i="2" s="1"/>
  <c r="K1747" i="2"/>
  <c r="L1747" i="2" s="1"/>
  <c r="K1746" i="2"/>
  <c r="L1746" i="2" s="1"/>
  <c r="K1745" i="2"/>
  <c r="L1745" i="2" s="1"/>
  <c r="K1744" i="2"/>
  <c r="L1744" i="2" s="1"/>
  <c r="K1743" i="2"/>
  <c r="L1743" i="2" s="1"/>
  <c r="K1742" i="2"/>
  <c r="L1742" i="2" s="1"/>
  <c r="K1741" i="2"/>
  <c r="L1741" i="2" s="1"/>
  <c r="K1740" i="2"/>
  <c r="L1740" i="2" s="1"/>
  <c r="K1739" i="2"/>
  <c r="L1739" i="2" s="1"/>
  <c r="K1738" i="2"/>
  <c r="L1738" i="2" s="1"/>
  <c r="K1737" i="2"/>
  <c r="L1737" i="2" s="1"/>
  <c r="K1736" i="2"/>
  <c r="L1736" i="2" s="1"/>
  <c r="K1735" i="2"/>
  <c r="L1735" i="2" s="1"/>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K1585" i="2"/>
  <c r="L1585" i="2" s="1"/>
  <c r="K1584" i="2"/>
  <c r="L1584" i="2" s="1"/>
  <c r="K1583" i="2"/>
  <c r="L1583" i="2" s="1"/>
  <c r="K1582" i="2"/>
  <c r="L1582" i="2" s="1"/>
  <c r="K1581" i="2"/>
  <c r="L1581" i="2" s="1"/>
  <c r="K1580" i="2"/>
  <c r="L1580" i="2" s="1"/>
  <c r="K1579" i="2"/>
  <c r="L1579" i="2" s="1"/>
  <c r="K1578" i="2"/>
  <c r="L1578" i="2" s="1"/>
  <c r="K1577" i="2"/>
  <c r="L1577" i="2" s="1"/>
  <c r="K1576" i="2"/>
  <c r="L1576" i="2" s="1"/>
  <c r="K1575" i="2"/>
  <c r="L1575" i="2" s="1"/>
  <c r="K1574" i="2"/>
  <c r="L1574" i="2" s="1"/>
  <c r="K1573" i="2"/>
  <c r="L1573" i="2" s="1"/>
  <c r="K1572" i="2"/>
  <c r="L1572" i="2" s="1"/>
  <c r="K1571" i="2"/>
  <c r="L1571" i="2" s="1"/>
  <c r="K1570" i="2"/>
  <c r="L1570" i="2" s="1"/>
  <c r="K1569" i="2"/>
  <c r="L1569" i="2" s="1"/>
  <c r="K1568" i="2"/>
  <c r="L1568" i="2" s="1"/>
  <c r="K1567" i="2"/>
  <c r="L1567" i="2" s="1"/>
  <c r="K1566" i="2"/>
  <c r="L1566" i="2" s="1"/>
  <c r="K1565" i="2"/>
  <c r="L1565" i="2" s="1"/>
  <c r="K1564" i="2"/>
  <c r="L1564" i="2" s="1"/>
  <c r="K1563" i="2"/>
  <c r="L1563" i="2" s="1"/>
  <c r="K1562" i="2"/>
  <c r="L1562" i="2" s="1"/>
  <c r="K1561" i="2"/>
  <c r="L1561" i="2" s="1"/>
  <c r="K1560" i="2"/>
  <c r="L1560" i="2" s="1"/>
  <c r="K1559" i="2"/>
  <c r="L1559" i="2" s="1"/>
  <c r="K1558" i="2"/>
  <c r="L1558" i="2" s="1"/>
  <c r="K1557" i="2"/>
  <c r="L1557" i="2" s="1"/>
  <c r="K1556" i="2"/>
  <c r="L1556" i="2" s="1"/>
  <c r="K1555" i="2"/>
  <c r="L1555" i="2" s="1"/>
  <c r="K1554" i="2"/>
  <c r="L1554" i="2" s="1"/>
  <c r="K1553" i="2"/>
  <c r="L1553" i="2" s="1"/>
  <c r="K1552" i="2"/>
  <c r="L1552" i="2" s="1"/>
  <c r="L1551" i="2"/>
  <c r="K1551" i="2"/>
  <c r="K1550" i="2"/>
  <c r="L1550" i="2" s="1"/>
  <c r="K1549" i="2"/>
  <c r="L1549" i="2" s="1"/>
  <c r="K1548" i="2"/>
  <c r="L1548" i="2" s="1"/>
  <c r="K1547" i="2"/>
  <c r="L1547" i="2" s="1"/>
  <c r="K1546" i="2"/>
  <c r="L1546" i="2" s="1"/>
  <c r="K1545" i="2"/>
  <c r="L1545" i="2" s="1"/>
  <c r="K1544" i="2"/>
  <c r="L1544" i="2" s="1"/>
  <c r="K1543" i="2"/>
  <c r="L1543" i="2" s="1"/>
  <c r="K1542" i="2"/>
  <c r="L1542" i="2" s="1"/>
  <c r="K1541" i="2"/>
  <c r="L1541" i="2" s="1"/>
  <c r="K1540" i="2"/>
  <c r="L1540" i="2" s="1"/>
  <c r="K1539" i="2"/>
  <c r="L1539" i="2" s="1"/>
  <c r="K1538" i="2"/>
  <c r="L1538" i="2" s="1"/>
  <c r="K1537" i="2"/>
  <c r="L1537" i="2" s="1"/>
  <c r="K1536" i="2"/>
  <c r="L1536" i="2" s="1"/>
  <c r="K1535" i="2"/>
  <c r="L1535" i="2" s="1"/>
  <c r="K1534" i="2"/>
  <c r="L1534" i="2" s="1"/>
  <c r="K1533" i="2"/>
  <c r="L1533" i="2" s="1"/>
  <c r="K1532" i="2"/>
  <c r="L1532" i="2" s="1"/>
  <c r="K1531" i="2"/>
  <c r="L1531" i="2" s="1"/>
  <c r="K1530" i="2"/>
  <c r="L1530" i="2" s="1"/>
  <c r="K1529" i="2"/>
  <c r="L1529" i="2" s="1"/>
  <c r="K1528" i="2"/>
  <c r="L1528" i="2" s="1"/>
  <c r="K1527" i="2"/>
  <c r="L1527" i="2" s="1"/>
  <c r="K1526" i="2"/>
  <c r="L1526" i="2" s="1"/>
  <c r="K1525" i="2"/>
  <c r="L1525" i="2" s="1"/>
  <c r="K1524" i="2"/>
  <c r="L1524" i="2" s="1"/>
  <c r="K1523" i="2"/>
  <c r="L1523" i="2" s="1"/>
  <c r="K1522" i="2"/>
  <c r="L1522" i="2" s="1"/>
  <c r="K1521" i="2"/>
  <c r="L1521" i="2" s="1"/>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R1373" i="2"/>
  <c r="Q1373" i="2"/>
  <c r="P1373" i="2"/>
  <c r="K1373" i="2"/>
  <c r="L1373" i="2" s="1"/>
  <c r="R1372" i="2"/>
  <c r="Q1372" i="2"/>
  <c r="P1372" i="2"/>
  <c r="K1372" i="2"/>
  <c r="L1372" i="2" s="1"/>
  <c r="R1371" i="2"/>
  <c r="Q1371" i="2"/>
  <c r="P1371" i="2"/>
  <c r="K1371" i="2"/>
  <c r="L1371" i="2" s="1"/>
  <c r="R1370" i="2"/>
  <c r="Q1370" i="2"/>
  <c r="P1370" i="2"/>
  <c r="K1370" i="2"/>
  <c r="L1370" i="2" s="1"/>
  <c r="R1369" i="2"/>
  <c r="Q1369" i="2"/>
  <c r="P1369" i="2"/>
  <c r="K1369" i="2"/>
  <c r="L1369" i="2" s="1"/>
  <c r="R1368" i="2"/>
  <c r="Q1368" i="2"/>
  <c r="P1368" i="2"/>
  <c r="K1368" i="2"/>
  <c r="L1368" i="2" s="1"/>
  <c r="R1367" i="2"/>
  <c r="Q1367" i="2"/>
  <c r="P1367" i="2"/>
  <c r="K1367" i="2"/>
  <c r="L1367" i="2" s="1"/>
  <c r="R1366" i="2"/>
  <c r="Q1366" i="2"/>
  <c r="P1366" i="2"/>
  <c r="K1366" i="2"/>
  <c r="L1366" i="2" s="1"/>
  <c r="R1365" i="2"/>
  <c r="Q1365" i="2"/>
  <c r="P1365" i="2"/>
  <c r="K1365" i="2"/>
  <c r="L1365" i="2" s="1"/>
  <c r="R1364" i="2"/>
  <c r="Q1364" i="2"/>
  <c r="P1364" i="2"/>
  <c r="K1364" i="2"/>
  <c r="L1364" i="2" s="1"/>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K1355" i="2"/>
  <c r="L1355" i="2" s="1"/>
  <c r="R1354" i="2"/>
  <c r="Q1354" i="2"/>
  <c r="P1354" i="2"/>
  <c r="K1354" i="2"/>
  <c r="L1354" i="2" s="1"/>
  <c r="R1353" i="2"/>
  <c r="Q1353" i="2"/>
  <c r="P1353" i="2"/>
  <c r="K1353" i="2"/>
  <c r="L1353" i="2" s="1"/>
  <c r="R1352" i="2"/>
  <c r="Q1352" i="2"/>
  <c r="P1352" i="2"/>
  <c r="K1352" i="2"/>
  <c r="L1352" i="2" s="1"/>
  <c r="R1351" i="2"/>
  <c r="Q1351" i="2"/>
  <c r="P1351" i="2"/>
  <c r="K1351" i="2"/>
  <c r="L1351" i="2" s="1"/>
  <c r="R1350" i="2"/>
  <c r="Q1350" i="2"/>
  <c r="P1350" i="2"/>
  <c r="K1350" i="2"/>
  <c r="L1350" i="2" s="1"/>
  <c r="R1349" i="2"/>
  <c r="Q1349" i="2"/>
  <c r="P1349" i="2"/>
  <c r="K1349" i="2"/>
  <c r="L1349" i="2" s="1"/>
  <c r="R1348" i="2"/>
  <c r="Q1348" i="2"/>
  <c r="P1348" i="2"/>
  <c r="K1348" i="2"/>
  <c r="L1348" i="2" s="1"/>
  <c r="R1347" i="2"/>
  <c r="Q1347" i="2"/>
  <c r="P1347" i="2"/>
  <c r="K1347" i="2"/>
  <c r="L1347" i="2" s="1"/>
  <c r="R1346" i="2"/>
  <c r="Q1346" i="2"/>
  <c r="P1346" i="2"/>
  <c r="K1346" i="2"/>
  <c r="L1346" i="2" s="1"/>
  <c r="R1345" i="2"/>
  <c r="Q1345" i="2"/>
  <c r="P1345" i="2"/>
  <c r="K1345" i="2"/>
  <c r="L1345" i="2" s="1"/>
  <c r="R1344" i="2"/>
  <c r="Q1344" i="2"/>
  <c r="P1344" i="2"/>
  <c r="K1344" i="2"/>
  <c r="L1344" i="2" s="1"/>
  <c r="R1343" i="2"/>
  <c r="Q1343" i="2"/>
  <c r="P1343" i="2"/>
  <c r="K1343" i="2"/>
  <c r="L1343" i="2" s="1"/>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K1336" i="2"/>
  <c r="L1336" i="2" s="1"/>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K1331" i="2"/>
  <c r="L1331" i="2" s="1"/>
  <c r="R1330" i="2"/>
  <c r="Q1330" i="2"/>
  <c r="P1330" i="2"/>
  <c r="K1330" i="2"/>
  <c r="L1330" i="2" s="1"/>
  <c r="R1329" i="2"/>
  <c r="Q1329" i="2"/>
  <c r="P1329" i="2"/>
  <c r="K1329" i="2"/>
  <c r="L1329" i="2" s="1"/>
  <c r="R1328" i="2"/>
  <c r="Q1328" i="2"/>
  <c r="P1328" i="2"/>
  <c r="K1328" i="2"/>
  <c r="L1328" i="2" s="1"/>
  <c r="R1327" i="2"/>
  <c r="Q1327" i="2"/>
  <c r="P1327" i="2"/>
  <c r="K1327" i="2"/>
  <c r="L1327" i="2" s="1"/>
  <c r="R1326" i="2"/>
  <c r="Q1326" i="2"/>
  <c r="P1326" i="2"/>
  <c r="K1326" i="2"/>
  <c r="L1326" i="2" s="1"/>
  <c r="R1325" i="2"/>
  <c r="Q1325" i="2"/>
  <c r="P1325" i="2"/>
  <c r="K1325" i="2"/>
  <c r="L1325" i="2" s="1"/>
  <c r="R1324" i="2"/>
  <c r="Q1324" i="2"/>
  <c r="P1324" i="2"/>
  <c r="K1324" i="2"/>
  <c r="L1324" i="2" s="1"/>
  <c r="R1323" i="2"/>
  <c r="Q1323" i="2"/>
  <c r="P1323" i="2"/>
  <c r="K1323" i="2"/>
  <c r="L1323" i="2" s="1"/>
  <c r="R1322" i="2"/>
  <c r="Q1322" i="2"/>
  <c r="P1322" i="2"/>
  <c r="K1322" i="2"/>
  <c r="L1322" i="2" s="1"/>
  <c r="R1321" i="2"/>
  <c r="Q1321" i="2"/>
  <c r="P1321" i="2"/>
  <c r="K1321" i="2"/>
  <c r="L1321" i="2" s="1"/>
  <c r="R1320" i="2"/>
  <c r="Q1320" i="2"/>
  <c r="P1320" i="2"/>
  <c r="K1320" i="2"/>
  <c r="L1320" i="2" s="1"/>
  <c r="R1319" i="2"/>
  <c r="Q1319" i="2"/>
  <c r="P1319" i="2"/>
  <c r="K1319" i="2"/>
  <c r="L1319" i="2" s="1"/>
  <c r="R1318" i="2"/>
  <c r="Q1318" i="2"/>
  <c r="P1318" i="2"/>
  <c r="K1318" i="2"/>
  <c r="L1318" i="2" s="1"/>
  <c r="R1317" i="2"/>
  <c r="Q1317" i="2"/>
  <c r="P1317" i="2"/>
  <c r="K1317" i="2"/>
  <c r="L1317" i="2" s="1"/>
  <c r="R1316" i="2"/>
  <c r="Q1316" i="2"/>
  <c r="P1316" i="2"/>
  <c r="K1316" i="2"/>
  <c r="L1316" i="2" s="1"/>
  <c r="R1315" i="2"/>
  <c r="Q1315" i="2"/>
  <c r="P1315" i="2"/>
  <c r="K1315" i="2"/>
  <c r="L1315" i="2" s="1"/>
  <c r="R1314" i="2"/>
  <c r="Q1314" i="2"/>
  <c r="P1314" i="2"/>
  <c r="K1314" i="2"/>
  <c r="L1314" i="2" s="1"/>
  <c r="R1313" i="2"/>
  <c r="Q1313" i="2"/>
  <c r="P1313" i="2"/>
  <c r="K1313" i="2"/>
  <c r="L1313" i="2" s="1"/>
  <c r="R1312" i="2"/>
  <c r="Q1312" i="2"/>
  <c r="P1312" i="2"/>
  <c r="K1312" i="2"/>
  <c r="L1312" i="2" s="1"/>
  <c r="R1311" i="2"/>
  <c r="Q1311" i="2"/>
  <c r="P1311" i="2"/>
  <c r="K1311" i="2"/>
  <c r="L1311" i="2" s="1"/>
  <c r="R1310" i="2"/>
  <c r="Q1310" i="2"/>
  <c r="P1310" i="2"/>
  <c r="K1310" i="2"/>
  <c r="L1310" i="2" s="1"/>
  <c r="R1309" i="2"/>
  <c r="Q1309" i="2"/>
  <c r="P1309" i="2"/>
  <c r="K1309" i="2"/>
  <c r="L1309" i="2" s="1"/>
  <c r="R1308" i="2"/>
  <c r="Q1308" i="2"/>
  <c r="P1308" i="2"/>
  <c r="K1308" i="2"/>
  <c r="L1308" i="2" s="1"/>
  <c r="R1307" i="2"/>
  <c r="Q1307" i="2"/>
  <c r="P1307" i="2"/>
  <c r="K1307" i="2"/>
  <c r="L1307" i="2" s="1"/>
  <c r="R1306" i="2"/>
  <c r="Q1306" i="2"/>
  <c r="P1306" i="2"/>
  <c r="K1306" i="2"/>
  <c r="L1306" i="2" s="1"/>
  <c r="R1305" i="2"/>
  <c r="Q1305" i="2"/>
  <c r="P1305" i="2"/>
  <c r="K1305" i="2"/>
  <c r="L1305" i="2" s="1"/>
  <c r="R1304" i="2"/>
  <c r="Q1304" i="2"/>
  <c r="P1304" i="2"/>
  <c r="K1304" i="2"/>
  <c r="L1304" i="2" s="1"/>
  <c r="R1303" i="2"/>
  <c r="Q1303" i="2"/>
  <c r="P1303" i="2"/>
  <c r="L1303" i="2"/>
  <c r="K1303" i="2"/>
  <c r="R1302" i="2"/>
  <c r="Q1302" i="2"/>
  <c r="P1302" i="2"/>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K1239" i="2"/>
  <c r="L1239" i="2" s="1"/>
  <c r="K1238" i="2"/>
  <c r="L1238" i="2" s="1"/>
  <c r="K1237" i="2"/>
  <c r="L1237" i="2" s="1"/>
  <c r="K1236" i="2"/>
  <c r="L1236" i="2" s="1"/>
  <c r="K1235" i="2"/>
  <c r="L1235" i="2" s="1"/>
  <c r="K1234" i="2"/>
  <c r="L1234" i="2" s="1"/>
  <c r="K1233" i="2"/>
  <c r="L1233" i="2" s="1"/>
  <c r="K1232" i="2"/>
  <c r="L1232" i="2" s="1"/>
  <c r="K1231" i="2"/>
  <c r="L1231" i="2" s="1"/>
  <c r="K1230" i="2"/>
  <c r="L1230" i="2" s="1"/>
  <c r="K1229" i="2"/>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K1197" i="2"/>
  <c r="L1197" i="2" s="1"/>
  <c r="K1196" i="2"/>
  <c r="L1196" i="2" s="1"/>
  <c r="K1195" i="2"/>
  <c r="L1195" i="2" s="1"/>
  <c r="K1194" i="2"/>
  <c r="L1194" i="2" s="1"/>
  <c r="K1193" i="2"/>
  <c r="L1193" i="2" s="1"/>
  <c r="K1192" i="2"/>
  <c r="L1192" i="2" s="1"/>
  <c r="K1191" i="2"/>
  <c r="L1191" i="2" s="1"/>
  <c r="K1190" i="2"/>
  <c r="L1190" i="2" s="1"/>
  <c r="K1189" i="2"/>
  <c r="L1189" i="2" s="1"/>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K1079" i="2"/>
  <c r="L1079" i="2" s="1"/>
  <c r="K1078" i="2"/>
  <c r="L1078" i="2" s="1"/>
  <c r="K1077" i="2"/>
  <c r="L1077" i="2" s="1"/>
  <c r="K1076" i="2"/>
  <c r="L1076" i="2" s="1"/>
  <c r="K1075" i="2"/>
  <c r="L1075" i="2" s="1"/>
  <c r="K1074" i="2"/>
  <c r="L1074" i="2" s="1"/>
  <c r="K1073" i="2"/>
  <c r="L1073" i="2" s="1"/>
  <c r="K1072" i="2"/>
  <c r="L1072" i="2" s="1"/>
  <c r="K1071" i="2"/>
  <c r="L1071" i="2" s="1"/>
  <c r="K1070" i="2"/>
  <c r="L1070" i="2" s="1"/>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K1038" i="2"/>
  <c r="L1038" i="2" s="1"/>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L1018" i="2"/>
  <c r="K1018" i="2"/>
  <c r="K1017" i="2"/>
  <c r="L1017" i="2" s="1"/>
  <c r="K1016" i="2"/>
  <c r="L1016" i="2" s="1"/>
  <c r="L1015" i="2"/>
  <c r="K1015" i="2"/>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K950" i="2"/>
  <c r="L950" i="2" s="1"/>
  <c r="K949" i="2"/>
  <c r="L949" i="2" s="1"/>
  <c r="K948" i="2"/>
  <c r="L948" i="2" s="1"/>
  <c r="K947" i="2"/>
  <c r="L947" i="2" s="1"/>
  <c r="K946" i="2"/>
  <c r="L946" i="2" s="1"/>
  <c r="K945" i="2"/>
  <c r="L945" i="2" s="1"/>
  <c r="K944" i="2"/>
  <c r="L944" i="2" s="1"/>
  <c r="K943" i="2"/>
  <c r="L943" i="2" s="1"/>
  <c r="L942" i="2"/>
  <c r="K942" i="2"/>
  <c r="K941" i="2"/>
  <c r="L941" i="2" s="1"/>
  <c r="K940" i="2"/>
  <c r="L940" i="2" s="1"/>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K920" i="2"/>
  <c r="L920" i="2" s="1"/>
  <c r="K919" i="2"/>
  <c r="L919" i="2" s="1"/>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K876" i="2"/>
  <c r="L876" i="2" s="1"/>
  <c r="K875" i="2"/>
  <c r="L875" i="2" s="1"/>
  <c r="K874" i="2"/>
  <c r="L874" i="2" s="1"/>
  <c r="K873" i="2"/>
  <c r="L873" i="2" s="1"/>
  <c r="K872" i="2"/>
  <c r="L872" i="2" s="1"/>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L856" i="2"/>
  <c r="K856" i="2"/>
  <c r="K855" i="2"/>
  <c r="L855" i="2" s="1"/>
  <c r="K854" i="2"/>
  <c r="L854" i="2" s="1"/>
  <c r="L853" i="2"/>
  <c r="K853" i="2"/>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P797" i="2"/>
  <c r="K797" i="2"/>
  <c r="L797" i="2" s="1"/>
  <c r="P796" i="2"/>
  <c r="K796" i="2"/>
  <c r="L796" i="2" s="1"/>
  <c r="P795" i="2"/>
  <c r="K795" i="2"/>
  <c r="L795" i="2" s="1"/>
  <c r="P794" i="2"/>
  <c r="K794" i="2"/>
  <c r="L794" i="2" s="1"/>
  <c r="P793" i="2"/>
  <c r="K793" i="2"/>
  <c r="L793" i="2" s="1"/>
  <c r="P792" i="2"/>
  <c r="L792" i="2"/>
  <c r="K792" i="2"/>
  <c r="P791" i="2"/>
  <c r="K791" i="2"/>
  <c r="L791" i="2" s="1"/>
  <c r="P790" i="2"/>
  <c r="K790" i="2"/>
  <c r="L790" i="2" s="1"/>
  <c r="P789" i="2"/>
  <c r="K789" i="2"/>
  <c r="L789" i="2" s="1"/>
  <c r="P788" i="2"/>
  <c r="K788" i="2"/>
  <c r="L788" i="2" s="1"/>
  <c r="P787" i="2"/>
  <c r="K787" i="2"/>
  <c r="L787" i="2" s="1"/>
  <c r="P786" i="2"/>
  <c r="K786" i="2"/>
  <c r="L786" i="2" s="1"/>
  <c r="P785" i="2"/>
  <c r="K785" i="2"/>
  <c r="L785" i="2" s="1"/>
  <c r="P784" i="2"/>
  <c r="K784" i="2"/>
  <c r="L784" i="2" s="1"/>
  <c r="P783" i="2"/>
  <c r="K783" i="2"/>
  <c r="L783" i="2" s="1"/>
  <c r="P782" i="2"/>
  <c r="K782" i="2"/>
  <c r="L782" i="2" s="1"/>
  <c r="P781" i="2"/>
  <c r="K781" i="2"/>
  <c r="L781" i="2" s="1"/>
  <c r="P780" i="2"/>
  <c r="K780" i="2"/>
  <c r="L780" i="2" s="1"/>
  <c r="P779" i="2"/>
  <c r="K779" i="2"/>
  <c r="L779" i="2" s="1"/>
  <c r="P778" i="2"/>
  <c r="K778" i="2"/>
  <c r="L778" i="2" s="1"/>
  <c r="P777" i="2"/>
  <c r="K777" i="2"/>
  <c r="L777" i="2" s="1"/>
  <c r="P776" i="2"/>
  <c r="K776" i="2"/>
  <c r="L776" i="2" s="1"/>
  <c r="P775" i="2"/>
  <c r="K775" i="2"/>
  <c r="L775" i="2" s="1"/>
  <c r="P774" i="2"/>
  <c r="K774" i="2"/>
  <c r="L774" i="2" s="1"/>
  <c r="P773" i="2"/>
  <c r="K773" i="2"/>
  <c r="L773" i="2" s="1"/>
  <c r="P772" i="2"/>
  <c r="K772" i="2"/>
  <c r="L772" i="2" s="1"/>
  <c r="P771" i="2"/>
  <c r="K771" i="2"/>
  <c r="L771" i="2" s="1"/>
  <c r="P770" i="2"/>
  <c r="K770" i="2"/>
  <c r="L770" i="2" s="1"/>
  <c r="P769" i="2"/>
  <c r="K769" i="2"/>
  <c r="L769" i="2" s="1"/>
  <c r="P768" i="2"/>
  <c r="K768" i="2"/>
  <c r="L768" i="2" s="1"/>
  <c r="P767" i="2"/>
  <c r="K767" i="2"/>
  <c r="L767" i="2" s="1"/>
  <c r="P766" i="2"/>
  <c r="L766" i="2"/>
  <c r="K766" i="2"/>
  <c r="P765" i="2"/>
  <c r="K765" i="2"/>
  <c r="L765" i="2" s="1"/>
  <c r="P764" i="2"/>
  <c r="K764" i="2"/>
  <c r="L764" i="2" s="1"/>
  <c r="P763" i="2"/>
  <c r="K763" i="2"/>
  <c r="L763" i="2" s="1"/>
  <c r="P762" i="2"/>
  <c r="K762" i="2"/>
  <c r="L762" i="2" s="1"/>
  <c r="P761" i="2"/>
  <c r="K761" i="2"/>
  <c r="L761" i="2" s="1"/>
  <c r="P760" i="2"/>
  <c r="K760" i="2"/>
  <c r="L760" i="2" s="1"/>
  <c r="P759" i="2"/>
  <c r="K759" i="2"/>
  <c r="L759" i="2" s="1"/>
  <c r="P758" i="2"/>
  <c r="K758" i="2"/>
  <c r="L758" i="2" s="1"/>
  <c r="P757" i="2"/>
  <c r="K757" i="2"/>
  <c r="L757" i="2" s="1"/>
  <c r="P756" i="2"/>
  <c r="K756" i="2"/>
  <c r="L756" i="2" s="1"/>
  <c r="P755" i="2"/>
  <c r="K755" i="2"/>
  <c r="L755" i="2" s="1"/>
  <c r="P754" i="2"/>
  <c r="K754" i="2"/>
  <c r="L754" i="2" s="1"/>
  <c r="P753" i="2"/>
  <c r="K753" i="2"/>
  <c r="L753" i="2" s="1"/>
  <c r="P752" i="2"/>
  <c r="K752" i="2"/>
  <c r="L752" i="2" s="1"/>
  <c r="P751" i="2"/>
  <c r="K751" i="2"/>
  <c r="L751" i="2" s="1"/>
  <c r="P750" i="2"/>
  <c r="K750" i="2"/>
  <c r="L750" i="2" s="1"/>
  <c r="P749" i="2"/>
  <c r="K749" i="2"/>
  <c r="L749" i="2" s="1"/>
  <c r="P748" i="2"/>
  <c r="K748" i="2"/>
  <c r="L748" i="2" s="1"/>
  <c r="P747" i="2"/>
  <c r="L747" i="2"/>
  <c r="K747" i="2"/>
  <c r="P746" i="2"/>
  <c r="K746" i="2"/>
  <c r="L746" i="2" s="1"/>
  <c r="P745" i="2"/>
  <c r="K745" i="2"/>
  <c r="L745" i="2" s="1"/>
  <c r="P744" i="2"/>
  <c r="K744" i="2"/>
  <c r="L744" i="2" s="1"/>
  <c r="P743" i="2"/>
  <c r="K743" i="2"/>
  <c r="L743" i="2" s="1"/>
  <c r="P742" i="2"/>
  <c r="K742" i="2"/>
  <c r="L742" i="2" s="1"/>
  <c r="P741" i="2"/>
  <c r="L741" i="2"/>
  <c r="K741" i="2"/>
  <c r="P740" i="2"/>
  <c r="K740" i="2"/>
  <c r="L740" i="2" s="1"/>
  <c r="P739" i="2"/>
  <c r="K739" i="2"/>
  <c r="L739" i="2" s="1"/>
  <c r="P738" i="2"/>
  <c r="K738" i="2"/>
  <c r="L738" i="2" s="1"/>
  <c r="P737" i="2"/>
  <c r="K737" i="2"/>
  <c r="L737" i="2" s="1"/>
  <c r="P736" i="2"/>
  <c r="K736" i="2"/>
  <c r="L736" i="2" s="1"/>
  <c r="P735" i="2"/>
  <c r="K735" i="2"/>
  <c r="L735" i="2" s="1"/>
  <c r="P734" i="2"/>
  <c r="K734" i="2"/>
  <c r="L734" i="2" s="1"/>
  <c r="P733" i="2"/>
  <c r="K733" i="2"/>
  <c r="L733" i="2" s="1"/>
  <c r="P732" i="2"/>
  <c r="K732" i="2"/>
  <c r="L732" i="2" s="1"/>
  <c r="P731" i="2"/>
  <c r="K731" i="2"/>
  <c r="L731" i="2" s="1"/>
  <c r="P730" i="2"/>
  <c r="K730" i="2"/>
  <c r="L730" i="2" s="1"/>
  <c r="P729" i="2"/>
  <c r="K729" i="2"/>
  <c r="L729" i="2" s="1"/>
  <c r="P728" i="2"/>
  <c r="K728" i="2"/>
  <c r="L728" i="2" s="1"/>
  <c r="P727" i="2"/>
  <c r="K727" i="2"/>
  <c r="L727" i="2" s="1"/>
  <c r="P726" i="2"/>
  <c r="K726" i="2"/>
  <c r="L726" i="2" s="1"/>
  <c r="K725" i="2"/>
  <c r="L725" i="2" s="1"/>
  <c r="K724" i="2"/>
  <c r="L724" i="2" s="1"/>
  <c r="K723" i="2"/>
  <c r="L723" i="2" s="1"/>
  <c r="K722" i="2"/>
  <c r="L722" i="2" s="1"/>
  <c r="K721" i="2"/>
  <c r="L721" i="2" s="1"/>
  <c r="K720" i="2"/>
  <c r="L720" i="2" s="1"/>
  <c r="K719" i="2"/>
  <c r="L719" i="2" s="1"/>
  <c r="K718" i="2"/>
  <c r="L718" i="2" s="1"/>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L695" i="2"/>
  <c r="K695" i="2"/>
  <c r="K694" i="2"/>
  <c r="L694" i="2" s="1"/>
  <c r="K693" i="2"/>
  <c r="L693" i="2" s="1"/>
  <c r="K692" i="2"/>
  <c r="L692" i="2" s="1"/>
  <c r="K691" i="2"/>
  <c r="L691" i="2" s="1"/>
  <c r="K690" i="2"/>
  <c r="L690" i="2" s="1"/>
  <c r="K689" i="2"/>
  <c r="L689" i="2" s="1"/>
  <c r="K688" i="2"/>
  <c r="L688" i="2" s="1"/>
  <c r="K687" i="2"/>
  <c r="L687" i="2" s="1"/>
  <c r="K686" i="2"/>
  <c r="L686" i="2" s="1"/>
  <c r="K685" i="2"/>
  <c r="L685" i="2" s="1"/>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L581" i="2"/>
  <c r="K581" i="2"/>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L475" i="2"/>
  <c r="K475" i="2"/>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L318" i="2"/>
  <c r="K318" i="2"/>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L56" i="2"/>
  <c r="K56" i="2"/>
  <c r="K55" i="2"/>
  <c r="L55" i="2" s="1"/>
  <c r="K54" i="2"/>
  <c r="L54" i="2" s="1"/>
  <c r="L53" i="2"/>
  <c r="K53" i="2"/>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L31" i="2"/>
  <c r="K31" i="2"/>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 r="M3" i="3"/>
  <c r="V3" i="3"/>
  <c r="S3" i="3"/>
  <c r="P3" i="3"/>
</calcChain>
</file>

<file path=xl/sharedStrings.xml><?xml version="1.0" encoding="utf-8"?>
<sst xmlns="http://schemas.openxmlformats.org/spreadsheetml/2006/main" count="19573" uniqueCount="144">
  <si>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</si>
  <si>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</si>
  <si>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</si>
  <si>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</si>
  <si>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</si>
  <si>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</si>
  <si>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</si>
  <si>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</si>
  <si>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</si>
  <si>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</si>
  <si>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</si>
  <si>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</si>
  <si>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</si>
  <si>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</si>
  <si>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</si>
  <si>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</si>
  <si>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</si>
  <si>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</si>
  <si>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</si>
  <si>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</si>
  <si>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</si>
  <si>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</si>
  <si>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</si>
  <si>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</si>
  <si>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</si>
  <si>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</si>
  <si>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</si>
  <si>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</si>
  <si>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</si>
  <si>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</si>
  <si>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</si>
  <si>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</si>
  <si>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</si>
  <si>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</si>
  <si>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</si>
  <si>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</si>
  <si>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</si>
  <si>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</si>
  <si>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</si>
  <si>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</si>
  <si>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</si>
  <si>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</si>
  <si>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</si>
  <si>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</si>
  <si>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</si>
  <si>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</si>
  <si>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</si>
  <si>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</si>
  <si>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</si>
  <si>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</si>
  <si>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</si>
  <si>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</si>
  <si>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</si>
  <si>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</si>
  <si>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</si>
  <si>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</si>
  <si>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</si>
  <si>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</si>
  <si>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</si>
  <si>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</si>
  <si>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</si>
  <si>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</si>
  <si>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</si>
  <si>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</si>
  <si>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</si>
  <si>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</si>
  <si>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</si>
  <si>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</si>
  <si>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</si>
  <si>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</si>
  <si>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</si>
  <si>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</si>
  <si>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</si>
  <si>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</si>
  <si>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</si>
  <si>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</si>
  <si>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</si>
  <si>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</si>
  <si>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</si>
  <si>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</si>
  <si>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</si>
  <si>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</si>
  <si>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</si>
  <si>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</si>
  <si>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</si>
  <si>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</si>
  <si>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</si>
  <si>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</si>
  <si>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</si>
  <si>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</si>
  <si>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</si>
  <si>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</si>
  <si>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</si>
  <si>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</si>
  <si>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</si>
  <si>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</si>
  <si>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</si>
  <si>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</si>
  <si>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</si>
  <si>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</si>
  <si>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</si>
  <si>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</si>
  <si>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</si>
  <si>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</si>
  <si>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</si>
  <si>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</si>
  <si>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</si>
  <si>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</si>
  <si>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</si>
  <si>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</si>
  <si>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</si>
  <si>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</si>
  <si>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</si>
  <si>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</si>
  <si>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</si>
  <si>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</si>
  <si>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</si>
  <si>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</si>
  <si>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</si>
  <si>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</si>
  <si>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</si>
  <si>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</si>
  <si>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</si>
  <si>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</si>
  <si>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</si>
  <si>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</si>
  <si>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</si>
  <si>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</si>
  <si>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</si>
  <si>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</si>
  <si>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</si>
  <si>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</si>
  <si>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Column1</t>
  </si>
  <si>
    <t>Sum of Total Sales</t>
  </si>
  <si>
    <t>Sum of Units Sold</t>
  </si>
  <si>
    <t>Sum of Operating Profit</t>
  </si>
  <si>
    <t>Average of Operating Margin</t>
  </si>
  <si>
    <t>Total Unit Sold</t>
  </si>
  <si>
    <t>Total Operating Profit</t>
  </si>
  <si>
    <t>Average Opersting Profit</t>
  </si>
  <si>
    <t>Row Labels</t>
  </si>
  <si>
    <t>Grand Total</t>
  </si>
  <si>
    <t>Jan</t>
  </si>
  <si>
    <t>Unit of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</si>
</sst>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quot;₹&quot;\ #,##0.0"/>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1" fillId="0" borderId="0" xfId="0" applyFont="1"/>
    <xf numFmtId="3" fontId="0" fillId="0" borderId="0" xfId="0" applyNumberFormat="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xf numFmtId="0" fontId="0" fillId="0" borderId="0" xfId="0" applyNumberFormat="1"/>
  </cellXfs>
  <cellStyles count="1">
    <cellStyle name="Normal" xfId="0" builtinId="0"/>
  </cellStyles>
  <dxfs count="33">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numFmt numFmtId="170" formatCode="&quot;₹&quot;\ #,##0.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0" formatCode="&quot;₹&quot;\ #,##0.0"/>
    </dxf>
  </dxfs>
  <tableStyles count="1" defaultTableStyle="TableStyleMedium2" defaultPivotStyle="PivotStyleLight16">
    <tableStyle name="Invisible" pivot="0" table="0" count="0" xr9:uid="{6184DCC0-D553-4BA0-8DD7-E93DE8832BA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c:f>
              <c:strCache>
                <c:ptCount val="1"/>
                <c:pt idx="0">
                  <c:v>Total</c:v>
                </c:pt>
              </c:strCache>
            </c:strRef>
          </c:tx>
          <c:spPr>
            <a:solidFill>
              <a:schemeClr val="accent1"/>
            </a:solidFill>
            <a:ln>
              <a:noFill/>
            </a:ln>
            <a:effectLst/>
          </c:spPr>
          <c:invertIfNegative val="0"/>
          <c:cat>
            <c:strRef>
              <c:f>Sheet2!$A$7:$A$8</c:f>
              <c:strCache>
                <c:ptCount val="1"/>
                <c:pt idx="0">
                  <c:v>Jan</c:v>
                </c:pt>
              </c:strCache>
            </c:strRef>
          </c:cat>
          <c:val>
            <c:numRef>
              <c:f>Sheet2!$B$7:$B$8</c:f>
              <c:numCache>
                <c:formatCode>"₹"\ #,##0.0</c:formatCode>
                <c:ptCount val="1"/>
                <c:pt idx="0">
                  <c:v>510750</c:v>
                </c:pt>
              </c:numCache>
            </c:numRef>
          </c:val>
          <c:extLst>
            <c:ext xmlns:c16="http://schemas.microsoft.com/office/drawing/2014/chart" uri="{C3380CC4-5D6E-409C-BE32-E72D297353CC}">
              <c16:uniqueId val="{00000000-A0F8-4FBC-A227-171B7B69217C}"/>
            </c:ext>
          </c:extLst>
        </c:ser>
        <c:dLbls>
          <c:showLegendKey val="0"/>
          <c:showVal val="0"/>
          <c:showCatName val="0"/>
          <c:showSerName val="0"/>
          <c:showPercent val="0"/>
          <c:showBubbleSize val="0"/>
        </c:dLbls>
        <c:gapWidth val="219"/>
        <c:overlap val="-27"/>
        <c:axId val="1632555471"/>
        <c:axId val="1632555951"/>
      </c:barChart>
      <c:catAx>
        <c:axId val="163255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55951"/>
        <c:crosses val="autoZero"/>
        <c:auto val="1"/>
        <c:lblAlgn val="ctr"/>
        <c:lblOffset val="100"/>
        <c:noMultiLvlLbl val="0"/>
      </c:catAx>
      <c:valAx>
        <c:axId val="1632555951"/>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5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dashboard.xlsx]Sheet2!PivotTable3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Monthly</a:t>
            </a:r>
            <a:r>
              <a:rPr lang="en-US" sz="1200" b="1" baseline="0"/>
              <a:t> sales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67695965903947"/>
          <c:y val="0.20534581025810417"/>
          <c:w val="0.69216630052904826"/>
          <c:h val="0.60413034015235967"/>
        </c:manualLayout>
      </c:layout>
      <c:barChart>
        <c:barDir val="col"/>
        <c:grouping val="clustered"/>
        <c:varyColors val="0"/>
        <c:ser>
          <c:idx val="0"/>
          <c:order val="0"/>
          <c:tx>
            <c:strRef>
              <c:f>Sheet2!$B$6</c:f>
              <c:strCache>
                <c:ptCount val="1"/>
                <c:pt idx="0">
                  <c:v>Total</c:v>
                </c:pt>
              </c:strCache>
            </c:strRef>
          </c:tx>
          <c:spPr>
            <a:solidFill>
              <a:schemeClr val="accent1"/>
            </a:solidFill>
            <a:ln>
              <a:noFill/>
            </a:ln>
            <a:effectLst/>
          </c:spPr>
          <c:invertIfNegative val="0"/>
          <c:cat>
            <c:strRef>
              <c:f>Sheet2!$A$7:$A$8</c:f>
              <c:strCache>
                <c:ptCount val="1"/>
                <c:pt idx="0">
                  <c:v>Jan</c:v>
                </c:pt>
              </c:strCache>
            </c:strRef>
          </c:cat>
          <c:val>
            <c:numRef>
              <c:f>Sheet2!$B$7:$B$8</c:f>
              <c:numCache>
                <c:formatCode>"₹"\ #,##0.0</c:formatCode>
                <c:ptCount val="1"/>
                <c:pt idx="0">
                  <c:v>510750</c:v>
                </c:pt>
              </c:numCache>
            </c:numRef>
          </c:val>
          <c:extLst>
            <c:ext xmlns:c16="http://schemas.microsoft.com/office/drawing/2014/chart" uri="{C3380CC4-5D6E-409C-BE32-E72D297353CC}">
              <c16:uniqueId val="{00000000-2243-4EC7-820A-4B539AD589E6}"/>
            </c:ext>
          </c:extLst>
        </c:ser>
        <c:dLbls>
          <c:showLegendKey val="0"/>
          <c:showVal val="0"/>
          <c:showCatName val="0"/>
          <c:showSerName val="0"/>
          <c:showPercent val="0"/>
          <c:showBubbleSize val="0"/>
        </c:dLbls>
        <c:gapWidth val="124"/>
        <c:overlap val="-27"/>
        <c:axId val="1632555471"/>
        <c:axId val="1632555951"/>
      </c:barChart>
      <c:catAx>
        <c:axId val="163255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55951"/>
        <c:crosses val="autoZero"/>
        <c:auto val="1"/>
        <c:lblAlgn val="ctr"/>
        <c:lblOffset val="100"/>
        <c:noMultiLvlLbl val="0"/>
      </c:catAx>
      <c:valAx>
        <c:axId val="1632555951"/>
        <c:scaling>
          <c:orientation val="minMax"/>
        </c:scaling>
        <c:delete val="0"/>
        <c:axPos val="l"/>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5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FD42960-ABF6-4A77-B12D-ABDD88B0956B}">
          <cx:dataId val="0"/>
          <cx:layoutPr>
            <cx:geography cultureLanguage="en-US" cultureRegion="IN" attribution="Powered by Bing">
              <cx:geoCache provider="{E9337A44-BEBE-4D9F-B70C-5C5E7DAFC167}">
                <cx:binary>1H1pc9s41u5fSeXzpZtYSIBT01PVXLR5jZ2kk/7CUmyHBBdwAfdffw8pObLZysRT46m3pLgQcAF1
gAdnB6F/3nf/uE8et+W7Lk2k+sd99/v7sKryf/z2m7oPH9OtOkvFfZmp7Ht1dp+lv2Xfv4v7x98e
ym0rZPAb1hH97T7cltVj9/5f/4SnBY/ZRXa/rUQmP9SPZX/7qOqkUv/m2tFL77YPqZCuUFUp7iv0
+/uFGIb+TuTv3z3KSlT9xz5//P39i7vev/vtX//87ac0HP2eHXlHL/2NhLV8EFu5/RUFLwn4W8/f
JTA4Vf0A1BPrzEKWxSzd2n/ev0syGewva9w8wxxx3bQMffrQp+++2qbQ/hUETT3bPjyUj0pBh6b/
nzV8MX5w/ur9u/usltWIWwAQ/v7+kxTV48O7u2pbPar374TKnN0NTjZ24dPdsVH/GwwwCv9DYP5I
tt+26VsCg8+YaVJs6tZu4MnfgOFUJwTr+Adwu2m5A+YVBB0H5kfDGTB/XJwkMKttuxXiadL+jGVf
zzDIOjORzpmp8x0u6CUuyDDODMyoZZIZq/yakuOAPLWb4bFanyQezjYR37NSirfkFXaGDWqaIMmO
YzKBxjBIObpjlqf5sOOV19F0HJ3nbWcIOX+cJEJ/lPFWqi1I2n+v5l7PM4SeccviOkHGbvj5S56x
8BklFnCOsecp4+m797LsFRQdR+fQlxk2f9yeJDZXWVmF75xtmSXiTc0AEFrEIswgezuAvUSIWWeI
GxQxMAWmD36J0OvpOo7TvP0MrSvnJNH6oxRD9qYw0TNsEQwW2V6OzWBCCJ2B0WBYpmFOMIFyemEU
/Jqg4/j86MkMmD/+Oklg7MfGyZ6G5mc2wf/QWlxn7RuqP4rPdEZNg1G6Y86ZqWiRs9F4B7Nlf918
6vrehv8FNcenxK4Ps/mwPlGVl2xV/IaImPQMUWqM6m6HCIjL514VMvAZWCMcpC1g9YJDf0nJcTTA
ap96MMPjj/OT5E8nS7Jy+/BLFv0PTBB+BhaIYegU7xAByfgCER00IGWcmDNAXkPKcUgOLWegONcn
Ccp1KN4QEKqfUbD4CLXYUaHFwf8F7jA4hvDE9HnJKL+i5jgmu1YzPK5XJ4mHk0n5eF+J+7p6Gpqf
qbLX8wlFZwYDwUXIPt4z4xMGsBAOBgie2eivpOY4LC8az9BxPp4kOp8fyzSTb4kMBS1vYPg3U+8A
iWli0zI52THKDJlXUHIclR8NZ4h8Pk1EruNkG2ZvGqMDncEJBdNrJ8L0GbNYDAwvUPI6Y8dl2Cso
Og7NoS8zbK5PU+HfZQ/bPPu/jKxfPTbbhzc0ASGwTgyTUgsB/uNnNjcQMs9M0H+WYaCn688NwV/T
c3xmPLWbzYurzycpRS9BhL5pvoOyMwiaG8hix30lpEN8Fyx3/Lfw7StIOY7Ij4YzSC5PU4yewyyt
7+P+7WwOAmISM4KpOYsLcgOST4zpIGF38pM+fenOcX0NKccxObScgXL+9ST5xH1MIM9RPj6Nz39v
CIL80sc0Byb7mK310mFixhngZVKCILQ7fmZWx2soOo7NoeUMG9c7SWwW4MuKt1QtmJ8Zo9rAZIYJ
+EyUM0LxaHOMn5kv+wpKjkPyo+EMkcVp5gQvt0pt78NaPVaVejuWgTgcYsAvhgm88Dy4wCAqq4ON
CIpnxysg557r+lfTcxydWfMZRpd/nCTXLB+zMnjTJCG4SRQ8V872CfNZ7JyTM0opAbtgn+KYMc8r
CDoOz4+GM2CWpwnM1WP77mtWxk9T+L9XNcA3FrEwaJIZJKBjTAjXUQ722vSB68/55jWkHMfk0HIG
ytVp6v/1A7i2T4PzBojQM8ItnWG6H/iZYYYQBecF8oUQTn361n0u4VeEHMdjT/8MjLV7EqLr3y9X
2k3YHSYv7pxWLb0+MgcGmaGDS2myfZhnxiwWGGwIFD8e13ONn1mWZ7aK6udkHUdo1vxFT05jidY6
gZx5Jt5S4etnCFiEQlphN+QzNuGQNafchCD2wYZ+Lr9eQ9FxNA4t5yxzmhbZZwHK/q3XBIGFbOnc
Ou7oM35mWuDeULwLv4zxmefYvIai49gcWs6w+XyaCv/mUUrVJ832TfGB/A+3YMnW3tj6W3yMsTNO
OLfA/f/BW8/xeS1VxzF62XqG081p4nT+1qu2OHiTFKxlgGD6AIc892osDkYCqBxQSjuEZtbZr+k5
js1Tuxkq53cnYQy8oBoWjV9ktVBvvGZbP7M4SC0+zwRZCHgKcVgftOeZWbzsVbQcB+VZ0xc9hA6e
Jrd8BKkGC9If3zJkZpxxCs4lxMV+iKznDANr6QklsFL1aUn3zHZ+FUnH4XnWdAbPx9NcT3+5FfIN
oaEGDP24Mu6ZrHoOjWmdYWQiCuuodtDNOOeX5ByHZd9sBsnlacYxL7dln2zlw5Od9N+7mQQW5YyR
f2MWx2QmrP0A441YezRmoZjXUPIzQJ76MMfkNFzNF1SDdrnLalgP7G7jrNq+HS6Uwnps4AbjKW89
czVB95xhAmvpkTnjk9fScxydl61f9BW6epoIXYr7UARb+abocEaZxfjx4AxkzRgsLIQlB8cDAa+h
6Dg+h5YzbC7XJ2mbXYrRBnhb1hl1vIXgdYa9YzM3mmFl6LjuExZxP82IXeDsVbT8DJYf3ZjjcprK
fycH/gdvOZAzSwelgtHe5we98twK4KNPCvF/WEa/swJmIbTX03UcqHn7GVp3zolykVIC/vJcPE3p
NzANYJ0hhvzzj8jZzESA0Bq844Ah/rxfzzuD6nKk6NdEHcfpReMZSJen6YZ+fOze9I0uBNl/wimw
yvHYAKx+gndTIXSwT7bNMp6/JOc4MPtmM0g+fjlZvsnq8i2ZBiIyJoOX6OgeldlrB+N7dozBEndj
76AeYZpfUXQcmJFjdi1n2Fye5lr3q8dv5du+EjIurMYMEQZvDk+fOTbWGcR0RnbZGw6whuB5vPM1
FB3H5tByhs3VafqhY+52tU1zFYq3XPBEyZnJDRPBOwc7gGbGASziAH/IhJTC4Z2elwC9kqyfofSi
+Ryq1UmKuN1rnW/unjJYqWESsNP2mdCZbTC6p7BiEEzsvRkH118gNb1E+2uqfgLUi9ZznE7TSR1Z
avNYqsf+aaT+ewsOEjyAj24Z5LgyYrCEAMw72L5lZ2tbs1DC62j6CUbP+jNHaHOanAQ9unzsxP0b
rvKA1/LBFSIM0b1Kmkk8pJtnsNUFgMjBi33BQa+i5ufYPPVkjs3lSWJzXT4G2VsGeMBNJRwW15L9
sue5fMP6GWyVgBCZwfJrQo5D8tRuBsf17UnCcRvCtkDv1uptY9Vgv5mYY+vJdLZmaz1G8wBx2CgJ
3r6fPsBMz1nmtVQdR+hl6xlOt+uTxOlTtQ2fxui/Vzfj+zaYMDCeD9no57GdaWsEBrlRbM68nl/R
cRyRXasZEp8+/t8g8fOtCn7s/eVuq603bVt2bE+0o1enjsNmarOL+2l9FLLdjF8/wMZiiCJgEdgO
bbfEbXzIC4bYBcNeWmHPGj5uVfX7e80ywdbjyAS2g4XVkFmFZ7aP0yXYzuAM2A1ewDMsWKYA4aD3
7+RonP3+HtJ9FmyGwOEVe4wYuLxgW4B/Ol0a18gb2GQm7Dhj6ghaPZF4kyU9CPIfQ7Y/fifr9CYT
slK/vwdtqb9/l+9uHKmFlV/wDIhBwftcyMK6gSBXkt9vb2FruvH+/2fpSla+X2jnkSZ8Nw/93JOc
106NTeV0Kl6rIPRtTakv3PB7R+/9TdSpL0Oq3SS9z5yo0HsnakubNiZb4GYIbbTqY69PaObwoL0J
ajdhYnB9mm/8ktf2oPt2T+TgajRJFlkYeCGK+LKzjN6urdDOs/RWmfUXMqhloA+tXdbyKuzksij4
DSJxZuvZYKxJiRzfrH0nQdZXvWR3lpV9iobhqqXdPc9lYCe0XtRpf05lv+F+t7JieWHEqLbTkF3G
Vk8cHce3WSW+kWgInGElc820C13dxgYbbFwI5uV1SJ3KyJwySrwEd8YFauxcCeHytJV2o8nvYZIs
ddqdi2wh88YbVH1TdwmzcaLWTcdL18++tyHcLBKR2xWln+qWum0df9ZYQGxJoM+Gz+y4VR+GLMjs
uC5Mxwrw/YCo11dtYccFvi2SeMNN465q9c4meVXYUW25vNT+qozmY17IbeU2TZW6qo/WKCpLBxM/
tuNs8LSu/ATWUuXqrVsNSNhG3USOKVqnDsxLjbHKRt1nPWoum6yoba1NL40UuhvDKCgtlzaSzU2e
aJmTY186uQhXsb42o/y2kt2KD5g7qI4vhsjoHN76ia1hsS36sLG1Xgz2wOOHLLmJA+PaCOo7WgcL
E56xiOu8sGshSrfFuotJHtlBE8R2pGlXfhynjjC6b2UaX2ihJu0C1kcurOE2Ebe5ea935mWbJ+2m
gkHo86y77Tu5ivom9qxvPBbnWl7qTl77H41uuAkBa+yLbNmKZm3ocWzzrmBrRGPkaHHklahnbpiE
n2rS8lVYVpdxjvPznDUfM06VFyb1Cg1GvGhYBaOn1EIBmHajYpjKEfozTTrimkQVdsDjCzMrogUq
nZx2H1Qok5WhwivSoNwmzDedsJFfUp5/icO4t6X+mbL4zzzOEyduaGNDEOZzLOV931zqlrzEabzg
MU/sgg7YRiar7b5b5FV2l7Xm7ZDydRZSYfd5uykD3VVmWjsk8G9MQ11hecW0QLhIGLcDyzqnyFbG
YMW2Qcra06vBJll8XnUtckhF4stDoUxB3UxCF1MeWLaKYwkM3fZfLK6UjZDn8+qxjklnx1wie0gK
4fRF+gli7AsLN6ZXBYGDBvq1IFZjV2GjbMlC6eaJtGVDPiRVQ1eBrjW20MlD0ZSRK/vGtcpw7RuV
XJS61DdE4GHTMn/Y1Q7ntALZWWonCZebqahpnO1qaqyNwtjrKP+yvxhpMcyeNEjsmh7q2pAbblqX
6f7as8elcWPTXK/cHNN607UVWsHE3B3FJQyTh0TUuwRnlY073wR0UsZsaVSWQ1XYbHgt7pludiA+
9KJcqWBY4D4JV6kMHSZ8axVGGUpsKzOrTW5l1SYYun2tJflN38docTg13RGV+Ep0gi0O94ux0XRb
D7rEHYw0tbXMzDaYi3yTk2GZDgwvS4GjxJ7O6eOF6ZapkIFvrAN9eThzuEuwGFqJrJcg3NBmarl7
UjU9bzrRiOg2sJpywUuY3UaT3ana8BexFPRjm2rnfb/M2zja5txmCVYgbjj52maf/KFGtlUIviwy
Vtwg5Rd2W3X0PG2aZV1U0XnbZB/bvi8vaxzilYnklTn42aauisAucynWkXJkg20cBsO2C5tbEbsW
HmJh51q+IGlhG10RXQ2pTy+6vvmYCi3zZJOZts8GzcVDwjclw8UKB9knxbXWgaT0hZbntVdFOfMS
EXlVWJ3Xw5cOWdLmvfI3/vClJMSuDe3rAGsL7UErh2XXRdVVFqt1jPVskw9qWyjEVpokapX22Tfa
EWFXRhGuQtXwT8LyndRk8aoSmunlGk/XGg++Fn39KOGVr1tT97Mb3DCH8MZjWlV/HGQtNrBR103t
d5ptdlX2p9nFXtqHt2kU+gtNmaWXh2bkKaZ/aapwWMZBwTexBQpXodoNH+q8K69w+KGE2bVoU2uw
s75QGyT7yO1lXbh+UMUuEzawcd7aTZAGa9oV4dLE/jkd+SwygLHCUhVyNR3zxolIY627luvpqlFC
bqZiEP5107B2AdZEuumEzmIb3mJrB4/Tmth5Y/jAIgo4krEGrZNoY3ZWOjgxJ3Iz1MJ0jc5K7BJ3
2WYq/BwmdGSNk/Fw3Oc6XuZ1vwy7DA8O7sp8MxUVCOAm38AMLTem6otNp0Lb1DS5zmlebII4LDbl
j9p07nDIhvyzJjvN0xk8g0iZb3oJ2t3uZesJsBVWKGG+LTSEnekqzbPIEZh0TloJMjgmUnYue7FO
6qTYTIWBCB+cqcoNnm84Mf40zYZ7vaiLjQFWAaaNXKMiqDbDWAhEAJgfhyhsU8cPWOOk3GwSu9Nq
tdlVQ2SVm+lYa2njRXF+T4NBJdDfyI5gPGFGwjAkvkx0J+lZv2oH7lQhKzZZ33LbihrDmXAd0lE4
hiPERp6ay8K0FhPKYTS4MML5qumHPcATyrVWyI0ai6k2nUv6+NHo9cyz0i7dZC3aF9NEOBxOtaGo
e6fKu3CHu5Y1EsQSFGKcBtNcyFMG1otfmsEiNYtPE/YUDWI/DRDYDYkdaOqLL5XhwRrgfK2LbyrI
q42v+9SNA5nZ04gO45BNRcVI7NXSD4Fzn85N4x1ECi2Nrlr5ml5uDoWmwxAfDqfadG4wvxZZVK15
1ZYJKDgY02m6TbU4LU079jl3pvl2KA5z8DARWULXOjDWstH0FHqU8OtYZsOCj+JuKpIAAy5aEyf2
dNxCKhvkU/HYqirb7LDb8aiehYk9VcEdANEW9+4BOBZoPAaT5YlTDxiS2gILntWrCZtm4tkd5+7q
RpTfswgrbwLmANGE2Owck1bjFImMnQO3miLPNuaE3cTN0xWshb5XhPpnlOhPzFsqGIHpWEUM+E40
LB1fJbGFTApgw5FlJlYKCd7XDudQgJZMYbrsgqzcKJ+AHS0dg6luqVBbbmipgTgYr+1uGM9lQZXa
jVEz19JBHupaqDbsR212TiuLwNXAdrcp58OoGyuxYIkI7C4cynNLDEs8CY4GPJ2pJq0QeYNV/jVB
iEaBckA0pT7ItOk4F9JcqUjbseDEkpkKQ90LAgSS0oi5V8dNsCrhFcQ9hMOV1RbRTuZCUpXY7RD5
zsSSpqLgg6kk9CaIzbQFk2/CPSfog4zScjEBLQvTjO2JW6fC56Dz7bLwYfLWMXggI0NaBoXWE9LP
jhU3NZcmOhiesoM5t0N4hDkfBbc+nUybSlvGVbTQf4hnwwL7YzqcalMxye3pnJ8Zti8La3UQl4k/
5DBIo+TcVeH5X6UVhJETK7qwRiWTjqLG7OMsXfGpCx3pxo5N13BQDt50R4fAPlpN1ekS2GH7ttNh
gHXWO9jUvjV5Hobf/CpOl8HYpQZBl6baoTh2TmoaSNHDPUE6Ds2xR3Tgq3jpEH6fHpNM7fxAP4f9
VsTyWbNjbWfn4nAw3UERmI4jrdNVPWFb1hqtNx1lXeWYKstdVFYPqB3VkUTAPjQAbpqKRoG2Opxr
o5HZsK4t9BKzZdcm56lWp0tijlhMLYJeQHVqMjU+9pjpwrM2Vs88IyIXcux8WJI/UYi5N921e9zu
3ibvMkAcRgORJl5O16fCHOndXW0GauspTBSN5iAmVAvqP4c0zgDarWjXysx7r6kzWa4aFFcbU2Nq
I0IOZoGUy2HkUTQW3aTccxKB1KkyFG+Gu2y0DbQIrIRishJCE4gJ/PRLqVPD80eO6MPKX/C8vSia
INv4OU7tMhW+vOg1v7RByMhN9aOYDvkkeaeTkZUiEBeRcMWobXfFJLanal4RmEK8rz5QrleLltQP
Kc1LD+gGvhkLNqqF6ZBOGiGSn2BLhdTuwcFz6Sh5Gj2QMGz+ZurLdGrq0FQEETKXTZosK8vo8pUa
FVc4WgliVI3cykPbGlVgMNoWGigGcPVGHahHSezUneydkAuQfeFopfSjEp1qqkrDTQ0TcRSgRqJ/
NdqBenVhgCAei6mGjMalQtWrahS93XjrVCtN6pTIH1b1KJzFKNrjFsMURKPEno5bmkBQCesOrQw9
W4nRvIKFJPkmhdcVQEr6X6pmaAdHG43FYRQ3u5puBJtQs9uUDMiLxn7yQpWbqVZAxxbRUF9GhRFi
D1/6o56dOj4VZh3WrvSN2s5HoyKVOvRbHw2zDHx53SlCbbB57adupMCNa0NtEUIEcDkkbaB7xsiN
vRbcFEbWLaaJY6FUboxBgjydqn6FQSFT/6KwgmE9GEa60SGe1TtTtR4VtcR6v5R1tCKjDd6ORthU
A4xALxxO6k2ouXVZRHY8duJQpDxiy0GxxeGUMc6gKpCBUykfQiTUKBedpn2YntaMJsVUOxTBOFMr
pP6s04B704OSSXdNVbNLYeBpFDukbIxVRcEZO/eboF6FpHCN0QafimKaakbokijpVnqsAcDTBS0j
4BxUxdYfoZlmG7fSOrGnY0NSqIYVqQFcssUNPpdp0IMxME6+qRAQI9SdVAbfIdhXeBjCnPBobNmD
LMS6yGW3sYK228Cb+jE4+z+O06BoV3HOXb+M200UVe0m402Y2qgIRQqmJ5wVQgBxhryXsmg2vtU3
m8CHYjr827modDSrVU7aXjRYZtdFk7ZXtV9SW2EP7BoIFDXCtmLqL4a0FU5lancNH6KN0H22CCH0
73Ark0smU9/Lh7RY9PogvFLnww1Kb3tdshW1cjfJi7tcDfw86rKPA/X9lRJGYFfE/IpRH160ReiU
2aDf1DXKLpJglfv8Eszt6LLudXLeocJGEQOGCEKvRX3lCUSdhJMbC6K5n7mg8Tpucumqht1GXTFG
YSpiNzrbtDEEKruo8VelP3yI/V6sCsWq87xtLhpi+qu2GK2F1liIQO/cwdQuawbuR6+iYmWyMHC0
lui21Smypiq5kj7SPM1Sckl7mNFmYdbrqq5XViBSJygM4ypgw0Ukag1Cwf2fLWwC7rSs7R3JWmIj
rcsW2NDRusLtNUS2ivMyIsX5VKvj4lGRtFkYhcovSDgZuSlxYq0L3QDinM6Qo94p6rJxpFGgjQyY
4Wi+Tx0joeIqSVIIfII3vkgjZ0ioZeuEZqsoCYOVLMuroWHXIM7aj6QWfNHjJHUQsyKbSr1dBkmb
Xsf94IS4HMMggXKNSC+cknWLngT1BeZSd5q8blzYDydy8kxkrsb5JZGlXLACpXYIsRkaOQmECj8Y
ufYxsUi15Ex4qIJAakrqe0Nk57AxRetBqHVZJ4OyaQ2FX4WpSzrLo37zkCFbZj1y+NDmbuGTj4ZM
u0s/F9GKGv2nTsehV0SysruaG5s8HLgX1fVfGe1Ku5YocUqIrPeR/s1UEMSVzUMe+MjOBx0i/NZq
6MTgELO+lIpWtkVavCiJDpHgJLotTFQuSRFWC1+RHIJjnf5BUVCWrUzcQZfYTXtVLDhoCicuOrup
AmwnluE1EAR3uqI3loaGParh2mVGkNuZ3pNFnGbDRdAHtW2C6b8gfdqu8wH3TtoF9tCKhyZZVU1l
EzBhLwYtetRRENo1mH2OjiSzVZjbiqXZJSFaBKEm+OLcIJqd9Ci86rS8B1uWGRCMzrhb1ZDMELx4
rIzR3iRhZcfgYNocVG0dK1D2OABtXukVRCDSpSBVtQokWvqQ4nNJlmDXF8gjhbLcDiaoIxW/9vX0
3NLM+KLg1UpP8nQdx8W3vINkSYZIBetzDr/Q8yLhc5/lfSmCcP9DQT8O//UxS+Fv+vGYw8kxq3U4
ghcjdj9Q9G/vgo1gxrX+an7TmL378azDz9SMGbMfv1kzy8G9/M2g/+Ti67J3GLJ3sEDx59m7v72u
MCbD9q32qTtYog3JOfhNAfBwCLwppEN+bp+6g40x8bjBCKxxgLeHIQcH3/WUuoM8LqcENjM3YH8r
bDBI+D2l7mCHHgvSgOOWirAuHJ78n6Tu4GvmmTsE6WLMxg2BYI0SRmNm71nmjoSxlVYgbc6lrmUh
yDNIV5TkPAOTj3i94pV/boJB+eiDexq5OWcg4e3Sr0P2sYhwGnyH5Z6t8aCDjat9or5Z8M9tXlbq
e9DTJNsOjDTaQxNxsGqjAVTzAAm5we7yRkA4nXMTtEjWMS1ys9xM1F1psB67OiRHPoOdDXmYSOVh
veqKqohXYVCibGHxpPHvjbDuAicxcYDP87BJrmONk9z1Wy1kiybTwCWnet2FF7VlFdl5IYVAts7D
Pr8GF8AnSzOBDOkS143f29ATyHDodSL/0jnXNLtiQWy6ZWKYmQO/M2BRu5ABFfoy0Sr0iPsuVg7E
H/vO6cIgze2w6CrTaXxaK8iI1cq86BNwtsPrWlIMscC2Siyl4NuiXlfrMAD5aadRYgi0ZWEZB+vC
zKLI1lWiM7to4zhat2Halks/pLe0NaUdkaHI7CxjqHJIj3NtUWZ+/A2rFgKiGrWS8LIKmhRMDogu
4nIF+wkmKYTuww7yfIZp+V9lCq8KLHRfDSC8DAJKrBeo31htRyK3sVJDt6nJeusGBBZrP0EOqyB3
cKOVP5hhF34KrDa514cOEqoqLlTsRmUJmZrKgBdOnd4g1V9mGNe+R6zWv0qtKnMwBlUhkRE6Ahky
ABXBBuHUUs+4A1+LNzHF9IM0E9KDjiyywslRBkEfVfjsU81yv13IJq+6D1aNE+SEWhRFLsa9jjYl
eEtpYNckjmsXQcAm9+hQmfnN0ClDeMLssYQohMpNtye4LmxfRVm/COtwUD0EXxt5YyWFxr8bYAIo
W7OGNs5BCscQpU8ziGTYTJQsgLiOCIR2ngYm6d0Um3rg0DwfeO5KE9J4Tm2pltkN/BYSX0a8LQwb
fEkNnDxdpcFVANFlvIqESvECdi9W+lWeN+guojmOlm1stMUl/GZbEFxqXdCxz9LQLLzqC4vzjQ8S
hdAxtVoPMcSNc0CltUFhtFdmW3ce7ovIM3EjNvEQaF9ymvZ3DSPkFpUq8DRfGI6KaXsD8YjgAjgA
rIPKMK5Rrqch9DMRDwnF8UetVO2ylThcGrgV34rGDJadho3zVOf5KlPU9yyeyiXOuwoSCTDMAzez
HNLvsoSEZkXOaYmKSxEUujNISa61GBIjltC6j0lpYkiV8uw8ZQW76EI9Xlp+m7oBYubGL2i6Lo2g
vTOLwHfLygDtG6FoFdQEr3U/MD7rfQFB1tASxpUayCNN235bq6S8AqeVfsjq1v/QNgOGQASSH3LZ
BDAeKnTasFEfeBbU35oE5etaF+QujHUlICDFwkuedHBjUphLBTnLL6lUYkWKKF6bPbBKUofxglgi
W8U8ShVkLuVoFwfxSrPK3is1M7gIMl9wu8hQdJuAhLwuh0j+JTsaeUVtBTemWbJlXUa+xwxWLWDH
F+4NfQcJvBKrFa1z+cEiIF0Eq8pLAlMRgrZqWNAhNm4a6mtbLPoOHpXlnxuRVze8jupFKbV+kbCo
uR6iIIGsuZ6AbDArxzAEvdGNCkP6P6TpVcw16YZRpH9P9UjelXWqrlDHQ8se3/w27VpPMRjNg/an
Dlmmy6phiXIgR2Y2th7G+U1IEvbBavx00fddACZMytwA8q9e2uSWF2WYDrbWEOURHQwkHAGb16jq
bgezqBemT5Bjtn6v21Wf9ytwhrmDk9ZaxiknHleGZqO0IJEtasacFvzY+xrhCGaIDuJWr8O7JivN
q7KDxHNWhJnnAz4rLHJj7adxt8Z5pS1oHGmLPCRkUwjUreKkNWAdBe4utQgnoK0g2ciroIa2Fht9
b3ZftlTz4qEQ/5+9L2uOVGfT/EV0CAFC3LLlbrtcLtvlG6LKdUogxI6Q4Nf3Q9bXUd0Ts0RfzMVE
TMQ5RKadlc4E6V2e5eVKPLnmzdg7GYYY9gfDO5Z6VTQkmAI6PvBxpqlZ+/JbMan1Vmq+ZvBeyXzY
rD3M0pFZ1DUeuOFmTmSDPcZ8RlOFrXSAxCO8qWblr3zS8mC5DC5zaYfbXC/kQDdjvxQNGR9wDkKE
5FbKQ2267gChfZXK3mVHdOY0iwpOD+s4RDE4qT4nDVCedvTL3BFuexpot6YuK+aHcO11HKhVn8u6
KeJSBSafETczK0IvJd3iHje2FDftigXNQkgTJAToY7CjcxA8xWHo+y4pfFLf5nWkv5Qw40MgJ/Ty
YWDilnfNgZOySvpa+qnTbFPCubEnp678DICHTDSapMwLNa74ui6n0jHBsW10m8MU5V4dEpJTo2X0
FoYN+1aPnD46RahTJMzwYCKp8maeffAidZ1ieyOIzmuRKVTJSR+Uaz74Hv9d+kRc3IrUuQOa9Jnz
lcUk0IBhzOSn7uIOqWg2L603LpJmZSxumkie9baNqVy0eeSO6jPgjssDsOzxsBWyzlTIimSzizhI
31NZW4XAUcmm88AppYg7r7LHSnhLAnnTDo73062PVJU2rgcaFIxRaqPCQ22+YTnoZawhXTDbRXRM
7QmXZEMY2bRhS5cFLttOWpoiY5trk3BWMkV7N2bWxc5ooCnKgaRPqW0jrOFqHPNZyjZhramTXhJ9
AHG3JxDTXVbku9QVJEhs72KVNlKkyhZoReUWVbEJZpnJBd0hJCvqWq1aPzuOdJKg2drj5nbsNK/V
nDuBxWUftiIRI8LM5EXOMYxAfgVRYTNQCPqw1WyJYn+tpx/d2A+pJIt/aDvr+bGy2oSJM/Tll4Wp
/qQ4h66r4NP41mvwTZ7Z+gdfSaPy2vdpmEph0M5N9TQVN1v5s5uSSiidly58KEfrWrNdoXzbFHq1
jc0v1t/6Mkd9Oc6pP/bmhqSuusRzSxRxzF/VGjcD1VUuYUAeaNyOyxoUfTwK7azkqkPu/xTb4tOt
/b/TBf0/1N+4UQDt9P+6vfl737i/isY//+ZvcwOlL9x0FDMqKGgjNBf/0dzA2ODidgyYLYbeB40K
xIf/am48tt8QADPh4DJCH7N3MP/R3HgexvfhHmsRtDWQLWJQ6X+nuaEuxff5z7pEGDPxn0eC0MVt
VnyMov+v3c1QDagMqfZPAVZq4jV+hHgxXcoqeFV+WJ00rURmmP/pbXmI0h0t3IlF4/fQDiTToLuO
gq1fOWu+T6iwU7bxETX4sING4htatFsHBO7kbXtB5lXsXCI4cHHTBFsL3dGSygK9w6LDN7FKe4iQ
QEp/SntRc6CnXrxCInhLSy5t7jQOj5W7BjmlQNEr7Oy+dn9ymxSSTFfSVktSNlDtzaEMYsSiBSVI
+LsGYPZ1ggjPUD9Ff1E+qqA4qmku0larPumj1Y+lJcGhoTTGZbEJI4xk4Vo++W1ET4pkY918nEZk
PVS27MIHvqZ6MFMMhuSh4d32JCvppvW0QRr2pWRmvjpcbjEJUYF3XR0dO3VeK/QsVSerpy1wkspE
fdJRaR+D7hHTmjrENY1oSRo3wQh0RJemsInQ3T9tEP5ThJ46DGP3Hq3gQaCIbC+Ip+u2BUnZAeEi
aPjiB3eZzKnTkDoV9AKu+zYtQ8yo9A6hXF8RJ782DvPStinfog3FMYp5P18bB+HUm8d8M78LZR/n
sXhSsi7SgdTk4APyBkHcs2QErVfryr8ws8XBQKLHMPKnZJv62Gjax4vvvhVdXWVzS8akqIu8EFU+
MjbkRbDkzeB0uR8h0wO2vEEkn/MB+SXi56XzBlQrqomtkkXsjVYc3Jo3MQF1mvK1XBMRRC990Abx
MI7jAcE+FayXx820Hx2BtnQaT+HUf0D2WkEjFm0PBdSW8TSTLQUvXJ3WCDI9MZwjWfsJY+UdGfsY
nGM09OLbJAEFbykV7acc0LGU9nmekeBXedRtA6FkYD9K3kHdwdzENNABNsR9NFqcVta7x5nxdzIG
Olcj2vE5cn85Q/UtmrIi6l9GxbtzqFCAeG74w7fyu8/XKgEBAZ1g0P0IFwU5pqnbtODOLnpxwmMj
6K3p1jqBFqu4EJnWfVFntGZ7ftR1bAf/O+mrfzY6NintqiX2ej83zq56TRql+lRu8xLL1ZH4uOLH
QkVwqosnRwoL2cj6Lj16pBCgrHRO0ZFBNzWJ6DlslqPn/BMgQT9PNvhcKuUf6lYcZTv9KsrSpLVa
S5xQ+mUy/KsqFy977STvc1CyYaw5K2OiTGI1exprAMhd4k5RlTrh0CZDLS+Lb9Cay65Li/Kzdicd
Q9SN+NHPyUC9D18GMlsK4yddxHK3H5PQrbt0DApc1LmLTfvcMbMc2LaAXNPVa6mhZ2S+jC02dEnV
a0/8750KEyhLLwKCgaif25hkpjM3fKfO1De34s8SO27m/BpU9KEYQxnTYGmTNoJg1y469RRQBVp7
wImd04Ja33eA8QoD5SUYIutDuWsnN6bbWMUlaT7pYmS8Ns3TEM7QG6nqRTjlkgpqbiKSXdyAv03B
otrYXWqdmNb8drzNxo4avgealAk4M88Z5Zk7/gfkBOWDP46n4vvArEEjWrKzLyE2nSt9rOxax+4c
/C50zSF8tsVFPPMeSuAa0vKvPj3j7ra/VCs5wHTpZ1WjsHXmJumEX2ZEDHUSkeXUFArc5jhnNhLv
d2EJcgCWOfQWcbeMQVJt4XfTrs/WgkTApgT2KwCwmMK7yb17agZUZB4WqLfYm6BzADlbVCV064pj
WAILR0VVxWxxJWJZZeOmsh8GxANgK8h4nPCnX93GYPyF/l5AvIPyMAQN0k2qyceSugdcNRttqH+1
fPTqQeVrLduYiWlMm0I6R14LKC9IdJLteC6xVWJTiyoerVNd521NGKIPup6hjdUvYGd1IgyQIcGf
aMWgVlKEpFGN8nJQEHyBHMgcTKC8aCOe6dw56VQ7Sy4LmpAgXXrntpJ1Qw9UqQTK0ESgEzmHTT/H
K5vUwQZYGZ29NsV0K7mg2UbKPuVqrHLARs5hXtfMhQ0BC7p0ErfsqkSZUqAVaV6LoCVIZhZ8+lRl
XmG8xC4o0Z1N0rSr8BfKUeW0oc4P6yp6tG2HFIvJ5Fk0t4+L7b9XVcivkZkfLMChzE723dGKnKx+
d+Z2AtlEOgiMnaQk7ZZAb8GTwK1ZXNWPoxD+BcEAQbn1PMjrzCEooGaHtBnEadyNtj7IdYyyZbRz
qrzgFYjB6wCSP4OQ2EllsFfbQevFsuj6vFr5rmd5AN7oHYyqRWqYA3mDqH/0lfkmu3F73fhx8iOe
aq8SCa2zxTNHNBD6SDnOz9yCW2PLka/axlBFPrbLplB0nwUE36nfhjcAqMiIrDoX3DuOLQ51Xx1N
ZaoU4tHXhZWQffJcBF5csQh6WohIeb9cR1nho2qBK7sFXYzZ/CPaQRmHBbIqlJL4qzTA2VFLZobX
gSO9sCKCS2PDC/vNCZOlhp6goOe2Xr/WLX1kMz6jg0ACYXblHKvFTxcHYAUb5liBrvuyNuxDDMWG
NWlOW+VGFwA50PiBlB5h5ChGbOQOCIUL48OtkAztSDNfp2BJZhDvfVtUqamGH2uTNhJUbBG6Iu79
35HXY+WvcHOU07dyGM89fAwEeE1sTQS2pIpIqp3ykW6LurmXqRXYfIH1bsXmHd1KsxNH1cQ7nNBK
R0eyFf9E81sjA0gDgq5PiAGGPHtJYVVzcmt0ZU64PgWPesXCq93hg5F6gHEBCdo4axwimAHk7Ld4
Bh4IKqg6QJybGjQniC3+zxEbMVVEvy9ONyWr6g9MK8gX3kMyf6yd31xJwZ86VG8X4AJTbqwvLkEd
fbhy6POBhqiATP0Co0KUhHvW1qIYTjB3RWeJExgW0GOGYipSr4FVxvHIofT7W+haiVe+DICXAQ/8
Q4d6QjIMDt0ynQqjfoCf7tKpRyZta0EQjxCsMCZGHkOynbgffaE0sjs7aZPKX9/WCgx7OM02bjew
6dCtOfATWItCB0ipmOlJjg6Wh3aLpCh5ndLSFUk02NNmgLTKueSx3xUnvmO73QacYIMhGkoER8cL
P1kPV72GhiGFhrWMl8ZLo6XSVzDPVToHbpOOZU1TATk7kPooabx+iV2v/KHq0iR1N+Zq4w/ISzYL
O2CwImQzViQWqGqLN+rHbNMvi12ipJgMuakwK0oJBqCVULII+h6EA7xILIg5n+yfmqt2qhTSVZxq
OWHVFtCgyj7tu9gN4NCALPbaeyEAeIYUuJLBTbYSlcVYgsh1fY16ydu5gtpP4XJyivIxMotABlvx
kQbyvKn+OBfjc1l5Igk2l8dy2lLwD/E4zSftem+Tnld4a/o+l22hMuKBZHBNmDrLEMLREy1HoCAH
3P2EpgwXE6QkizLwvYD9fAIY612hdjks0BqkkL0tt3ALP4Cq/dSFGNKxFT+rTWd0KeCxkLw9WBhB
YsglLqsWUbKi5Ugauvx2JxHGop26DMNSWLyakGU+KH+UbT7KTZSahW+/L53xHsxvKL5/rCXLh867
AQUHfqe4jEvtvQ+8Pep69lNfwnugKtDHlucoEfl56KJkpvE0yj6fTB+eKCQ7aIY0SU25PYeDtalq
Rpl7IaSpk32BXAD4UA/yPwAllY2WA9mZhigZCUTLkLs/Tx3Ce+DIr9BfBamc5zWOZpTgDZU/KkIe
WxQrezYUdRgllYogM2BApttT+IuHIgsIHANwW2GfjGnNDexHarl0za+tjBw4D/owhvnugs6VvKzm
BPlNPEIAllfd9Ila6QOVXms5GKvO1xnuRZgGNQmzcdVTNtslBRnlArYTRTzDvQO+ImAxZUO2AArK
sawLYKjgeBbst2oF/0xO0tXspouOJcYUnxszXb4i5+iw9TJoLBlIplzN3EndQnUxiOtyCXOMhGiS
tSxRfKn50ffhUtgWjhAHV1HdOZcaG/A0evSx1EGQCDm/8RKClHqRH81k4lA6/c3bQMg1A1DfIGiX
dNLmIpEYv+hV3pwy0icbzlge3HwnGhoTb9yOY+/9Vp76ugwIpcy98VKhRYwWlsgugs2LPIopJ0C1
D34xXVvWo40ZPZ4Zyk7LOl6LqgB6SKoDeKVXEfZ9PGjTgYdTJEYO3dCFxeFyYfRxEaglBKFQz1sG
nIpUMLBtqQicT687kBmlbDstfjbVTZ91WMg51Cvp6EyHunJ+SuNCPxEwEUMKOsKmhJoEzY6bAf0v
c0rE2c9mNPPzWp656iCrGQZ4zMAhxtQt3bhEIZbUok75NEDp09YeulUuE6TT37ixykMJIZR0y+jQ
1b1N+jX6Xvn0DRqP+WsUOs+k7dD290doPfxEim9hiytXV+CyACnGLfggOjz7Pbr5aFs2BP6CpQKK
AUr6H25NS/CHdZSzCVWWBIglfQ1VTVe/ROFyjapoPHbaf3Gicoj7cc3XEnIN8iKlF0/Wwt+mxw7g
WnkhuqoBhm46ifjwuq7Qdq7r3EPNGfx0puBbLyUuO32PgkaCLxiR91BGeW4alG6bGQPY2e3BmA1g
KhbFznUtxlRPqwd5sZ97tWuSpfs+T06RdBVZcmo+TFV2lw6hoIL38yBL+pVbmyji9y9+c1gI3Xk5
BvaYPJEJVqNlm5Hz6tQGM/x2AtRNJz9bUb5JPgRX4Dy3zVnhMPhwrfs7csYPoYszn0nuj9tw4EBe
YtCfGW08mhSuvkYBWxMnwB4uIa+Gx9ONNeUQdAhkFI4UJaantv4w86qu1Ex9shn5EBLzS7e/qYHa
ojPwiRKtkyKolyQwJsisMySW+W26FWZJtznMW2bdrBFyiafuIQTZ8aVwTFyGdjzX1BvjwXViR/Mb
qWyG7s3JGodih3L+rIqxOEKRB58Huko+wBpmVm2OKzSPnZqvsx9siKnAqOD3y0Hbv1ADfyH3trcm
zDunhudHIrh0hXurm5keZ1Q8DJxZuhgHeVTwIh55/1DsdYko0Dd5qr25geMfZr66iKfktV+ib6OH
ncbmV3D1QGwZ/TSdwA/AEK7+cDUclYOe5vLGgGoFVNyavnlZCEJUFQG1WDT2ZiO/Wohk47YELJNI
Jb4qqArRi623eQA0NPerwXIi9Lndqnd4mqZnt4SxTLbmxxYczCT7E8jKdwbXy22O5q/VVr5sHqQF
dEIAq/w+mXdh7KRxrf88vD+Xza9a8+7kVLM8Ds6WQWqAtLMfACgfGPbc4f7srpUf3BZiJ794ohDX
rOCYTkXZRmeqNicvNHn8Y0xo9GlqfPdU3JWVK5SpWE0QWRrQJTOwt0PpVohktQYlCF8JH/0oV8J6
Scmm5UsJY+06mN8watUnoNpjJmj5NIX0VU8j3H58aY8e2jt3WVZYPHTwaZwnVgb6pwF+PqiIQVUf
tJcJjxKi2QiIw4AfqgoeN9oiMA0K51OMnyy0J+ZsACwCjYjmBuDTtzZzG+g/XVqD2kWnWEb1mjlf
SVhC3EzMk1eEN8cw1JAriPJKwN8ya4BAboWWjhy9aV6fC6ezKE6yhaj52QmGT4SiNhYeu/m8gYpW
fTBjHjrhmLRzSAK5wgMNL2Plf4MOvD5slSZxBxqg6bG0e95kJTx0CSEfFdSK+BILwQrhU7xy+qxg
Vk/nsP+O9HBxyXwepATLCsf1ATcuvxZ9i4rOqf3D2LtRCrHJQz2z71FP3/uoeQZnNQENWj61jeD1
6+CWbiDnZa4+yEGs8bQoikWPsLL1RROztMaihYAxGm/uuog4hHwC+GwR0xZOw36YQKMR7xio9uvm
ZCjJviyBUx+6ed4lIMt748Fp6RUC2t+mPhujT3D0iXjwwMfCdRQGkOZzcClQ6tUXwAkPmHx+XVdn
yINdRG0gtoMkDgrguxfs7ua4H+6+L29/yf1pUBZT4ni2hcAOslpjmyWj3PnsG0XPbBOPE5bS4f6s
gD92avjPagFqMkxqSjfV6vi+Oe7+CQwEoAgyYOuUZueuqr3z/Mcs0UYGqIzhUPUN797ulzFbBNH6
3TqxqG1NJ58hUu0fy7GbOVQber8tdCHO2382Lytk8qEp+QHs2EEsNQR+25cRsp7k7q24H5pa7Mr7
u0ttP7i4UESy8nT/iPfDejd2/NnP9OgDTj916IxmT0Y5zDHjbv6Q0e7VWyymAYzFeBMTlVtyNw2h
2xxOM3+7b0bQjzDQLuPR35XS97d0hcBV+fMQf9urKwCkgjf6MuCPKKdtDvdvHIS63SPkf/iG2jIa
85Cuz4Gnf0ZQCEPitCRmwtUN9C7EGaCt8bU1Z7v5KKfQj5HYICKgGRPm7EfzyVT1DBss5P33T3qP
Iven3QhfH9/7pnGPavePPnrqfUC2QoqBBjmiGJbA4GcG3zIf26LLeIjwW2qDspHqL1BZ+7kNduOx
vfvs7C7jdqKozYc2egZTAWfd6h/LvlsOqMEQE5oo6mER3gBLQRS+NtY5eGwaTVJJciFV4V/cUaMj
s6XJol2mTHYf0zyGLG22Fba5u5Xv/nc2MaKXUZuLwAErRLhbIQLHSzpngq3WwWilBODi2h/3CuMe
f+uSzueonR7m9X4Je0D+Q4RqdPdOFrs14q+h7b7iSOX83ohtsj9mSSoAMHOijn+2ym5auD+iDAww
6vQQYmCIzHXPYeCTu1w9wj+G42MKU8hSNVa+V0Ar2bJYag+FXpXB1H3q16FEhxH80whNz40KHjiQ
gpysejnfD144grWdseXDUC1nrx841rxnMaIiGoEbFZMA3o1oM2/nakKpjuYKCghVHGorq4tFYkvd
GV3PfTPeD3cz0/1RWTnjcRZz6owtfHhBBB+TgPLrz2Hbl8anZhpZ1tWddxa99eCH+EZaeATv14Hu
Av4/VwRoDqfOp7MEaAUZlDsmWq9o9bYrRLRTHAg57nMvvlmoC9Ogah5X6ONuZD8MmJqgHbrm01S+
kgAtneXrv34Ht8QhkIyfQtsFV1XQBS5HksGpAnASiMSVcSBdqmKH+wtaY6cLZXN8/50LyfrEit/G
nxEzBufgj2Y9kHoXihix+LFoxuXgYaPt7uvmARLD4wJh3HECGuouY4cAVQTlbQiAQQRWR5nBgI2r
he0I6NVXYAtAcEcUSXT/0GQEx9U7G0ytKDRupUVb6ix46vjbz2jVSI+evs6hf1mm9lhvzU1HCvBF
67a3Yv3dabe8QjAEDAmAW7yVa32qRnnkgpFczuiejVn9FUNLqHtDyKS3ZYTFj3IQCn6trmU9wGwy
OHVCF5XPaLHikDvfBxGim5JAObvmwgvoKGI9FkPa2+ALiSaJGRnNR78C7QmIetfDZrKgx2JwDf+s
xuapqTugDtOyy4pRY5NrxfstK1l1xQSW/oLRJjiZK4YOwCYs0Z6UArwmNL2YQuI1l7+H0FIWw6bl
QgFzhROc5SWPvgC4JV28rAPcWJCtd3qbUYOIJdEVUh2fuzRYKT3zyaHn+yNf0gxOZXYkRDUXb+Pq
zyHkADmjAMWZDv+xa1ilZdBkVdRNMIULenZxz1wYhPFo2A/3R39/UU49PduipUkNxjS5/4KUPqq/
PmjSv6+7v8v9xb5bvU7A1/OBOOwMfp+daScnzE7ZH0ah6xxXv0whvcMIC2ji95/+PYymC/88bUeY
+rqgqRN38VCi2fDczjOBg3LPJMDJ4cwg/AxFew2LO4FBYU0VKsJ1wuI0AxHxMs4/Aa74eAO3hknj
ALljeelX7Jio9zKkAlwXhEfhOWeCxHnqEVXNirDZYFQNQHnDEqhLzcWF/8SXxqZTg2LSLcwJgokw
mZ26ywNEAcg2XchcCbb39FbN6h+gK0nH5nevG7C9+JzrbnqpavS4NY/eTM0xxQYaeZzHI+BWDVtE
+Uv1fhHbUJWJZ3pQb3CBTQ27Y5hnr1YfrrnJ1QDHAJK2sJGnDlWflgxQ9uCUqXH6jEJw3nzOIuu9
yOjdXwGMVwE8BbO/fkPKpnEYzTRZDZCubvwaQv0Uc0x1iccZfXYTNnHnH+CFeSmJgod95rBHaJ7Z
rnlTk8wLjwJ59DSSLCJeUAbxNPU4CwHgtlY+8ak8F6rcGbbyZWk+qmbhiGuP3oo5Mhga8NhRh6R9
U3wr5n2zdxnxVYY42J/c1gIdGlAsbGUCpwo832HbP3DA2u7IsOsLjNigar7ssOxe9Xte/zt0epBf
4ZEN8slbfWj4Q6TSTc0/kRlMDhGTcuAEcuST7ezByPJ9WMGxReplBnGKhQU6i+3uhJcxhHixqGqM
BOqwAhApD1FkWYzWYUi8Qj5ueLMF6GJrMT0ELuDD1HdAjFUZjxmZ/EuIoCgCeJCCNt769aGpKYj9
l2nGqJvFo08bAiB2cJGNaHATOswAbzdyG4ri+4zxRLIasm5oTpZbnJ/qRw8mIGzKvGuHB9WBzXGe
HIrZDuBJWKS+DAWcCsqN5wJDMtwodqvwVNro1xK2D0MhQSks1Q8INzKrM917y5lVX2BOr+Gg9SCK
gxGsd70LRJKJswrMRuoSo1OgEanmy8EF5NdJJ4btKAt8egUQ2KFVJTdTYFKHgd3QIxlYiCvgc+il
H9Rvhy7HasJVDcZP2283DrtHbcRlouJ1ZO5Xl12LMPg1eg91A1008L+v1gBcA4F8GmwkL6vDbBow
aJa2xXMv2O3u5f7oftAeZOMrRyxtSvnRb24br+E+NMDfSrhwmjcaFF0smWqB9JclmPUybvYQAM5h
wB7X5MAn+UUPx4ijerPr7m6EwPrMRqik4/vzaQq3tOpQdRs6R3FttU0wFCSG93tAD4fIa0TtfS9R
e8RqXhEpUat5e58JrAIX84+tcXc50tIAluoxZsOh05hVInzQUMzfTY13u6MbwXNdsZYDUEBZeD+E
YfhlarYxh3ofdtC7M3SFRH5LJvuTbWQ3Be2DZPaOY1n6Iy9CTMLoi11O0GHq1e4rv//SPko46s//
o+O1gf4zaQA1J80AhSCt2kRK7JW2pBDU+y7SYYs9XLujPTuM4MKDoIuhckiWdmtihOAoWcrAUOBg
FfRrlrRgdJk5i/0ArTrO6Ie319vz5nzlLb5J6+wp7/6isdnn37AW1igJe+huC0SzhrEV94dW9sXJ
jplbqyKbuHijZsbXaaoR1eLdumj/VI8gg3wNVYajQk9frECxRzUUr3ebq7fbDhe/Qz/z9znk7Cdi
xHyI7kMb/v75ux0UxB6YbsSW3e7a1D5P2O6Ev7th7z+7P7ofHNpdO2x91EeRPaNUCY82LLNCbd89
f5rRubavweJWF+QCFxAcQKauDUHSdV4Rt1q/Q9EMSHjZyUKUv0wTfQYUqM/Qf26YchCABGIustF+
gCTuzIRjDy2w4fP9EJRhxgtHwmy5f8MJs2FShZIHSICkySzggnBcWeVV732Dubx3M6usid2wG1NI
DBGn9eJgAaDWRu+FdqNiIpsmRFQ8xA/V3c86R7iVwP83I1Xz+n8YJUgDUMv/O7Xe0//kDpV3P9Kf
f/gvyd4+cDiiwMG4/8dABEXcvyR7uPEHbjGNu35QWBEiTCz+T34k+m/4EQP1SL0/qr2/kr3o30JU
nix0QTtEmETo/3ckey7mIfxXyZ6P2/qAuQ7hRfKh2mN4v/9iSFKNN21NT9ajVf1XIzHzpwDa6K8r
ZKuQBk+YKiMc97FVBOOwCDMxp/6UN5wkU6sCSJ5C9dxTRGuAbtts/EO0zWOGUWQiaxgcf6HFwAnQ
PvbahdMXE2EiSePMPXTJdkw55vSV12ZhHB4n4JWNxv+eEJnw7LM1MIpG7ltbCAlT3uagsln396rL
nHvOA1XlfPYfBgjwnrqfclyq01h3YFgmJCETlceqFODYFAN01PoynYa6T33gmYc19FvYNcRb5CEF
o4jVZ/QqYAwNkxdgsd9k+VzJsT+s0XIoZ7kcBQ2/lyCiD+4M6nkSv80EQ4PnFlm5DpjT00dXHwaF
uIb7CNFNnRUaHJANpjo0C6y0A+bM5ZPFXD3SYmwW7ktLEyV9svO8a7qVmNxBHFuf/p2989puHFna
7KvMC2AWvLmlp+hkSiWVbrDKdMF7j6efnclqsUqn/z4z93ODhYxMgJRIIjMjvtjh6PU3Y4p+hr5b
rQpDebadvlrPSIIX3RR5iz5191kf4vO39ZPjpz5AIBchoNmcEuM0jASREjPY56weoB15A7DFeVx1
pkNkWAQ7HK+r9rOuDuvaS6Izajh/EXveXWH3JJWY7UGzvzVhkxxZSZ8MxUAmgdxsOcZNt67LMtnW
KVJp1a70VY8UZmOQI23afr90JrRuU4kD0mvBFPYUWCep1sIHEkcvpm55i3CcWD8FcbWIyrBZFSRT
L2en+QSg4tDXw7zzSncHfTBxrWShKu13Xyu+kpmAjmq2L53nZBfWMiX/VLB/itohbmja00z6zz4t
AoSPhbNzolA/e7qxGAvzi6Nl7cUPyuNYeuVB6bOVx8Zlp6hGugKqtDUKZfpEZh3pWWO8jJPBQwNJ
OGNI6n0auM7S7/zn0QPlZBeOswbQgrckNRabHE3iQiFeTrSR/a8bVM0qsc2eWLY+7rq0YKkMyoNV
+I86RXIWIZjOsoZ1mZNtrFz5q0qQOiYjbMCazNQsCIzH1t2Eg+Ls47nHIxd3x7wJyAoeRnIS7FQ7
ckm19Fq+J37KP04wxohWB/ddH8xrcru6/Vz2QoTvvLVhmOzUkRhXWoo5ompZE7fq64j/Y9lTyHPJ
tHlSnerHkPtcMjZPnk3mLNKHt0wZjpmKezaEmNnlES7pwMQdCycvSey1CpSUNADj1avTJ/SpDTJH
1Ey43vc1bm0y+MpmW0z2qfgazfaEs4sY2aQ/TRG8sSAfHjzF3ahatetsXV817G22aeR/CgblLzci
FSwZce8blgjX61unSp4mO6zWWas2LHfzn5nQ/pO5vgxn3+D74quIYonPBvXRcpF5AbQzcELx3Jry
hs25ajzwX/4WxUAC8oilPw8keKDOt8optkXmVRdg/59qrT42tQkL0rHile1l7aFNnr2kPg4+ktVy
dogvz9lDQmCs/5Gwt1zMY9euJttdhpEKqaJsqzX5pCO+L4Ix8zzHr36l4X2z3GWxDHMSS7qcZUqv
47W3zYPv9qyh25E85CQZVlNlfjPsdIYgFm7ysa+2gwNLzmdVugGJ8Cm3YSNoTmRt8kRzNqoZDezn
SE6r+C1VGiKdKCAxPu03amE91EbQn6F0ZTvd4mGkmaR/zNGuqcJFMG3Hhe7lz2D9vH2RVdvSOwAu
3YY1AiSyypeWtzVdXWeJw1raj7N15lavljs0qyE1qi0gW1CrxkuRsm1rJ/ICun4Kd4MxoyHQrHrX
jQlZVL2/GpoIJVQeD8Bi9lOVO8uxtZrPs8mDbmg/tSJ2GA9uAKGTx8WchQf2Zv7SNvCckaTo9Ppm
KEAGgPFwFkU8PZepMSyEp/XxdU4NF41iN5Mct5/6lsUQEIBRBYY3JsDwSGZnr3oHs0I95t6CxD5i
CQlcwan1Fx0r+FNiw6xrre+VeFx7HRqZKQNFmDnfFc/a6ZActoqe8f2tVX3dtOzpq0QImweW1v5q
ZidkZtojOnhQqEgI1zVxDtueWYgX0be5NXIIqflLu4a6yFrWyVdqQNjQ0OpV6+PsQ9fYqd/Uni1j
a4RbZRYadbS/AdzShed3ezBbRNJjwqNoao3A+FnZ+efE4oGBhk5D1Byh8wTSpLnk9XeW2hCISpFl
JY8kLPFVaHX0ObXxZOjRyTIJzUxV1UE35HfMQoTYsG2C5yJc1pCLOnfThmxAEvXxBVUtgRrcNUUx
GYiNzm3vP1Q1OUyZzjba40tU2tvC075UYYosq5nCTYByFnhsv2/VYQJMo7VrC4UL8bwntSB9NnP0
eWO1yrgYkYvOpCFsjNJhKgb1u/RXLuek/vA/DuxiWyUsPGw/eKi1eU+e5NoMy4cxnfcFOVuAq7p0
GfrRW4+T/RTgKY0RBrHZAhpWp7gcKpzSgWeQD5vvlCbByaBpOBsRCjAvucPCG4bvbl/Fy9rd6rH/
NZicZ2/y3IVREUm0MoAjM/KBavpOfnOwYisX8fEMWzSXqzZIvg+es+9shCKV9YJIEX9RpsFw+QyM
cjsk7b1mDi9BT2wnrpqLElPhePSXECYOrR1ffN5gm5MjZHYnxTTrBfr5U0Xm8z6CW7F0+nad8yxY
dngymNumdetXJc5JHpLsryIguCJPjbigLciW38aFm0UhE5Ed3um1e9TKiuWIGWw6PQ6OWWtcir7/
nEwZwNbRPQUtX67WIIfCD5HKj7m5VGN9HxTFC45WlIQ83ZZE7LaR1jx7Xo3GfEp+6GPlQpoxLiR8
Ps9xzS5dg7/rWQTTR0c/BC0e50Bbu2GggGkh0j10rFeqdEVi7mMehc95Vf1QehsIRD6uPN/eBl5X
L1L3k+lZeHIyZ+ur0xoNQbwA1lDi7EUABOCBtVVp1KhmLPRUnc1+0o+JGrj5c+Cqg0GyYxmsJRNN
HobWyhZdmhXrJGmZcAeo0J1fpXtfYGTwf/9+kDZ79HFeig6+ACw57R7V8jsD8oYzq0EK7JVgIyMg
kvMGbIKYl2zz40z3PUqgrMIdIVmDCMpTfDbsvoEXT/u4fMoSRCV9VKP008f2TvIO5SERmzZ5Jjus
csBXKP4QRWKGZETLEwGuMIZ7NrX5vjG1ZivtrgiayzN5kCOarvpuCejfzSTP5D2u97zdTiuhMOJJ
Tcp9XH2bY9u4K/qnIEJNaDt6si2V5BwGOdnmmR+Zd3KAM0/qNnL9vQOA4Rdizr3SkcTblNE3nwRa
RBwqbGTCdXcyBFdLMOQtGid7bt23przDh3F+1Kyyxqh3H+y3putLdwiR0aLgQR4KylMpWGC1OMjQ
V2kPzryUbVKoPqcIidaSxXj7WGVcK5VgL/kxp2ONw132o57/nAnvBt5DbKoTFEJ9vLpdLM8+3LDG
3Y6OLkSN/R5Rk2e3+LRsRg1u+Noh2U6+BXmra7Rb3vB6Gvj2i54U9loGpCQlUJ4lMniYtpmYTLof
MjRJ8pS2mge8frGdQ8ibREgSKto+IIphIUmDbnv92AJ0xYC15Uco//exzdO8ICS3Um9xYxlTkzHe
W5xtELztTN3rM+GZhWQBXk9liC11g61FtIY/Cz3ce3jacWASLEvxiwK8PJGDyaZGK4lU4iipiTny
I5qEd0825ZkqmmYfoyuUba+PE3ai7drPHXtnlMUXBafggcQVdMtYyKOs7zHDVSzrTxaIIDhla72d
3uAcbMH7jI9aczSnOnl0I3Sftf9KyDslyjpE64ql9CZpK9x4jh+vo/ZuyNFT4QSyNiQRPeRIppdW
kMfbsEBOXQBEEM9LNnN2NK2hN7Hy0Akamxax+xBSzYKAZkzAzf6ua2Tb92iPYCgQcZwd4w660LnC
C0wCv+Eum9qDAT+yiggSZY9fP0I+3yQHiBOgIUkRP+s6CcyVDTwQYAaIM8NO7nAjkrESlBfVGle2
pRJIH/svkKyijVmm7QqIR7OOU91YodhI7uwh/8kv/JPJRL+vPfZligIZviPeRIJER/RlWIWUJbhv
G5UHmG2TlqRM5skj2oFeGL900Edn3WBFqNUIdgdAJGRy6ZDt55itZiki44B7srtBhsH7mqlFnt6M
H8bIXolzvI0rGvtLjbhqWRveSfZBEPibD4n6stsUo36PkBNynMBja+Igm9cD25Il0Ufm+Q4pRcx2
hljIXNl74jt2OSYsEkDQo8dEe9F796M69xt5I4kllGd1glQhqWdUQOP9rc8HIIY8Pxkg5POaldji
q5N9kBd2AxS72y1uTXC3SA7JKV41EsSd+GG6AzC1TkSIuZScc3l6O6D4bbaDPewhOxZ8oXJjJf3c
0gM+pTkKwoRfubTdOm7Nq2scfXK57XLn6jOXvUEyfdWbWOVBwi9LHsqmJMDGOm9Riv+X/L/gO4+2
MbKFUrJlTds8pgqJdhLBKT8SW4I75ecaAPEAKCE+d13MSxB4XjQDtVmtEtqUh0nE2PUQmlhfgzTu
PcdfdSKYAJVCvxviUqcowUTsHGUJ63IkyuLME3DADzYKTIE5GHQvXRWmD9+CPyMX0683iGhAndSH
yrFhgUM7KzL0KMpsL8qIReQwnSSGUZdaIPFM7rNsgjIz7AKBMDShGWytXt+xcQ2gTyjEhiWzWL6D
WT4QC/He5BsEc6DjJFbDlXz10SaZtCiNsyEQiHGqNHu3f5viobsbOpjqpapvJVNQt6N6Q3rUgyH+
wkboEOo4CdqDbOP2LQga+B755WMQgYuwIN44wTzdmWk97t3krxuqMm49M9t1IgqhZsBFDkE8CcZB
eg1KyMgEzu2YWBz/bk182eTFsqOT+haUSMwAsTx2ST2twozv1m+jxM1vryhfS17+P9oIInLH2x3k
mbzuZrs1b7e5vb2bLa74sfokaiwaJ/7s3+4sBzsSk3t977drwtQNd7Omr2+m6xBFJ+psW6RjypDa
LGQoZR/Ym7JOLrqQJhWE1hEuW8Cm34GUOK/CYmcK9Yg0FvP4PLRtuDHj2CZrNLgGdSgCEpFDb2hI
WsnuIl2Qb678ntwOo+Oeaz8CuDbHJamED7FBOMUV0pfIZfofBBB0zjOUUnkBELwV83BJLJX9v3g/
8k2odf+EyDvfuOAygsjIkAQhECLY6qxct0SVk2nRHX8CdWvaO6j60T406xiOwODHe8Ad8Mon7V5L
W5llx6bgnbfKLD6nvAur3dZaynMpRN3UZj8pgFMt/n9gQZY6ugYWvhdd3tbT419BVLyXaZPxARMP
+/8MAXjOo/avH//rqf3a/tX8Xanq/bpfUQXb/t+eQ1FxUqL/5ABojg6uzHQ8XFUgMz2bKm6/MADU
CjNgBxi2obuafmMAaC6F33QiEZ6mOwQudef/JaBgaCJecCtNZJKvQZDBszVDdyiH6YIU+DOeQBGb
XIO19FdlFCcyEo3nsQKqB6TQ22q9rT8TjiWDda69rexVXUW79up1blx70zT51ftP18pbycH/dK3m
fY0C8suCvqwO8uCmKdvoW9sbp+rgiMMHWxzMZElcjUpztPN23AXmXB9vh7T0fm9GJvUyioQoiGe8
BEzjRzQt4DJFs5pyfuFD6GzJSTFfdKf9keTtcAnGeaGF4bpwSMVJ5mF6s8pqmbea99IH48by4hY3
lerM5gp6tg+HsvIP8swmFZ/svcBm+yx6ZDvxNYOAMqGHSQ3WpgNera0NYCXuMGuHMdWcaiPgEAfZ
Du3uohS++q1MgElOsZkfWRyBGxWH0Ed3x1PQXH7okE15YOYqjkmZKA2KO07LHZTW5Cj70hHyWhCO
MWzfqSdflUSyuKn7TQDJlDQOzsD6IH32iJWW2rZojOazp1bKfUvCxTZRyLAZy7449+IAqIaDU00L
q8yHRdsOQYdzILOzVVkF3tZo27MWtDPQL8V80oqoETlYwaYea+spDECZBGXzXGUZG5lQtfpHIG8o
BwiB2Fbz2AntNX9HvwNUF11tskP8VqCQx8FeNu1ZDx7/7SJ5o9Qi170uij1stwJJb9RNh8FNfj9I
W0kO4m8d0sZK5PnXZ+4a54lYk6kN6aU2ovDJ9xVri0pYY99qh09420inGppxFRNgx1UGDkzTdBAN
zkCmq1ZFZ2uMbUqBzcWjTjbXEnV1+JKkTk683+sPZV4hDNHHFNdrE3+WZ+n7WTMo0dV2O3MoeCvo
qTYkXJyOmpNbW49AGAof0R7y3oJ97gUwu6eODBOmCaUZwiccsVBw6r7aBaPqPpZNTyaaksU/wnFY
t1WYvbX+pK1CU8FB2er+MTBEgh9Iog35NvA2Sp/cLiS/AN48aK5lqhfncAqLs4pi9DyJQ0WMhczu
utzIjhq2A3Ov6FHClgTEigII3YhAJ33T42wgmOlVyp1o5nnfk/3izMqd0RVv/Dz5g96bdW7WD828
14w5OzAVGhU+KVM7xLlIRG6Tol3D3aF2mjBe++NG+2aXWbhzMnI0i1Cxl0TrYxcY6nfQiOMpITv4
nI3e0mUynz/3KetUtYoCl6BFgPhEswjXwGye7r3ZGq+H3FxxRfS7JRgRfVXUr/FNhrJSXI6mzvrV
CaKHwi+orDPV2fdoCHZj3I0vVlOfnbzaJuJpIQ889fyDJZ4jspnJh8mtzQd48UW2vVNr8bHttewU
1qYjIiPzK0q9o93o9o8wmp/M2YpeMtcb1qrl4+ec6+wUEV+7DkVycozNrHj5bSr8BUb9o/KdRgj+
j9mFVFYdvyABddtmwlI/RKsJ6UVdaIfuX3jw030kVeu6WJlJdHhL7RTEI2Lh9bH9cehv7f84/Xht
M83JUmlHc20as/rcVcFjZU3jha1F/FwQY80ayr0UAqclPmZ5gLFk8gyjDlqetld7phehIXCRxtkV
V4xK7a/luNtl71fc7JY+Q66RV/z316jy+lTlQ/40ucTKGtJJHyK9JhnQDmPkWW35NUigYY9G8Dnz
lGhvupDnAjbaX/tDC3bva5MVzaaNCndHnL35rCjZPiNTcZjbpzGY83vFbq3HLOxOeM67V/xKrLRt
21xrsERe854MPvha4SWzGipfBI621GotW3j1FL6RIcsWUVXHYw8NBadode8Ie+OO4CSy2d9XkZW/
zJ26lPbOI7F4aokEwqIL37T2Mkyj8+pPuYIfpTYRKmBG57xv4zKCl+kSuAPrB5Q0iN4MPV79l2+f
iyLjz2+f4xg88SChIb3Q+Cr+ubaZY8NtbNWOfuADJ9FhydQVq8n8Zqoz6VqTzpqh9I3HbnaZyovp
TRVJRkrQNse5mYxHXOQvEz/YDXI8SjilfnKU4OWM7cf1TNqoLnWPsDzYfbDLsWNnj6T2iGtv3bFd
3ddGzX9ccJxv9ttLqFBpALs+4LYtkBR2w1FtM+sIJi5eA2cOXkV8gkIs9g/Lt+4rEp9f5FA9NH8N
hfz429DCSZ0fhWLcx2Wmvdj+VKy1UgtJLm+BgwBIpVBbDkpxEOWMNkNsksYjztTUhLYRdKTSy7M/
ez+OU0awF0nBFX+OK9xGI+SBU93NPQqATfPvB6/U9rFh1/sP9tvYxC/Vo2zaVnFsx8zfRck0IaT9
h9tJm1XkF32AgS8vlTeW9o+XZZ76qCQ6ae5FsvHndPrE5BkvEfPUr/ZEmCAiCvWN0gSnOQnCYBEn
LTVAFLK/M1Fm0vLqRy3KEHVa+bMWj/FFD1X9+b01e4HxHEXVs95n8UUTLdEnWzoz1W3k/9V1s3iF
97vcXi/gFWTrve/2eqLv1np/Z1aeOnsAGghhtQjqZxmYy9HSC7IYzOAkbfLsdkhkR5CCUKJWy3Xc
Pw0OR1D5//5LtqBA//5DZu9kiG2SDmZe91zD+fBDBhNbOHx73R8UfyFhk9h1RTEJsf8otG3a6con
2UiS3SAo7iWgl6do+tpnzgGwbXCy7Zr1xHsTIQLrCYg2114vcuoHL5jwoCvUbqz0o2HC829wAB0t
cQZb+NeZtN16i9JX0CX/PU6eQSR51EjrPA6Ox+oVve4G/3RzgUP76yA7is4b2U78bZNDqEnBukZ0
lFY6WgB6uQ5y26/byNFyoJdM3nV/fy2s+w9ztfOnsMwU/2PDdNkD2hpsQDaWfz4sR7Jv9LA2lB/k
Pz21c+0+uE4cn6i+SQareGqy7Pre5Yb7wPIyOlXvdhc7qT6/7P0MbK2o9EmOH53I+228tBuB8z31
v0a19+i16UwpVBwgR//9p3w9EzZ1bqp1HBH89sJGZaB4cMhueZC/aHkmB7ICITnSMLmjNF5v7moU
U62gWq2Ugo0HBV7B5PdefqjExiMrBDZEhVghm2rupg8toX/ZQn5qPZHeWBKPzUimtN7IyF66/mQd
0qptLoM+kIcbJdl3ipssY98e3zK2IshG/x5hWz98C4+ha4t0Xnxsms0X79Yujf+y4rL/81MEpcz+
EOSghfDDEb+k33jlgdVHijqGxg8rR0ZECV3tiHfr18FuIv6Lsg1blNUhEVnQUs3dzVShAVukEXCv
mSyGsxIl5jlBNxyjHj6ZU2eedXGQ9igml8CbKGvxoUP2igqDbU1Se9t5Srsv5shJz4BXEWbr2Ws1
RtreKqzm0oxdczHEmbAXpj3trmMBqyYXs0sgh/X686wX3r3jRId6KI1nI5nce9FXkc9562tEyzSH
T0h2Ce/oSrWHrBEf5Fk8TL/O0vezW+/tLBic+JCgJN/++1PM/Y+nGDpQ6kpbLmWoeZQZH35hrR2p
gGty/3sy5SsNyjOaoLliz6KycbE1N6MQJs3KQiRikTeK5o6lMSxpuj8MjN2QXJjrcDmIiMivG92G
y1vKprylW1oX4krZJorb6RyZBjLQ1k+7c3mQlnkwpnMizU4Z+5tggKZIwQsword+/FhoRJ2UvGYt
ms7X7l930dhXLyCPW+siIM3R7Vr2kF191GISLYjBcCoPjZL6IMPXsqEOZn38bfBt2CR6QtX1Dkq6
phwft5Om66nfRTxYyT6m8kVanJocVizZbnje8UacpE0eLPZaCM7FGHdwjihn670dQh6+2m4DQ6/9
dQdp80rgU//+BdCM//gGGK7jwjy2XEqCG575oZpA6IR+CuIe9lmbz425dkoP5tmknFK3ui+Vsd/L
1tXkUK5pUefE+ALqJCzTa1uMlv1xEk13g1Pvp9xVTkYWWj361+K328gOORb1KXqYYmgXflmjnSxm
5YulQ9Qra9BSeMgmApSIG437Uc+rt8EnapqimnxSw3lc49r2T1WpxnuyGMAC2aFxSlg1rbUhrp+M
LI8JuofBm7hjmDgkgdVH0w+I1xphvTWV0lhQXzv7bqrqthopcBz1lN6BrDXcaant38sR4NCHcwrB
ftHK55V4Po0I9o+OfGgN1UTtWzI1Nt17z21goXcpuisB8huM5sFDbZdWY/hETm34pAOoXEUUVd5I
2/uIdqySlTb6j5VwIAA+zDe6D3qrEU1pi1IEoJXH4t+RLofgvZ2zVX+QA6VN8SDvz1rcPMiO270y
6bnIyR7TGgX1c0UhmNbNz10w4hARZ46eFWdBtzxQj3T9wS5HyE5xpRx6u8gSV9biyvfbyhHSLofp
0Xi9rTR9uPzP2zZe8V8WbSQbfly1WR6UNbn/5wtKrd4Pc5FHrXIgjMq3pIGMie+CSgw1OmkNldVK
zhG3ucTtvfHsvklDlJcMlXPKlEHfSmYC1XK8tMmzmbrM5/47XyRxVzFLXe/15/2vLxrFzk+HR14y
Zs0DdVObh955DFWzur+u/MTyjy34zUI6fHJfxkez05cjT6GHpE2tJ0+hPHVjkq4Hjct6ymfE5wir
KRwvemE1W0/iAjKDmusFeFy5AF5q2lB7Sa5QFQ/MBDNEsZPNIKu6FbUbip0qFrOE4X71Ss/7rVd6
3mWvKgZ/uFZL1PwZ0m6Gpnj86ZOfdR+qYX49KEH/Y4aUSyQdk+zsqBCyj/X6Z6Y1+X2qoh0dEWHz
l2RF3m1iI1hRfiT7HvdNspz0ybpUk9odnMYiS6nxg7fGUZa1Hxqv80w4N6iKrQ/GAd5XDaC+MsIn
LQE1GrTKRZrGaCxYZJXharBiHnHdAMe9hYQeKmB+LK3wLhUZGRdHnJVWAOQO4vX+1jEmnnkCZ7KU
w252eZOuzSmGKq6XHfgKKbmuKiw2yOGfkapXeDcS1uRxWdyTHfu9nZzxdeoLGDKaNSEvKKdXvysu
ducOj0kY/pffgUMM54/NC4pFqomopqU5hG2Mj5Bl6jC4tQoh/9tY4+lXFxQ/BmdpjtaJddoDOZE+
IvnW/Gn0oXcQqQNPuG2bXUKwdCmb8tCXn2wIdI+yoUd8bwBPU+JMjAdJhLoyth5kq/Pz/qmP/J8w
MLuD3iskdValefVzQd9AhDcoB+nDuvqqUtcLN/Cd0MK8jzOkF8sjfRIswUpJSfRiEZZ57HcSsgZW
ct1V/NlEmJkJeMmGsJd1MtLiSTr35aFMsvugr0tqF7Co9vkI1qkBUu0aDYhr+za+0CZj2Qv4vRmP
xkqeZfbofqqgZA3CTyPtANjNO6/13U/ggj7ajUFlNoyjejloauD/l5WcZomoGEvGoMhFbE9m3jim
bahkPFNmBP/mn482t9LRezZ28a2BlEcKuV/v26w7xyBakffk4XgKYGie5FmR5M3erqnYYKiNdScH
i2ZGeJcMXOMxpZboySuibFd6XkjsfshOTjzba0rUjU+so7xFHUXZVycbUX+XDfNrSq33PtF/ONMU
L3LVOiMoLU8CZYeHizCzydZtVc0qTFc7nfL7HFWP58zbLvN1UlX1JPoLxVG7yqcwg/PEQut2sMOo
ObricLP1OcmjGqRJR6dapcfs3j4Wvb0nIWFHhNp4MeKwWE2laYESV4wXqMhHX/fKxy6dhkdwAQce
gcnn0rk4zpwceSvJUZ7JgzvXE5DGvj0UDTUopa32eiJEeoD+R27pCDx9IlsBoff7JlDuG29NuemT
e8L3sdIkR9hKuQZE3e6bMpgOtwNYtemQpdSsFcQowwhKlAvvQ65tYEEk1Prz3ooH8wKFbgUYujoZ
oiVNLbPOQW3Hk2zxjPll7ws12kyxCqfg3SaHEMN507oJvRA+3vpbbJDcObSjvTdym+1XOQVfMiM3
SNyJpgPCtfxFq+OrvfD9Yj9RwQRgRxB+MQoKt2RkJF/MLLcfNLN9toXdYvO+IXPS3+YQLgkiTSHq
dL8atenQj4P9lMN9e26LjXQ8mY0mG9J/ZIZuKHpkIxXDKJFxGwbWu4q9cP3va2NDJaT94SfFs9Eh
U87VHRXBufjJ/bZzHY0hL718Nr5lIb8Xx1Tdozwo1G7cVFPaLm42M2ynHrwsKmppzIHkHfnlWe9X
SfOHphxvqRNg4Iw/yanaJ4Sn013cezhGxWGywCWZrERuJjtqVOT4er6juIh5HRYi5NvYagNDWNiM
IYELV3nVRvXg0ZdjAz51rLxP8HLVtQ0kZSOb5WzWuwQUBqtOemNQhgetKFu0IjQpDahdyMM6yRYl
h4tPgXW9UFoomLHz49i5D7zoe6xm+SGDfbTrzBGsmViyTmL9+cGmClvy57ibTUGuQo0aEWv7cF1n
uNOB5GNSZ5TgS5dkyeem72FA6SFTyhT4J1Kk+1VqJeoXdQ72KqDGH38OTRxmH1MMtaq+X0XjOGzd
OiRPpujDsysOFXSVowoEG8pFeLatKiPBTnTI9uCOZ9b65l6p0fospM3rrfBcKwkk8XCiwvHtugqx
0DZ10QFUYZhejLl9mx1P/RzbLNPMDMeNbNYlKY9OEuZr2Wz0FLGvO/jb6+CUXCQ97euDbAZK9Yq2
qLvYVFb7HFLUzDWsvzryCtH3GdbTZFXRqbS1VzmLSROxuQPbm+jiFJ5zDBLz0YSeq4EwZ62vZbOK
UB6P4G2hfluVy14dVDhJRKzsbx2Krxb7EXj5nTf7PH1aKJR3VWQCIFBhxukuIfepORjiQLW1hoAh
Z3MB0KcpRUWHv03yTA6TI2RTHtTWaQ6+j1SdqHuEqpmkS52yA+uiiKJXm+SSRTRP8wnEgP/Zmy6g
n6JX1bf8w4y+cimbupeZK8dWs71sFm1+6HPNf4zr+Ivf2F8TjTzAwPbHO+RZ2XMbpoc67ac3aY+E
XTfVf7Q7+NTvIrDpgAMIh462R/0H0ZQxURkNlR23sOnNBsFlV87qXmlUOMhqWGyY/MgGFM3bwXtv
+ipqfqsySSMRtoCtr2DccFpXenyao71fVoDQvRjOwQiF1QDLdxrZhQFWHaov7BsBcYW2f+jxLz+X
HSq+Maq+mAmYQeovtRvS8MovlW6eImb2J9cMvevllPn8j8uzTllJO0slk3LH8TGqXOU3+YNRlPEi
ztAmS/kDKwHt0gC1ka0pJ/XOmlklul2QXJzuORp9x13gg2JzQLBxNUJcWvcxASxps2yNCAYZNl3x
x7Dcek0oKFQAWVC8B3N6nHHuAeX1cmUF1DHawAQLn1Sv8kVnJbQPfm9f/n2G0AzT+HOOsPD+i0KM
aDpUAzen+3GOUNUqL8gZbfD5s/jrxkxHwxoBkhms4DXKPKKXbIVcB3mgaY7RQtphjJOE10faRony
8NVTSednZ2qfcT5Mz1mdkuHG5XkBZjAIYT/LZgEMd9XEgoHrRtBcxhY5oTp8K8DS/8zKs2eZdbDI
cZk4ne9+IV+0XOps5x5Nnw85AxFzbNPeudOaati2tTnfF5VGwbBJ01/EffrWj37O86/76Ip5HwFF
CsoSlUxooxsp4v7sG6A9AipD66aGrXLNjudC0EH+fK6HrjvLUdIsmxPApJ3Zq1+lXZpkpzxMPRAT
6gfYy+srSGMjbtmQSrTo8jzYSttvL+aCq+VpA8Tq9gayPs+OrUrd6aFyfr0p+VJWDvdDT8G1yNtc
bXKMYtXFChQXubL/8K7rgYLNMS6zLUm01T5Qm3sjHZ2cIkYamhU3Zf2SqLp1jEu9P1SJRrpQ1Sn9
QbYLyPTwGLRo7RrTOuVRU+DvT6bl4LnRzrHb7MnpQudECeeLTU7wkzSBJNMWlAix9hGI1yd1hPOi
mNnP24jBUn9WORWcEbhQNFlcqduZs2/RWizkPTxx73TM7ju7s05yhJlSh7MaKHwpR0gbSpl1kyvh
/fWVMo8KaxNZuNd7RNXej2eCuVQ2aZLxUVr1xoVc6WnO+nqHwq8eDLyBt5uCHYwoEmCWW3lXE6Dj
OUqDO9diTl22ThsvybeddmzV5EVtAJxsbLMXOVyaxpn/Y+v24tnBHwK83LxTtBEPqvyfiUMVIJMD
6n+UVwVuoIA55jOR70raDJ0C6o7qgnplfGRGNYUECCzL/800+m9igXp0CWFf6kosI01mRHGgCAbP
NpgJ69YGZoS6AqR75GQPckhDusWWeoo8S0miWOuxCVGEQm1Wk35Fi5NugAyihoDQ8zmd/Z1GfPur
WfvNym4L/WAM/fio9P03jWSZr0GO5DdFsHd2Aw/dsI+6XHaAqv0JU1x5iKhcQ8gfLqZ8gf7/UHZe
S24j25p+IkTAm1t6X1UsrxtESy3BJrx/+vMhWbupo+nYM3ODQFqgWCQysdZvLKTJOu9jzLvx4qRK
u3cG/hXyIqn/khee8Tk0QwrNr/fAeynFB3HUJXFdf6PPok28xplXpTn2cTmVy3aI0yVPF8giBEef
Faw3D0UPJb0YIrUEjTLL8wbZk2zV7Aih7EiZTXDoHCqeearz9NttqorvMLYV4uJ6rfqsq2O08fHd
WMsiWBL1IY6s3a1vM8B5K7UpJ0Bu/JCzOYWjbD2zt5aEm7RnXRnMq2APOl/pVsN7Ino1YXK7VRcb
iQPPdhWZSLoY6cRjwqumg1FrywF9v697LswWJ6cp3Mr7aHPVJIOafd1zb7sPSCdlt3uevw7gvyzw
B/OUqVVOD5Pj7GRJXkXet6n3KIDNPf7bPcsOQ43G3B/3HCQVFotWHj402YA3TmJt28rbFwnpSOzu
CvugKASAECLmFCvaChIn1oYFRMEdYT5aXAVVgDTDVvVWVpCBWcQWvMN2Chg+D+zVJtvgdfmOazWK
sLJOzZAGPsnTW23R6eqCfbSfQa4KIxYAI3mO61LbtFU5rCo1Tp8JrafPpXh3+T49yQ6toxtr1c3R
I5v7F2qio5i/kh3lEJGOqBmFfbaRdfVsvwMBCUzBuM+7dPk1jHnrsElWdlvinY0S37OKJczDqNnb
ew9RwkH2lBbriflG2DJ5Zz6ROaxWFOz2uQE5tAoGB9r5UO9lXTao/Wk048+pnNq9a8Ah1VQ33prN
YB3UJBPnYKjqZTCsfOTGXLwKXrFFxYAXqaaf4bRJM6f+NabTjx7PTfxFkPiPK+S1ABS5e7IjzlbT
m+Bp8FHmyDpdfINGcszmQXEL08Vs9L9iyyCb0UziKq88jLl1iGPeowH0bgvXrraJPjnHJg5/Gr1e
rkNLUXed7VpnfFeRRS9gwipYYK7GBBl97CjcV6Vel6ZZkwPttb/cQL3kmL3AVFMfQ3fgQ46HchNG
ev630gY/SrWzP2yY7EuzH/1nrGqVVTMh9Y4o9de1g0wvDn9cN2oD98m3JnwtwrB/ayOiH7rm/3G9
vowcSAF1sfHGQtsg7IGubmP1K2RE4Bt0GsKVY6f9pbTYT3R6/enVmbMJsS3cqUmev3mmfSjFPCsc
dKRz8xadxg5pGDTxFreRc+QzLMdn39OKg2Mm3VoOwNAW9JD7zdRDhCebvt7PQcyXybMfZTuRb/jb
WtlfwkIdLo4yiuVtoBc8TSgYvPCzQ5MTx9RNqVf+Nx9hwvlO2Csj3dtO+UFT2+m5D6uP242IyVoo
GR9cMvbdWXfQfcvnAVGvIFXaZrjHhONOx98SW8y2/UyAX8oOijGL8uWamAGS5dVzZ/3heWRt1c2i
ZtfwiPxse7I7NV3JBsWqN1ikTe+ta5hbt6iQ9UoG5T03+c/PIwvMdJB4cdNTEEzxk43vxO3jyg1o
mCPbvqutwGD0tQqS3jyiigU/uDr8bKbZH3gqqp3du+PblOt7+fclwrDYqQrBa7PiPWRJrCOalzWv
lshey7HPFpFbil0eJM0tHy6T4hBfsgUutmJ3T5RrgfOsDK6+n1fTChOaazEf3JS9HcaxylounxHv
ydfC/RECPrstqEjcTVteFoylHCR7dWn4PLKdPMuSPbTeYXB7luE817dsczWkXLuFk+J8l5qK8pQE
xVHzu+B9cHI+nERgJYRB4HsFFX2Lce6wlq22CNKVYo7dXrZ2vfkrLVz1IkvzjHrvBq/ZPGM3Aeqf
p7Aw9V5MorJIQvBOn6xNt8PaSLXcU2thX7LoykHf9U77oM8NFXZp5eq3ZmUodjz0bTIgMZEhLRHE
Hy39P6d4c6jLZhr+DrRvvRnEO7/txNLKPSPh5TVsAHXUxrYkjg9wNEi3OrJhONHm4jpVakhyVUWv
RnbOFF7Ph1asbmU9M1DoKMtmz/s+k9XZM/qo8VMaeekVeiSGNqH3s8XCGx3U1hXwWmu+ZvJCvFD9
aItGW+sInq0jJEaxDLDj9zRQbDSXvHwri2XvW3wLkuIkiwPubREIkCumMnMSCoeHMUveA2zSz0ah
YvzmqsnM4HW3lep/tWJvgv1W5sNun1s7FTO6PKwe5FAlWE+GOrxV0C4eCT28yuuIzCwP8qbEPD9g
kH+/KdkqKu12U4qSIM6eJOXWl2HaGcXjzcgeWcz6aFz4vMms73VuOCN7XAkEkrWB4pObnzs5NyzP
PxPdOvnznNHcycK/YYVazhqO8LLF2PYZRYjplUDiOmmK9ipLKh4atRlZT7KESBd2lGpyKxFoPRlB
3j/KNr/xHtIxdx9kicjzMwmH/FbyDeO9HRztItuyQHzXQiu6OGjHvGLGHSzq1ITBMF/eVXE547fh
n2SrhqjoIvPG5nS7SIuYfAQZDv1Kxmas8wtNmNXx1mqjQhnpqXPgjV1FTMpLQeCeG7tK8G4a85fJ
dvBFVlRk2udikKrN2YUR7RAp5luMNUww+upVNqoNl8qN2jtktZK/DAkuKxnqQTM+KX/pfUOcQLmC
HZdjm5WTuOmL7CqyLEF3JmDjPncN275bGyAGN7LVq8v8QGYlrfr6khqzrCwGWSvAqPXFKnM4D+18
GodutyAF429ulWUIVGhR1tpjLMAA47c4wpiZ51BLFDEN8QFGbz9MZCmyxM+eNZScLmgxX1RFQ8y0
Ql57UWuGs5etVlQ3Rx83AlxjyvxZ1unsky2htydZFSE8u5MvQqOcYNQQUtbzmqcvsw9aYW/8cGpX
sihH6DATMKO+yhoNO7f1aKXAQucLIH/cPyKec+sue/QDDlVtYSU7WUQtszvHeXednOFb5nfNSVY3
yoxbwU4Z+zCuG9Qlps6sMAg0UZSHvtJfjCZFEGa+EtZ39S5i9Vree2BFN+AMzxclfezNQcVdHN86
njQl4la5s5IDu1xTrv3P219bl960GgmSoUHEdYBC6w9JGm91wqbPsruVTdlSVyf96/bdwOQdyHon
Qx3g/THZG3DGSxOQ1+PgGMYjlkHqCT2ow71KniUDqG8dzoQs3ar6Dv2WYhi2Ydl+Da+TyCD2NXbL
IcAJohicdWpCipeBJxmCkge/dq9qlPmHWwxK1KTKEaX66md4bb9pHQd3obDAJC0JNAw80uZsJaFY
JUMa/vD3Emtyb1fN7r+2y/EszYKXvzTfiI4wZRnl5rEFnL6QeY97UQJ670WZIsnnzo2tzrrbQHrv
rXJs3brobKG+vneHwntAg+5XGRrjh40i9kapKntrzQlodm3nsUq9a8MuVPbyY+cV1WDiipBmNwTD
GaNrr10bNU/wDMsnzIbewjQZP4o4gOZdgCVqWTo/Qj4sfFfwXFFzQo5J9lgaHXl+pRKnkNeWJInC
Yn3vEmkWAHb8StD464b12OdkUhwPsICix3uLHOT5Vldmbn+2hwYVMa8K230xVOpaL4ZZgll1+dBi
IAyTifZr1rkoJ3XGq2xNHIg0hatjjtcHmwH+0bJQ+tzHliNXz2HirbWqGR+N+TCKaHwkJv191KsE
VX5Kst5t9a+hsk4eVFsZyDlGzoNlJLNoDqjO0am7FyuZHafKEE+5uWgqmoMRTIDU1FzMzRjAQWUC
nqIkqwoSFJ6hak+y5Bdht0BhKj/GdfD7bKq2iYLKfgId2gAbP7c6EmmaodTXHoLk3vNRypZtsg5B
0WwJGpaA0Nxf1nnJuala/dTF4nIfaI+DupDFPwYaGSroSwb185Uif/q6khwQi8zf5brrppeMbUPW
axohrMDZKUo2uwb29v9xxg6f5Lz/NqkN0SMiaUQpTPVqk5Lvy846yVI7KNYx1Iy/ZEkeHBM19FjN
jK2BZsC169zg2hFPnQfLafyoUeZfd7QCMzKhwMeMTWhZJ6AG4dUON5aSZqdITG+6/JPiUUfKOLRd
7N34+OQhrqpjahjKWZbIq4vT0GtvslTBmDtVuTttUyAUpygI2QPMB3KdX2dW5LXbJik/ZY9UK7/q
ZRFrjqVlFvEZ3GyzkCzOiZTswksV59JjM/Ogzg1ipneiUWAuXFXFyirvvYdu0L5GxLH3a0L2oPMt
qSHUXA1tMp/MZOtPen0VWdtcHR7tIMcJoyAy1Nzq+gFHbAV1j1l4qMGkTUEwzdvMnpYWdtOJHp2s
JjMv8tB7A/DaKQ42XTVy03MDtoIwkca5xewQmjUIqcl+slXp65cu8/lvW8lwznDMCSzbPfY2ZDpP
g6O2kA2yPLcqfvDDtYLuKQwB7SA6qT/fzwIFk99irlNgfSC/6f3eeu832x/kXvM9nJMeBGeHBVYg
4wUbXR0bGg/fH+orINeEzepip87JjZDXJDEU9lvXsuEZc+wMZf19eAa7H4Cvkzw2euXyQuAH77xI
uGyROKvmOnkm62Sr7Nd3VfhnK1S3r7E5cjFLrw91lMGM4Oyit3hOUdA7jAVeQHPVvV6e5XYTnFvX
rLeelUwvZuqflaIc/p5PEhJw8iQsv2qcCnU7Lw465dnnP4GYUnhQKu0xxTbhEsn/nDytcd1eFO7Y
EyDhf2rPB9lgTHp48P4zwuUvvdgCzVUYrV61c5ErxuZ5aLa9W2ov/CtRLkuDbCWLaW01J4uwDVYr
tNZDwmsaO4WginBMMRRU+fo4fpKNnpJjv8Uv76g0hvYiJ67icpZqphjaTOxlxNp9Irwv+gTA2gLw
VYQIjkucnITPqRbgMBPJ1AL2p2m8q3E8HWejObJBqfmu2BnRWiUr8XgsjfeqqD9Hy0gfA+KfL/8y
SNFGdZXlun3O2pWiKFDXiIwHAZpB/GIwZJpPerQNWbh2tmFbG+zCsu0ofEF8HDqNLBq1yZvVvPjK
YtN45RKJwvJpHFMTPytPWZL7Hz9Utc2XXWsJMPFj965p58w0xw/ZKyxMQG2FN3x4LpJ2zdzL6BTZ
Sw7+t16GUmIgoaFYW2lJ924CzZ1nKJr267Ky+Mdl6VWnOBmWSq+tRl0Xl/sBt/acmMr5XiM01vEF
qKllVVnFSTaQaM8udZu3J7XooPEJfsusM6+4INg7MZZoH5mq9dHh05zWVfQ9dmaLrqJxT7Hj6A9D
Zzq4btIwj/TRMnmFz/A1UvPFbaTsAOj4a2SpC+M2Mtfc8HuZNk9jjtWoH5d/gW7EhDv8BeuZ6EvR
2a9WjQN63vU4PSMqdawUZJqgiebPRFrIbTkdVBJ4GnJUko+fbThF781s8JlZPfl/00cjyCJ+5+MF
cY1nidBApOX3CLQVsfvoV+KzoioFxq+RV2JHDIcxb51u71a47jmNgMFhEosCCrdE8s79xoZzF6EN
80uzWDTiSv/MhDZjEazoUWt8tGzcxN7lKAQ/2BGxQEvvh0/Tzs+ex9qqKf5ny4LQapZ38Ustf+mQ
1cEQLkl3mpfnLyqpqh2rBVpZCCC+9GOvPjRdcuRHmb/IHtaA2fk0po+yCrGfehm7briX/XEoQH5W
aOlKthLEhyw/OE/yUrLKDZHrb/T2SZaa0EAxP8KrUc4dIVW3sfPYWsmiHSDl0AXFN9kXJ4nqIiIL
Ew+S5sfWjcQLoatLl2b5NwMTgRUSdci+uW75pk0Zrjda/m30YcfyLeZLUWTqR6F+l90VdJu2OCYM
W1l0tY2TN/1nbrTlDkmCeiOrxy5dNWYs3rNK6PtcRxJWTtop1iHnxwiQsfHWsWHuiypPrkluOljt
ZmwgnK5DyrLzWQpL1mqiydeiydOHcOzWROWRMgaJ0e7crldIkM7l/8fBt6nmq/3rBFqAB0/c5HsC
HoREm34Z6533GmtZfW61wlrI+gyxr1UR9MatW5VhWPBPt8ZNf+9ms1naQ2arzhgIs99YkET8G/8r
D10cvBjbZjLf4ekQGaijN1X1wgfbRqxzmh+i7A+6rYf57VoW7dKyFgmBgpMs+sYrEjjNW2hU5mUQ
AbThebIOD18H+HBSYL1oi7H9UWOYruoZwQm2/8cYRZFvJsa9M9NdvRYIVcPVbJSj74HTqYjJbZAz
Up7iUauWYZvE36yuRcFsHj8l7gKb0+rvIsMdBOvT/nVA03Rd+B4A9mJEADWKxl3s182DGJV2VSSh
/0aC6KeIu/BXoO4sHZVwslH6q5u6w4cz//aUIjce47jUtoZpt4cmnMJz3WXWOkIO40WdHxSkMYfv
il1jmEtMzAzw/k0M1d+NCsjqptaNWZ7F3RUlQQhZHA2egHAT4ltR0dEd1r06uRX7gF+pyJR0peax
+ZqqA9lyFP1YXyk2VjxQtPNbZ4d09a604/LWaldBs0Pegs907hzmDvs8FM1vrYVN9gS5h/Y21vAH
sfNNpbu1Chw8d62rDrdWjMeiXaAp4601nVG0QYcusPwTpjT2t6TY9duFKodESFQaxq0VhDEaeHpu
3YroGRtbtbFRmJs/DdY2bTu1tXsbmw39tMWqw7u1ap0+oP5Qmot0rPe1WzQ7yNmvWjOrfJSdqM/y
wL/36yw24BhPw+nPHrJbGEKPJZGXbmWxLmqMhEMLja/B9x6EqbtnpOWXaVf4Dyy+hrMISW7iYBci
7TZXyn7yEOTxd+SStb0syUZb8Qn9in4T/++ucUosKo3Jhd2Hy7NGxw80S/vDfW4stJWjG0LAAwmO
KvF8X36coSNX+WhyzBNrgocPerT5RVhBfbxfzMdx5lgq+WPSqL/fKmLj9cqcMsS+5vH3i6HAubfc
ujjd6/GcR8XRV97kle9zIybvLgmMabc5nGff0Qpi2kl7OyiR2Z5CL0SnBUG9f6rTNLQadPfpphfq
/dQilZaz8ELBwOZUBWBxup3Krk2RKouwqb1by3+ZrkkxcPcDUgvzJcZ5HvS3eSuSZXNU3GWQebB+
Ype9WTJ9eL3m7cuAb7ks2lbi8N4U5mfV8rChAS4n6zWUTfZlpbKNRYfsQ0OfeWHXbnsOEa97FUQD
ZH0iPDzTQxDft8lRPyJHEmEPQ3wC0ThSAfJQNLF3quaDLDaNBe7Sh/gl6/qyJElNjh+8MnIURKZi
5xw7jXNOMINsPWM6sgibxMbmBtt38IkLiPrbScY+W3aULRrgaNk7nMfe6+WZ52tfw2TxNrYKrAPk
kCFlb1Rvx1FXTkAaUtcUsLs4jGaUnfv5IM9kXUTCCMt2FZj6/24IWZJ/GxYroNlVxOf+qJeTyKGk
yf1NxXb5dsV/u5gcq1XedwKIc2SO0G/a++NGneHfkll3597dCHmp7aItG6jrSpL57n16I1CXqqf0
Wx2ZN+jYVvSs6BUiPIVIt30YpG+RnzwZwSh+TLUf87Vofu/hhc3/pYevlCi2T3hk+Z4uTl7bELxq
guyk4yhuGrG5v1c5aWzXyIL/p8t9RKVjF4TEz9mdJ5H1t874mmKwLNAotdq2eRwLVmjTVIk1EjtB
gnysnF0OkXBRjlbzeKssMvDaOiBAWZfPDXUFfJR3bHUlp7k1aA4Wy6Bf13cm5qCM6jJNfaS+Z56m
5G3eKJyy/CfP809u6G/tsn9do7nxx3R/TiTL/50VKm9DkkT51bGwyyFuVg7LbgO5EBAPGReUnYMR
asGoCTI7eakeSwyBVCOkKFtav9bbVYC42sLiv7yRlXZlo7Tqj8iVJ6iOFuiPXstI5VmiY5zlegnh
kr5KnnT3Q7bJmtLzY8D/Xra819lWNEufpzN4xqquIViBa36V3eUhRfljl6uuc7uGrDND3JsSJ6x3
eu72O02oYGCEwC876tNzTexjF7bje+nnWs931+UoW2QfcMrNstY6Y6XNvWWDgxniJu8MHAFny9kc
++v6BdsVsbZK1eZjCp7RERo+NZHwmmaJhjw0krRDGgCQyOrxMGITvmXjGDwiuYA9mWJqbwmvzjg1
mOPfRgwByLP6YJEiwOEMhgdmydQWSRq1L4pPEq8zqvTSO2q6VxFJ3SvzvkvNy3xtDOPwgio8FvHo
Fn/XXCxJ5EyoEBBc8Zu/OwTvwbtnF39C/9ZoiqNh6eRxnTEtyA79pyzP5KGOatQTa+NilkFwtv85
EFoLzsXAY01Err5V3fpTNt7r/+g7DWU4Y9v+dY770DBxu0Mj9LWc+14vz+51E1ammD0+32vuXe91
8maS6awrbna6V7sZgF40+XE1CKz67IZYeClOYGwGdHrWUK1RcRRPntNYz0reuC9Fpj8Wzpg8qCRS
X+pWwyXCadJj1wvvZfLbekXcxeEzoNWse3tjsP3Hk5iih+jxflKA4MiZ4q7Szlik/SUbLbSlrz4/
F/bcpyqxir0YUdFHC24++pEQRzJQYBlkWZ4KvkQoTlbN0RoG71X4GIZgNIVyGCW91Z5FpvYPt1Jo
Ethyh8dbyXZ2YsrVJ1nyEiIkdmpeM8N5V/V8Wou+mR7kQQcIu858QwWiQF1Wml8NFYhKRHNcd92o
Vos3n2zRKpwpYK/v7jOUSQz0LAi3GdIBp3s93nXeOjNAX3p9ma3AH+J5CKvqsQF082jmDpp2yH4g
fFQALZkP2KL2ZyFIVPm8jbArpQ43uq1RTUiDzSXZN46Qcq3sKNkhf909tsiExspwUiPMGgWRre84
EJV441QtvitqIpD0UArnMnak1WRDiXVIYtTqZ9dbBgnk5qcnFJyGZt8z4XdIAf52KtXFSevW01IK
fiPjUKx5QfH3M+mgSdL20baq4gUOXU7GLIMMNqtQCzY42wrJeDRMaRXOYJ2rXrwRjE7xGIcY6rZR
jdga2dk+CqeF5fTw3QJPbPMOzRZszDL1UEMDvx2SrP+9+B2ZXLHMNCU4EhUKjvLMn/Lwt6Js+KMu
nUcUbhbnCzlEm5o1zxZrV5GHGsKQjMcoYBuHanXsgih+0qyqW4RlXX6vO/vFG1TjJWkHE4ai6W/S
ovPf0c0iLFBU38tJtIC1xuYCQ8U4D2Q7l2U1ZA9DFKr1NkBpcJ2B8nrEMt3fa3g6Lcxax4F+PvDW
VF56w1yVMeF+jOkyNul1f5GNshtL9E/C1/FBziEPaJEAAg82pKnApYXm9FZN5SYwjfGbURT9uiWR
vh+cNt5GHYhwfyaQoOIaXXK8YZfQWW0iERTvDeFcFCZmLpoxAr34Z4QCQ+WsANx0ygwqSFY7H0bg
97z1VA7ijkXx3rff7bkazRB7j+S7tiLgXy5AMAc7DcHfk9v0yqmA5HXCCs5c9wGMF9kg62SrpfGa
u5Bl4LCYCMF9UcTkPHgNCHHXMaPv6phe67JE6AZoF2LlSFSlZaZ8oN2BkxEd4CslqxYPopMc6WdA
dYKWBUJRs6vQVPK7N6yN11gpq11iPMS2pT8Qkew3gVDEb3WytcKSGgtdLMBHb+ySdcKbUTcOLl9M
xsqDVaV4OeUvsmDkPCAWAtDffsidv51qbBPMmNALMRsXUe1/RpXzWYBn/aIefWcrG+St+GAfFmSg
o4UkFM4SvxiBh29j0SQPXYFsAQl9As7VNOI8VDtr2c31SRGgRse6O7f+f49CPqV8bdt6oRh694iW
aPcIG6F7hMS198gkne71OMaQKJ4ml9dBusmGJFURLHD0vRwk6/l7R3y/+znE5RgPUC+IsPeu/a5a
6odIc/NX7G0htTo/laAOgYa4xZtTK/aq88DXGUEIZTFzux3ILOPBKuqv0XyiH6CHfxlB+5PpgjNc
6Bizt/nUKUV4Dq3KXUY+js6y7t7QdAPucIk6884BA9fuWRLHJCss7nTcYyP3LEuyfq6Svbwp9Le3
xK+e5QD+ZppHMer+kyKukgAiD9NMCkEF+osUAlyUiIBfjlvsO7uX0G1PtdaMD9YkupeWrDvOP+20
l40RIq+bKYSbJVtVJx2OIjPmpAVDK9GG1xEcl2yUVTAtgNqa44MsWT4xBr8++bzeZEjW9uKQml5w
7gCUrlB2IxYxFxFfIf8zn8H35iOT5WHuU5dKs5x8M1uojjvsK7iSz66L9oCu6NhgGeH0rKgQP11v
eB3nkqxSdf0tK/P0LPvXfGW30LxYdeYeLjCiJ/zfCOAzmQeZotJXIMX0ZTjo0cWGbNWLgadPkT6N
qs3u0YzO5KXUFTfUP00WGpHIZ/DcfBqqrgBcqUPJRwLdH5TuA7j1R4AI2SM+ATxsnhw4aemIxY+V
YtMCwxzmD9rDGzNPAQkUCiB9W1mGpCd3pGP3ilNFT57Pwx2Bu/4brsTvZoO3i4ai3irnVfYizxQL
uFFZ6NpGt/m3xtCTkfkvsMMkrU/8iVWaUCyRM5bkXvVxtq19c+XmOlHcZEaS75zhCWc+dkQeNOKA
6y/wHs4Pho41x6se+Uc3jtMDv/9hAYztx0xxvRaqEewRYvj0uuCvMA68rR9pHnpuCrEtXodZJSO+
RdOrFY3p1p4BD2497OOq4G/17JUbXYC3W4tRFOFjURreJmwf9cQHfV5qL62hfUOv0l2oIMJWZusT
7VScRYW8KMZKAH9Qr112Pb8eogRZuJoarMmVolUfPQ9zL5U84UKfEIQDXdOsAT07yqGA+Lki04GI
cMu6rKbxcQC2uAjz5oztW4EqXvR3YmUYKJdGsw5yrcR8VsH92gRgCutwqRcRQKfoU7Pb6a+mbLe+
Fe3ryXowiko9eiiZLVicurUXVRkOxOMvv/2rykS05N33ZzxofBb1J34H29jL3jsBmEQv2o0xoi4L
Wm3RV0W+0JX3IEuWWBOxrJTNucpD8680+7AL3AH5ZDKvIi/j1D9Vtgkry3yDDVDiMe3zdlJFKpbc
HSEDRemX+pSlAKysb3qkTwC+2VN6UY4QVjd+wo5cFxkLLG5G9b4skktkg6yeAvJ2VlJvqiFvt6BF
/1L6LHtp/V+llxBIrOpXhego+4QJSzQCSCIKYEEPKYvH5KxUTb+Ax+Qvmcp4hxrMCESy/5nGQXVB
NKDHBval7Trt1cDOHATlUvHDFw1eyCqHnInIhT1HPM19XmUXcxoOOZoY1ykRlx4Fo7UGRWY9Jfwz
SPSiow6e9BAFe69s1o5emHs/rwyYL/1Tq0UVm8+m3EY2boRd1z4C/UBLfuxBIZsHLXeVhQpjH6Rd
++zgHEs4KMd2z88qnIF6FDDA5qqI1SF3s4yVVt31PRyz3MwAvoLr8nOPbH/kvAZ5QZqoad2D6KyW
x7l9cZ2pvDrmGrMSe9u00cHLInVpg4AMMxd5+wkeg8kjboHumXbgtdzFaRpOeemjewRjzSxxgALQ
eoDDXR/YRUT6uhxLNMASe6hQ+uC0hPeG5e29bdJVKjJcJ7egNfd5QaALdCRd5SwIv9J8myDIKqTQ
MBgdsOGC7IHdcoV1FnIOw2pA9OgQeujpW636oOpFeQBIPvELi9zqIeX9eFVDit62+viTRcyGJjN5
TzUS1UuFncGC1S842Bi+KPhp+wUGvVgH/H3NhvYzdnmBG50ywrLpOyTzZ0SPFzo5vX1gtNHaibsf
Rc2/J/Smx8K0o4NaIBNHBj7P0iWwWe+hSlEIxdYR9Gv4kkVTuU5bgMhV+1M4CSGMBgpQpBTFelIi
96Gr/L2Y3Dnnvwj9MTpqRvuaWdDm46L4bLJUWTt+zT9PaGAe/O6s2mjz9wQC11qdP9dR9y2ozGaT
WpG9TWwSKkXfbvyuypbcb3IUAj/0iA9EFMJb6MLqzmXOh6Wl4YvoyevrJa8ufrhNYrGZCCjv7LA+
CZFXG4S4X/tCXUqHqckluZYGXkFGM9k0uX+qiup5RBB8rWrdY+FrH5HuEKqpq6PK+8aynbpuDXPR
Oii6EhKzT8x9Gqr9qmrKX6GWY20C+VqtfulIvS4GMx6WZZ1iFBY8NZmh7WJxqILWWlXlInfqZzUN
30oTS1nPGHj1dcUlcmxUv40eSaQAbGrlib2usUlI3OSjqbyJ75GLFWt9KtBZdu3Rxisv0/FmL9wN
rpDNpQWyWAV1c8mslmiuKDb+wB4K3g1mpkrdvhLTjxG5sD6MPICRRcjpIVS9XZ8uGyL0B2xEfyLX
ryPj/Wn14ppYRr/PyDwtopB0MYvzsBwt4Hw5WpRLwtCoiGZ8v52kXJSpKI9x3/AMdgdzY/u2vmiV
oV9hTPuWpgUO0vhQmqPrreKiw5ohgZwa9vFRHvDzxnm9S4+pqOAdQScExts9uwkECyJL6Dgoi7ap
fsWG9Wb1449Kb8iBReYJMPaxgIWI3AcCBTYaSoZfvdeI1aARkr64UWtdBpZ7BPfSalcEtXgUGH+5
StQ+he20MFuRrgWbupUOMWuFkRvCz1oPlhZrvFarxbrUQ+NQ5G6yq4QbnOKQLFvdG9Fx8oS199mp
HcIo0Q5xb8DQjLLpmOPAusuGeEQj0za2SOSP5y7CITTIobUCjyk3Xd/rQKprbV3EifMomiBaBwge
t9B6zNAmmTq21tUr2BJnpZHtIpDiyxkFuWwSlby5CSTeCkPrxTawxu1RK3+t612n2NEyy2L3tSFp
v6wcq32r4kjBmxcYkDF21iIGUf8+lbw5aWWXfyglOVEvaYZ9YZnWCsprvWh4XH4MFkyfCF7LB7Ti
BnAy2AdwqigytKgbsYC1GPuV2sdgt+0iSkL1I8e7cGERF/kILIz6eKz3H8TTeWFLyu5D8/xuIUBJ
fXhWTWxxcquPIOcRMfwPW2e23KiyresnIoI2gVsQam3ZkmzXrLohqpv0XdLz9OcDr729Y8W5yVAm
CMsSZI4c42/CvPkHCtmEMZQpXyPFwNODCAmhe5wfG7xetm4aL/q1VGARTck/S5fVPrwkE0x31O0b
c2KRNc1zItgTh5E5XLsuGa8t/+tlcuQecBl7ZRagXe0WUC1z23om1iaj5L4qi1TeuoyvbMTZDgNg
rw7TzO8xcPVqRcuCPsKuc0l6QJqxBPYbtdwhk6n5Asj4XlWVdo8u8k9nyCkxt0izNCryPuoy74c0
6pC0qvFYJEXqDZqRvzTWaHtznBlBRgoYh9jhoFeZe5tY/fZLfR1wbDz2bRpeF/4XJRVPYBbfsZaN
X0mk9l7OJoJwQ1FftKiXPPbLqzBnFuxKzj6JBNB18RpUh+xk1QH7OsgM3d5wsHDtUaMzVSN7EWNf
ndxFc85ashi7sV5+VH2172S1HJp2JKKo3Q/AwbtejinEF57/cAHxOzdOzL+CcS/JY0gjoLXRKQqz
JPLCnEQrvggzUz5krDSFMhSHUFZwAHgV2O/p69Qd5SSuRNHLVSZmp9TSYuGOIT6QEPDLPrT8HhdF
Ty0qCpEsDx3KofexdkmqW8W+7Q3MECuSGpUbObusioTXUlkO2qQWO2TCh7NhCfGcxthX19kCbqEl
XYaRpemVhNAIT6RPpYHFMYCBWemsYLDQvYTb0aBUa1t8shdlmJqjNmMXqLThpeNRxa+o/m3aS+9b
VBmPg2o8IZZOCnm2tQB/C+x3ozj3zfS9FVrzGs2T7pFR+8HsTYV5jOczAgjDPCCV2kbKi6jb/joJ
zFpLyvXPbYzCiI5vQ49e/Bmzd+iwpHmyTr6S7Qbc0AP8qaRrHkurDg+2psWPHDUmr4b+rmrZFXrj
nltiunYt1cYMVOI5Cp3SLwrnOVeJAiMl9wZHfTFJ6ASGmGdP65Rz51bvcSzsp7JT/sqJH2qyNOPZ
rJsyaDHLbA3wOxLdvl3Wv1a9TJ/yYZxwgJ1tjArGl45134Z67rmqKM6FaobBjJL/Lh5gSvdheC7H
utjFtvLXnMzxgvKbcZjqxE/6yfLbmPukr/XirMQDFFCDxOg8VSdnHkZIOlXzZI7aVZVsqQygIoZp
+rqSpoBlicjiQlzk5E5nVOylp8mhPUCyDZIJFQmniZdjYeUt0Mr6rWurm4L0gu/0lB3ttv2uxbnu
G1IzecJyHj4XzaJ+giWHTosTNVex5kR7FN4CrJGJ4CNt3qnsPmo3ic9wlFSqV8uPtjXAyhEW7Hgo
EHicmZWXaYp3one/52GJDZE9kOvo9uOUy8vUClRBuuk6ATIsmWD3OAp+2AjtBJOLC3ga58EyRYLN
MFbnCX4Oe4FBQRDb+UdVTBNud7UIcgmiPE9AE1ZKdF0KvX4qMWEP2pAlqhCm4dmhm+8VbLP9rkgx
lg6TAzm4/Jwt5UmourgQ42NvYnVH3J5eDU1TDjUPkhfOrzkAjrFI41vLfjayKDQjWciaD6+ka1p2
rKrUifTZ2dVGNB2KWmi7FICNFzs+TtMvWKVYhDft4BcgJHeWnd0SN74g9imDzu0i6taFusdGwjou
turC+G0Q3cS0xNOHrNj3lh4svaj2GMrZuMLyzYWzGrS2Iz3oyvkeUUFmEsxegy7tvmvYxAZN344P
rSAthMUUVEo99lTXDf3OEOSewnTa5bp88FM55Ficn6Q/c0T16l00Gzs7ByMTkZQDrW/LYMxlupt0
7AOMZIo/EvIz8Fx93I5XUHsn/YGQYt9YOGE1KEGADq+6e5M/gWKlEOhS85e4m/n5ZM6eSiRt9lq+
zj+/kFkYL3Ga35SwWTCS18LnuDW+C5M6/IJfH46/8QmdMdMzFeBcFdWM2r7Y7DKhnl4GA4PyhXR4
gzE2814IdS4Ep5S1504vAXlNuQd0v8Ha0FIPqsKeZWgs+dlYCygIsyqGHRoCt9DNlj0czcnHyqUg
kFXYqU9FChDAbU5aiq/bNMbDeXv11UTC7M94JpCx6XkyJ5t0O/j2w1zmzoEftz4bOU5jgnzXvlvw
Mpmy5Rw3LAxpwabNhZfkb1dzOooBfT4dGgqMpuNeyF44Hqn+a7w63mVN+SFxAN6npTnK45Kgk8tC
/UN38vmM2AhirkZfBgN6p14ltAIZGqv0+BLM06BgOFbXhy8nUaFPYWD11cfm77k5fWb8j1lroQBk
Vr6SYG7Wzk543hrCV+LQJLtapN33n663PdKs+WgdNotVqWZgFxPCUq+R1Rsy97/bruw/v6vt1fY1
JYulEamECwbMwMM/jW23fcZmW+usVoITOw5+793m1Fuvdr1iNe4V0TukppqJLtBWZ0FFpyrr4hFn
lFGp+a3aZKeuWyi4Lzv8qG6agqFeOeG1R/HN0upVCYIIvm3D0GeSWj9A8zJU7TVTmC7ilOPZjHN2
ooaIOeXNcUS42A/L0PHS5DR28BIVgjVgsJNx3j4BYh7Uhe3lnbJdfWZhcBZ/e4kYWs32NzRQ/wdE
iVQI9O+3qnTZWo0m+ZrW0c4AHfRzDMfcr214bM0vZ8l/kXdxzksfTty5uuWwO6Zf6oOHunp82n6r
erUjlGvzZc1qIubBbb66C/7/Doc1BilfZyMf3+5nTHsckNBaPfrNIL6zOen91sx1EQjFRGCkzI64
e7gUdTghqrvzUjmphw+KJ10JPjO2GyB3NAOIv/38J8ZrjgrgpCndE6LQySlXCsxwX/oaXbM+GW5l
WD9lzAPnsjByP6+Ln3OBIKBitI6HE6lyXvSXtnDRpVwUJ7Az3JMBRlNOiNLlHjZFydy9FHhpRDeb
qliIWog9vEvVMQ6bB65qWcV5ilwPx179MmvLDgq/O9qPXvIMu4MDXrKo3tyNBmmTQowgUg7jSalw
VR3RK8NvKEGUxlZaoibyjC7iDc2Qn1F9Uo+IkRJWQca68NWc0IJRLG+h6uwpEyAtx9C9zI3Mx2R5
ZV1nZ7da/vBj2/4MaPVkjqXjOXra7RJKZPrYudcxXowDSeUa1pifsoXYWbKtXtQCUuPANsqPc5SZ
+jyqXqyUinNVoTjflweI9suOKozLWQmW3VOs+WpL6XjJ/gH1Ly9hmZo+DsrlrlWW5ilDOMPQKuWj
Zprd25N0TnkXDTdXYae8WEv3e8rig710hwGwzMO24+rAI1AeQ/LoH1WJARkO5j/70Kx9hOMHEKNx
flVU9j2tOwR1nsQ/I9xYyCT5lT2Z34covokwsf8WMfk01gW9VMRLHhK+lFHaeFKdj43Zil9k5h1y
AcxRttr1R5Ild0qDcFz6BqIV2ZJdFbXZSVeoadqFuRz70F0OC6WDHShNY7coXRsQPu6qekwParPm
O1wyUiWZ1i7uxRWg/1Fp4uGOLuDNSKvke4jTD0xwign6I6vVaiWvJIFqiOXejur3rtX+KceuuYTY
ze+o9lOHqQooz6mLDtBY7qIM5m+cYueru9nMJBV0c5FfmqIeL9aavZuB+o6GbI7uIJV3dU6D2DVI
qcLY24V9HkxRGr2DFPwVd87ybEqMJwwVwfx5UMfA6QuQjVaV7LH9dL5L8tfSdcDWt+F8IfEZ7XIT
OaUh0qujMZOhLtlQte5o+HZmay/sAIyTrJP20MI9Q0qng/VOJfyvVI+m5aZ/5MwNQ4rFuLlVXqOY
UphHF9HYm4FHlt8pcfk7r/8iK5BQI8WdZJHCfYA2Rsk9sSEMN0tJQJ0tL6QY/sx6d1rmuHuMbefc
eoQtkhI88zywLOSJZDra6t85H/a81bw/Ta2/+p+HtzO3wa2/NdvpX+/+Gvv/XmI7LJZwm+dDvVBO
6BuiVqokOKh/vqxGbGq3/vZqW2+GROWkrf9/Xn4d/zp9G9ua/xrbrrONzVpX7gy1xutuoDjvAQmu
z932cnP+Jp36P6PGYBIQrMdzBchuoNuEOFv/862fbTxTBlQsZb9ZmW/NZm8+mhgTYBcdY13bzs35
s6/ELlHkgCvXrEd3S1N5HJzC8AERRfdtrC4Es3tqjodtbGtUuOlqMoZPn0OFyF7xxPW+3tSNrnsy
dWA+X28q20VS32HD/3/GUtwBNW1QT19j7DgRZhbGS2XmWpBgD3Ow6ghzEqWxrmptqtcQqwuWvqn7
KR3towCI/NBVZTovYVwEoozFrZoXtk/R7CEDWn1PQFwcUqPOjhRGYC3DThxx0tZ0d9gNMieXEpbP
ohqw+k7zg8Mae5FiIkRasvwEc+yQseW/lNJuD4i7vJcyt1d1SDVQ2HYxrUTieeymlAhffc6wTEUM
pbi4I7Fnw+bmCIpqCQxXE96sFOjHVcvP2DYiny/afZDQf8YdVP2O3lq5i0dRBuqivVJu7tli9rUv
qmzCTKMpD6asqPSoCDJpOkQ5Qu9dNgzqO+Z2AEa7bGVTkEnKCws8vBkZ/6T1H6PtW3bKABr7yPpY
RrPeYb/c3fMEkYJ6qn6Ry0eEdh2Skd5f3RwTr7W3NRCFo30L9Xu3nb+Ndb3+7lqDfNp6Q1ItVJim
566bXXBqXbyrimy8l3FYQoNNxkBBm/C+jSUVwS7gqOvWc3E8vyRN8RcZmv+csEyWjRzGAAZlvcbW
FPq/yWjFt+0ybo0IoorFifd1wtDXa3gv89M2ht9j8tQp4dXFOaSa0RmEvfuqLQVmSzKb97YTrekJ
pu1tLLKSW1FSQd2GrGpYLnFe/d7m9W0oGZfZV2tNP2zddG6r+0xW/PMKZbZXdIBKG+Z1A7kCB31N
69Q+pi3zK5It/wO6/TylRTbV1MJvX+P/fR4p/hI4pKHvt+t9nThoyWOiGsfOBnVuFJyqZyQDzZMx
rfo5DU4T29jWDJVaPXdrE6UKVh/6vKyaT1Bz/vfA18lattjHWldfv4a2V1iCVc9fY05a/FWxUPRK
mbieI9v0udIpGcdT8p9XX2NC6QARSPe8naFQYfo8rYya/KjogGEwchzJU5vhqt7SvUckgoKQmGG/
dTVkOvfsSeBd21aLOH24gnzWXOF6cjLGxTGNY0DVa3eM+/o0JeBMkGpi7xWLd8PNwbdh6PLZNSmq
H/UW5H439uJ9KuV4RAC+2W0n51ObHTtZz7vIhCs/dMI+h5KgRGRk51RFixFJy8WbPZRswdz4Y+tZ
hYY4FnWCrZc4oXhDrRuVpK64bUNVHxFNFPXytHVBTJl+NlnfG3QedvqE7K6VIGur9IkSWK7rvGmE
Rke1JKjbuhVSL+ivEeRsJxtMF68wGC7bwRBEx9s3ndt68MfZ4Lmq61d1vWjWEe52rls+bSc2Lh45
4dxjJxmK3NvGMO8Mg7hFhcplf48l4gCJhiVv2ha2bW1ydNxhP8s4WDsqs28IfTnaebtHYTUH+xkl
hxK1kLdovNW1LPau0mT7fFx1L0fxIElgUfzV+qAClfWuZAPZqVz9hhYoq/tcFu+WNs3E+cxyri1y
YnHDviwJdGd77Q7KRLHFDT+avM/fgQhXN7c3D1uvqUf5ZhsnZsckEEtzsEEFnW1dd6FvZdpxKsP4
vZ3IZOUNJSloNPpRKyPbj6kJrFk+2x9AugRJbvZ70lhrbswhnC8ec2+UvqkX0dHVd2JloQp1kLet
0fOjYSovRim/9bqS7COnmV/40MhwVBP56py9i2JAi0wpHvuRqKEa6mgIoppV/ezK4TUMG/UtjVCa
BHHjSdMNHwV5rawhVleVhu9n1kAXrc32Kl5jDFGZz1EZ5Z9D2hQmZ8UY7mmb/66FYxxbw4AqjlGf
NxPiXoqm+IfYu/3tmPF1mArtr0S/IXNbi83SC96UHgE5lp1j1wGXsNBl11Gfilb8dVxKL3I0691M
21MCkPe3ViAMp7zmrmXddVFdpKaW+0ojT1sqaRkAYKkpeiffCPqaw+BAZIg7N/ZCmF2v5lBhTJeI
5LeMf6rRIg5uq63o/NLZzSo5whLNdixPHJK2KshYvHMxEBjLt7FPV3ZhHp+3Li4Cz5RetCeY9+I1
7GfqUP3YwNUwptdEmiu/LG33oILTY9ugEWIp5dEYstJPcyGPJP1kYK60cnbmxp3Qnz+/UIOkQLED
BBWkCoV+ilqYTOldQvJGeKZ+G5XuHi3MQAZT7T4K9ep5TEtQX4pWv2PO3L7IorxZ7Nbeh8XRbl2r
77djSJ+6lx5DFm8Sf3om53cztt0HIsieELr1PljG/FiU0NuOTQjBkWtW/a2nord4bwYy9+v78GNY
7qVeBlsPp9b63rrZPg5r672rGuVGfv+wHetdS73ZaOF/9mqzuXXjcjLVTEW+Qj9mTb5ci7Xp1BGP
h04nHUSv7tthPziKQMtIF9dJ12z2vHPhkdFBM2AbNNYjqcUaM8/FpdCluKqjxtFw7pbATLDQ+Oxv
h7aGAqbZVsN163xeqmhai6JqRRoVue/jOBSkJdu4wqnUkjGEIZTDtm61/gGKAIJ3r7BnqhbAiehO
nc7Zi6Mupz6e3z672xFN1sM5sbJrkQ//mFVanQoyXtdhaP7ToIBpB3UmGv+/DoyqOz3rfJSvczvD
1gyvnbTGA0COtMh6laQjGTTpKYIBWA+8GJkz7eMBMqWWq9ELTxIkATEs81MCvGob285z5jp62bp4
1L3CuCvP/zW+NC3yRVIo6DJGklAuxOR4DmMYpzRl2pUAjKFYjnlNEXkdS0xmT4SAIuAconsrrPK9
Dpv4uvVcdw5XaGXJZpeDY5cqB2UUKRvpsn9TRak/i9r+BmKkA/TCGQ2wVDbHj60TS2pMhcyWp62r
dUA5IOPlh61bz2V6CkcX5PD6TmQ8i5dlTD7/8DYkrNlPZB7dt55VjKRYRzRRtm4yplMgzDURvb49
FlZ9hoshvK2b67b1KqHgbr3t83WRfsxFIV+3z16sOK/JSpXTdkazAotmXauDrVvH6sKtWTafV3NF
gQxSihDU+qe2qyXh8JrXpHgpLFNas7RSxXa9lWdBsYBE8twwV5tVe1QFlaFIaPm7PTFHp1Fk/wRA
fJG8imGYvBqttfxL3uJjpp72ve6hi1CUjx8lum4ephyVN7BfuYLgyI91JcJzZywx4uZKcqQOWR4r
RDxf9CL9yJFn+4MZDArt8fRhO/WfsqiEV5nZdNawkHxxUtA35H6SPycK8S0ZfDYGWuSk13wqU5A4
UXShRHpIp+VNLKXhIccJfKPOxXO39NXiFY3G7c2TOuTFy9YoQuQvZEMNAFU/bRQe/SGDge6MmKyR
0BwAXAE9h0OnorHZw2Jxu+kCWH45ybb5Vbe5gi1OMb9ZfcNtN71qodQ/xBL/LhcHFf3seZjrcB+L
+G/TF9lLkibo1ua2soemr37UVqoRtHZ7zdHFeywOlMTyb8ayjHtDWY0LlfwSKe5vwnX1bMrkr5lU
v/opNinvNPZRAzFKlc0J0hqhsUmmOQpMkB/c2Mh+jBSJ8tlygCI1FCttHuysmdydHlNeagAC3Kvq
QEY+peQX7+euTB95hzoxVQLtW7NE7tFyqXwCfM+DJkYe07QBK41g4dt2CJ+sHw6s7+tYandDbc8Q
0RuPKlS0VysyYhZylyReJvK9KrG5tI2XafqhdwRJt6oTznEueuQPJwDK0ifPqBw1hboanKZmD3de
Rx4kNM6/gXqo15wM2A59JbErRekZqFWeWB6R2BTR96Zw5GPRWbQZ0l9sCveAu+2YjCmNYk7x0+Sm
v+cSm/RpRDt3Wep/F2gwdae7P6I+an1riLsbxVvtYOEaeY6skqx8Uju7qFSND5CfvzBJqv81UcGk
FvQ36XsMpuzVR62qEYcYu95TEanDeSUa72qlJa8NKJWttzWN1Wl7iPMkx9YztiasdZAuk3sJIavc
kVHRgP2lR7ARQSpGAh7NVB8zpdXA1al1b10LIcVrkbrPW28AXfgYDcjYkxietiED9sHBTkSza51M
e7iD0YHyBEC09rYhzbAQfOvy7Ly9YV19TgYrM7FLcqy0cFX7rPvHHAJpNZP6tvWqQouC3AnL/dad
2NlQr+7OW8/Vtf6RKDkIAXuYP8f02dVOg1sKkLxcbWsISvY8GsXr9obIUeYgazIVNAJnEFWnr71O
9WG9mrI200jiT4E0cNrOINU9nsMKFaivS0ZOfkZ8Nfv8zEUyVn7izo85Jd0xW5r+aEMbbTkZn/Mi
ZqWruvRf0Ql0pYmd7nYs7vn4p3YX442cpj8b1nRnnTDe6qn+HWcITWzHSNGqPuKU7hHEqPkmtA48
14Br+3ZuaejRucGTwd+OjiqVHrVNLOzlX1nva8Awci7wVyCCgIqW3LcGcZQqwK61CrL/HdPnpPCi
xkW8W+jJfY4mUF6hi/a3ecjjxHg4VW88skVh0gfTctq6qeL2J20BHrKdoo3CeLCAzXaRfJ5ftpSR
J1Raj2J9exPJPXD3EEF0uG2N0tv3rcnSltmuHaeTHaX2vUMb/TqlCjRzHQBaZUawo4uFPM/6DjKC
8Q0tOfY0YVf6oH7bgC9oCgA2/+d6sv+3KpQwgNkPMEqflTtcOn2vaG3/2d3GOlPupMZ6tvXUqK0O
SwPA7rOrh7xrKQ4hwI2XbWgyFsp5far6OKNFj21sXsKzVvJgbD3ZKcOxs2TFGfzRrRnE/FIDDnn+
HIIFeRqJ/z3DLpNX2+Ex79DOEjOOgNR2qRQbY3TfGleND2plLNetN4VOe8Uh4lDpeZL5S7tmgWVj
e9vRKmGVzy2d1FmbpfuvMcPN/rqqyqI31O1NwwfZ+2v3e2tq1fvWcB+h4DFQrf4aC83xXSbq9ISi
j3ofojB9kpr45+uEjH0Kyhtte/gac3ak/afPi7bDiGAFMkK+NYn5SU/S125yiytrYIEnVnEeIEGc
tx7mmEL1tpduHt+1zuxO/2dse5vVVr9kF0Y7rcafHklo+7Y1jiRLaEMIgKHOWK0qgHSpxchxl8FR
fcg0rB9hVpNec9PksI0VSUmuMgViHpdV7c9NiJtPUoSn7WTTcH5EFSrFhgn8p1ZFF+RMs0HUJ/Ih
l/rekSh8Ru9VPqoMkVszVkJfhQ6K18N4sXtz4AvgYAx8akchFaSUJuRDnWX60qbOaTu4DWmOoZG8
b92TNo/1dTani5DxwO85Gu+tOdZnd5I9qKA5Kp5lVAdlHSjqWO/a1pY7zYoWgEdhuzcVw34eMiga
6bB6yptqYInmW2uEFXz44Smsh2driFBsj6lJwUv4Ffbp3ooRPMgsdjoVEQCG681xSjDscUoQbPKk
DhHMCSUG060O+q4jBvFboo/S/dGmeuEtIIF9vEIgkoas5lu1D3wM7HoTDLqqjGcQE++atJNDxIJA
glsFkg5IeRj0i7qgNddpikFxAXaSoxzySf9g38VkA3phVxvqtejz06zYylPT19Bjh9E5FQMEOMN4
T9sxZfvnsE8G7VkMsfNYCktDtV05k+/oSCYalVeUcwdnylMno0eThmw9dKJ259YDpssLaySb4Wd1
uGlx676uInwzJAYxNya8x8h4MttU3SsjcsFV8oEu6xsVoV3SafW+Ep1zGQpjliQCePnVzCMK8MJo
LoiWfQNhMZ1CtRv2NR6vHkiN8DqUf7hMfEZuxfDQfR592zSo3FaK9lQQqxbWpN6MnCuPTbFcLARn
oxiQSKEsQYW76ggB9dhqozzLPpSBajrjrrXt6Cl35LJTO/1bNOEfAGKqDyI8Xxp1qW8W8I9bo5vv
Spo0R2zzuidkEsGVsKYEeWt3T3VVkSXRR/hbS+hHzTw8ASQ49hJBxk5mfinrg1tM7qk05gaHJwBR
YjBjz0jgRsihP1rNigiMei0wR3ywAAj/QqrpJ7NccTSpkvt8W4MPHK73UWcjg8d9I1oFuF7WdReN
Fp0E4FpoSbBj7w1We0PAtlF/NZk+w6sz5WUEaHBS1oSH0d62iFpbw2pCFG6jnjpIHiPMUmJwdkrG
Tn3Xi5+DUK55Ds8XcRQ/T2+gl/9dHKM5U39TWQkzieaaep6rRrubMDxMbnvKvUKOGfgbu/GNMk6e
+rKJztFEhFFoPL9zXPnQO/EXdMf17q0LUlb2gCaFnbzP+AMERkYOVTRSHmIx/3JWA7LJwZ+KVGAX
kwr9BDu0ENzkIOxTNMQ4QkSQaTR0ObVKrpmSbxABSn9Mkz9tUWMSm5hH1vIhA7GCvJXc84X+K3Ms
YibS8FQfMOXoGuuVxIjupaDLdliOPjC4hWPmtAYPsVGdYsk8mCom7n5D69c9OQFZvqJpqj4Nq8Hu
Zp5rm7NFqR5qR+nFehQGZg9SL9Z0diiK3TP3Wm0QZZnjA8raJ1X0R6HygBJDgqIQqYzfgzXWHx2y
5izax74M8T1x4DTpETUQdYKe6hIeP0ctQJ7lxo6k86l7NrWJDWReeCo5yDxVY/68ba0Q6t0Mufhl
ckmwS72fqQpHd4RVWD67BoRSiFJ0jbLU0wTyEjMisFkkYwGMq3B4zI7k9ZJHe+Gu6rPN8CdywgKB
MgN4o6NjHIzGFMDD8BAvNnr7EOa9XoPK1P0dIQ0mwH6DFgPLWAqbrLPtmWWn+ghNV4Fa9SCUewUD
Fk1VkI9ELyaKQgoLtfOYm/k+xaJ9ItWIl2I/I4pWdC+wl+9kmlvPQk/+5M46KFA9tE62cM5KOLhn
JQuds7XidJq0/9k67lOdMM2aLe6gat40xwWFpU6LcWOunEPT9z/wPjDgBIsoUOpsfh7xKnqySR5X
K4E4yvVHbjsX8A8zUfZqCqePPyZ27WQ3IuBLOAbqRh96bQWJokgbEhVdZFJ1q61j4zSVZ2WiOwBd
rwDFuRagGxaDPWTms11SlNIrNLeQjn3UVu+Q5am0XZamh3ruzMMgG/ef3H2Dy9SrXfh7EXIH5521
1F0hMsrvxBj80iqisz5Fk683artjp+4eB4BnBwscKLgTSlJKyOath3BvWxVJD9XcEQE+u5M1vuYj
GkU2PcRkMBM2o7eyUMTlq2nGyv7sCiL/k5BQxORiXa2Q2NEdLXCMTgHQs3HdfYiBrx+7qK9pTH0+
W2ZPVyMexdA0LotMKZsSffzJSz0oo2w+qwvyTQhF3bQ0+mutDlFQdZ4w0dpuRnZnLMRrs4rnmOWk
Pamm7G7jgOdwl64zNz23jrqbTAh1G5kf6sjG9i63+RnBhJ2Ujv1HP+REHlbykeU6Oodm9WoZk9hP
ZcL+e21C53lxe3honZYGbX/L7TY7x2wPznloJzujggAAGzu5WMK86ZEBe8OduKMwARtBXJHfS4NR
kbdFD0mukYPh/kfgTCuOGwZMrBVpqMLAEk1r9boCgfm/jdJTLxrQNsXzlUc1RlIrrEFqTIXbkWbB
r8FG9nwtBCiLHujhWWkw3IIj0QeZC8c6GkBjzdE4s+MMeS+pkScEpU/cqNWlNefX1WkcakcodhOq
ND52lRP3HHW/weTHMnOnPKPUn8Mr6ZGeXDTQRa5ZXUBkHMcZRgpwpWtv9jelw/+pNNNsp/dNufgb
Zi628NCywJ8F9jiXcAoW5zrlmkYo2BcvLqW5c9o2Hwtwo3e8NkAbVj/jMcnf1RIvGLf741QhN/eW
JbDXVIFcdHY6OTeU7Tra89bMLGEArFxlF25nowEeEVRurQLYMwQpMMsS09r1CtWiveEPXZ6KtGbK
nnp7J60UeAglBUBw1eJXKKYldiV4LoRvMuU9jxqUXglQQOkBVmUtfw/JkfA5JcF6zJb4I0YKDvHR
Pa6L9c62JwjuK94IgPYOmz1AB9mQK6hvyX/Z13SXbiwOcpIsk6ACMzsLD2oGSaiDxynlyY6/V2Vt
fENCHkXO6a5nkXXMR+W+kARY6a24uZur8UD6Q+2NY+pOMdX6nZsu7ilOrGtKKc3PdWSVOrVE+M8A
MS4ujqnPT1qevk0qu9S4iZBRjKEMryZNTYiuTdby94ACfXwqQESF7PeCgjdYrlp8Ckfk87/9aGsP
YLsO0tjKzEbAZJ7WVlx9mQ/trsqF+woLwH5R57cFBN+rARhBlFG7b9LsW01ggHwlFopDTTF16y65
XhDz1QUATQWX496JiZ+MHPiLtSuj3vCbuhqOsCOqt96U7RGbT8vfunpmt+CNpeXFrdI+Ey7z/3S9
2Ol19GcWynyo0ny5IPzxOiyAvU1HZC8RUi4vUatJKsNIYdqDnQeWFM2hhgZuRLAzlOz/MXZeS5Ii
W7p+IszQ4jZ0ZKSszJI3WHV1F1prnn4+Fr2bnDy9j82NmysgAhzHxS+QmMv4eQtTwx2QCnZCNhkL
XHjnMTsyi34yWOegFz9k2VMXAhb7mdtvmJa112zBzJQL/S4EYXE1nadIqVB5NCb1CjAinGZKlmDS
oy+KYvjH+J8syZfq2fLa1XdlwH31Wuh0OISnhAL0bHSQ01pdBQf/NKkGA8PwLW5ACvivYxOkpwA6
r90acIuG8RWhctQN8bxbdTUEIyS4ocxkwuDGDkrei/aGFHR+Ckly/GNym+AOXJY1Hxms8kskKm+0
VcElu0g0mVlBgoXF3xvqArSv2+ooCJXKeVoghYxls7uiB24dNHg9+LtE0ZZ1BHIDsFhHdlW+O0p+
SNTAeZn+NPsBFPNy45rljBLb8Ik2XuvzUaCKkjnO2ZRdpGbktNwZZBGDv49vl5NILS1Up53tZOlB
fmWC1jQbsAifLaZ656BRz6Iw4nh7SO7DFQznr255fqMZOZccNWrZDpYgkfsvUVyVA7a0ML6TZJZV
57BUdPxnlt+Ug/sMcN24yCXlZ3jBUxhVA+IkfXX0yvJPOS4dAzjmy2Ncn7BkCl4q99l1sRbS6JY3
lnp3RmoFTyZAH7BZ2bKW1gDtlh3qcUrHo6rXPwUPLMEAjLqr4dexnorkSFYNNmZElZPSx7vNUTa9
V5xXqAY/epiLR6/B6x4ZB6iNbdK8yrO3E/dpYN3nNNcG3bo1ROjtMXRne6u4Sx2mf22IZtv20MAO
60Com+Agj0uehsRKzWVbV6LSCqxQ99lX7nZe0ed3+Dp6oM8kugQQEWgbyrnSmEWhL5jMABGAOafM
aObju6gc7eBIARLZNfK7NTqnPWgoO7rI9camYY26OcRt8nUe9fXOrXcJaumusNLpILdU7krSFsz/
Ww3xleU2yzORey0xyVubg6QlMFIcQ5ouBKKJ6OPQfZIHvzZNuTVba5CSmpXPXQWG/SC3Qn6k3tfc
nzYo9D0r6IxyreqPdrENQe5yvb9m7vQzwCvjhCG8Rat71aq8hWkbnvIZonOrT5/0peuQz3YW2855
DmaQwNjx7VTonCjhNugJWUle/D8XfvcbJIrtFWR3PdTXmuvTQ00mB2li6AfpAuT73iE3frEBZI2f
Uri8681d4RTv3pp3oIqPd9BgG6+IYE3OzckIc20+xm74Q+ky9bjdYTrBO91xoXRvnYvaP2eYWJ7k
t/R+9ZTijnxCo7Gf900W3reDrgDzWPqh5bWWIyX2X/O8rpwRDgiTg7SEPk5PDGGYuiwNQR+RdjLh
WEtjkOazVLCrmQqmvh+QYLtICx47a7hMucW0pDrmzoDxkbuAK//rde0ivfohWGEvN4ArLICUre3N
8YOrLwBGo7DrRd6G7m3plqUlSXLLK1j9WXokS5+do+9UA5iV9NkJFPpIqS/B9ra+a6JrVMrnyhsu
XmPupSWsh2ArcFa+tA0bBNIXMmFvzih0X7c3fGvLkifJYGmFat+fGkB659CJTlJmSmOXGtvxH5ug
pOWpSWw9RtJr9EO5JD/krc22rGz7764HWzk2+FPzGsCV26XAY4oUkFtvg3BePhy6B9E00JmoTvoJ
Hwr26RkXyBMfbB1jUOcpn9sXh7EB88N7nRWLWS12LdSJHFDKUHc3a8GqzmP5kg9udzLNmaFEo6sH
NShYu+kRmNmxwXsSZsGUL3aR5jzUhyAqn5ysevfg5arSDtbXaUtL5tZMtrYiVYohbS899oPSGCWo
l+5aYnoCfcmM4TzJ3ZeTFOAZJzArNLveh1a/l7cEVju5En2XO7jGt9xCREnmLROuwUdIdd9t4VKE
3LAuVtIr6+BQQ+IF3zAm+ueoB+6OjMlR7rEE8tjjZXiCUC5z5Cn9I5/0Oy82spM6j7fELBEo87qL
dDIavXYLZ7dEPfcQFsH6BTDaPyHlZ1c5oTx5idHTtwsbxo6GP+fBe8Yszl0xy35iv/p4np1yaRFb
Z6BqqnPluO336e2oHfoJ4v12F8vMoSdNls9M5mbWwbegCwmpBF7AN3DJBiNxD/lRqcLeGpQTA12U
UbOOq46ZDLbA61bnyXWuE8Ac9nPP0CPRKI7sfYZj2Dq6WmdRkRYU7Lnp2toJw6V+rI3EOMn55Xf5
djReW/1pNvL2pJrGizzV7dFKLO+6X7ExRbuxKFD6h0L+9wRt6zgU+fZLeh3YMT0tcaRh+gDG/6hl
dg47v82HBwTZzQvQtOpOWDtD1FV3tIXfZZhl6/OVJ7H1MduD4QP9F97jO3Py6oMFQRpZDMfA4aTg
JXDpwQ8oBB5Lbpk8GWnWgcraowU82C/wDfmnM5cKW4++Pcm1QS/9/XYTtlKJSZX//6kYq42wlx7k
fZKuXn6MJNex+JaW2Jo5R9h+MKBFmEEGukpnX1Q8FqWKXHYdckkUh01etTXKvvbfsPr1Qym/890o
Yz22zN09sIB7NgSxx+BDL+NXNkdYupbXZDGfn/fBZP5Aa4X15LBPLkUThupRqq9Rf/mCRoBBuiBd
x3HSUmVEtwVb3jRnbDloKEVqwMSWQZj8nS1YUZKSfjeWXX99OY8wcR7GAl23nngDPP1ks0s179Hr
LdiE+sOVH2LWd7qrq1e52TKok9h277c8NoLQvA4ggGyV5epbcjtWYttj3Aq28304Nso/dwh10IfR
Z0rHiYQb2CJJy5vHHU+Yxi/l64+fS63YRcqgvhtGyiNcW978M4Bof5XmGqGkC2h6eQZh1yG5IS3l
36Ny9NpVAcppLm6ZHj5SQQKYItsU7gMnRAgeUroVbHNAKZBgqyfJwf81aHV+XX/90pJXssf2zqzj
mbUxS66n5x37J/+8dxJba0n0Y1oOWs/6rtbHC3w8StHY2GjtN21Galb6lW30IMf+W95WRUrXcbZE
t0Cex5aUmBz3X8/6bjojtaXih0v9W96Hs364UrB0+BjN1V0Io295xfFwZq+imte5qrzwErCUAjkT
GhGT92WZbQu2vDnDExT6HXWq1iC6VpLuVk6+VX1XIlHfDEAIsQW/tmh5WbY3/sNLtb1A24smedth
csR/zftw2L+dfn1d53wh9xcxaL/x4OLQxrB2GQvLh2sL1pnsln63VvFv1T/krfOJ5bTrFeQ8H+qs
VxgS715Tht9q54V76RpkDiqx7RstfciWlNg2INsqf8j7kJR6fo9gQP9Lq5FESAobIh8vJ3vvDG+l
Ca9RyZX0zFI20+qsyk66V7xu3TtgKmjjW1qZFxq5pKXnZywUsKJkZZa7Lh35gdXOe+keWP1HkrVB
GfhvutraadgqawjSuxTlDAkT8beDPEkJtu5WktIUHJn0b3W2ZrDlfWhC22nGoElZsnAhdQ3qbB46
R0/nvcx/EwAGLBcl41vQDtFpfePlpmzB2q1uabld/zUpBdurK8mAhZS/u29JfziD5M1ZAnZCS3iN
ts5+HViv5fJ8tiMbvEqYvGVXi4URY1kheTdz3KrJsRLIwGBLSuxDPelEt7x3f1xKPhwyeJVynI0H
UIHPNVQKXAOkBivlhgaSY/lwlTjita/SdflZkmUXuTNl0ufZZVadXZM51kWe8PZE13f/3WLmu6HC
VlVi8vCjomdFb620LnLlDqInRhwhk6KjlT3MXsl2DGou2vQor+i6TiktYJz1uPkmL/Lfq1q1Ghyx
zmbrpGFzMM+za4JEMCxxSGsS1A27lbst7VuBgv5ZaO3KRXfYmS0MyOiQt5UPS9eCs6n7N+FsW2wA
RCraNXJX5bnUGVQmvSreyhieifDJ9eUBzy2iO+26nvnh9stNffeI1qnretdlziLR9TWP2JycPXM6
yl2Wy26B/IAtKTf2Q946q5OSj2TOraYUb39JD0N9b2Ott8PGEKu4IPe/dEU8ng2EAI86jFmSUM8Q
IC2u+ExSaunsnRkOMj1LqecB89STBO+mOniNtOysLedQkzp7KIO63UmtucvGizKX5kHtM0B6w1Ds
mohXXQIvc8297QHw1MAU3aeJe1Kj0MqPSAZhuMzM/siqJKjhybk2etA8wclirxnRWIjnmYN7Uaze
p/74tiDaPwWQUj7Bv6kPqMaNqHKQlLwMwaMsYXuiHlGBiO0q/RR7DsqCZvcwxWghOMAWTjp7+2fP
8ufntGp+wXe89KZWfhlzE1et1P+RlwzJa3zg7/xABSmeNW+9N1s/PVbr2dn1AzYctBZ1nGHYBU1d
f61nML1MycvPupraexR1gFdFyHapxWILYLKUPOdWhX6Tqh4qJIJRhirBcWPEWD2OSwlLSZgJDDgK
hIl2bgq7fJynpHqUmARZUTjonuU5wsIswltFHBzKCvkhfxq+m2yenVt1kfLL1MrAjgQljsOyALxz
fWZucRGjeq1C+DR8jERVFAwPbVaACfLagflwU7h3IDXYXvNYbG9R/Zr6KXoelgCiS/Tsq8kPZDWV
q2SVGSbd6C6iylUgfGZY7NY4wXODGvazyk7oc6po2n4ax4AZBAWx7QGtSm3uZY6lKB6yu2kYukct
6byneQnqDNieTduCXU2NrSDUs3SvlQ6uaAO7M+aE2dw46ujC+H9NSTQ/rinQHCj/OrS57fgqsrwn
VGaifRW2O3RPjaOjWeZhmpocjTfA9IWhmXe2A9QZWKt20G09aXdYwSODgQN46YXlfQXV7r5Zgi1J
+zwnBWuoA9JGNty0Ur/LZzM19pppaHcSFFPwn8yir5T95MFy98KUxWZEDd56H8Coa4/992TIvxls
pYMLh+7Pu2XCZwaZCFqhqFCJ6ee/2O78GuaJ/n1qEtAKCOK8BWMG7BodrKdZYy/ZmhLrVrl5f6f3
cXtJ07h45BFoUP5b9VMzKjSuLDUfVKN/q1ENenCj5Gmwqwbqq1J/ins2jhzEHo+SlAK2Qj8jv54f
63HXY9yxm5bqsZZiyheD5VqOYwebLEeBdkufcXh3sJX/cNLZvMmp6sbUHh0vvEAOw6kzQxbtxAen
Omy/oA2S32E4J+t5a2Nun5quPeYqsjZ7H4vlPsheMSqcWbQvGubKtnmDaNF8gnveP7J0fJUURrvt
J0zrIENlI2JNSw3Jc4zy40GJ+6a66HHhGghQG9oPKxZLVIFBd49+Wn9fDywrlylqJ1LgoGRxRQYz
Ac3GrdBNpT0jtqntJSm3J0vV5VPlgAlb7o89jgBdqmWgF5/t8ff6d9Ik9892UcM5W+4fgtMg8rLJ
w5+eNjMOJsopEpWgCmYY7ltaWtvYIiH5LlOKpaSD3HEYngDOgMAL0Llmrf4n+qF0Snr9ra6D8NLb
Q4DGe1j9KMuTlMdDWJ9SHdWmalYcFqwVF7dw1gOvTRAF990SDAm6J67hn98V9H2KncyXwLfjIxSG
+FaOGR6GSyAxyTOZZWPZYKOoFmtRg9/gf6koh6y1t6O7EXPA/8shqTuAr1C188fTtF2ByO3L+Fiq
rAbuP/w6qS0XmYpSb+7TduFRsO1oWi0MWBQpH6IlyBGYeJDk5PsoFkb+AHldjVlcX4pLFeXy3VZJ
Yjjo3fjwdewjc3DssqoSlpWHJ8akKHfOFwsoPspSUvrhUEnKhVtURy8OQuDroXK1d0dkunnsSgAa
HwuWXzWVMWTHl7mwv6XYk4Jcmt301k5VenPHCMCJhvJml7HPqLJbcUyKUHtVy3C4d/X6jzzU1NfB
LtRXPawfOzrYR/amYbogOsjXrzfQ/3LqVr/ZQEu+uBmnYjOnfEhRM/gSVcpX+MjBkxSaZfDgF7H9
LGUghY8phLpP+VJzrL8kg2a+aX5UfNaSq1Thm5O9qk0D/fIxrNPpvg+09GFcAsT99GFnJjVRu5l3
9Nmg8Zak1IFoykaO7/6lJgPupS5rlzCX0i+ZV6OjrRntXpJG3wwXA9fUQ2laKOLvbKvrP2F6hXSR
NerHCELll6bHFkGFr3de+JVfgIKVBzvzzcuIZeZzaY9vQGi671b5c3Yb96uluO1dVkZIJ9l6972Z
AVKojpU/I6KDlm7Y/w4cu/0OZEs/zDEu4nbjv2mAz9CwbQfwnsTisD3OWMPCF/5PFrTIvws/5OmW
Ayo2m+/LwauP+LWVKMw5xVumWPZdk3YTmtt98abDmP6E9ftOChVgbG8gML7C5FUfJMv2G/YX3KE8
S3JETeKqeVOyl2Qdu+bzzC6dpOSM3aA+qGi96TCib8E0g0sorNC41WjFQIuufVTY7PyBRfe4O4DF
Q9YTadlj5Q/OnZT0re8dTW2waHe4ncw+PQ+CMdGXXq36PRyf6E6STqTawBSi/iZJGyMifCB1/16S
szL9dPnmP0pq6rNn+uv82YjB9/hjcAmjQXlJs1Z9iHxoxKGPXdWQV88AfY7ITvQvpdd+TuJWvQFW
GF50veVViVGVrxL3XipIPrqIp1Kps0fJksBE5SiyITDUnY7haoF7bGYHL1I9ho72nJsvTVOc3M6t
MCysj8iYlzd7copb1EGWW8SCy5uiEjRd5SIzq06H2MNFS7ej5inUHKzAJ+sNhbD0u2pV3hHdzPIi
STg6QOr14ktpjkhSGj1YgqWa1k/+Dk0/UDX5iLuy2gIUr9LvoKizM3R856Sz9/Hdtoxb7irWqxlm
zkOZWAAslmrtpP41gZa88mnTHhjWabgREXOXYNZSf88KXgN+9z95WxWJWUr7V9Xr2vnfjtdbADCd
HT/V49w8jkoFXLpwkb4D1WXyJforV/3P5jjYXxpnRB8o14v7LDRslI2rFETcMH/tK/dFqo5Gel9H
hvetbnL14Nax9ZCWHgYsdY1aCrqwn6Ej/VIQvzrGxd4FNnSvlrxU7hj/7DQAYpbhNk+e2QV3iu0k
5ygN1VdUVeqdnN6Zv6ml1/zq2DcCRmTG6DBOxoU12xLV3dJ68Ww0x3ndHYQttXyXZHWBMi4aVfcl
feq9XYaH3tfjuxpx8r8L1jpSXG658EgAPyPjf1DnQI0PUh6Ce7yXs8WOS6ZdQSesHPO6JqVY97Rk
PPFqR2vNQNNfLDOxzqo9wN3eTmE55s0GXn7nhJZyTLVCx5ZqcC4WeN8rXjfNvWaYzslOsul5wsfl
0Ldq85m3UQX64zo/GDu/oM2j/G68N3dIGJKOhXV6ebXbwvwFJxGxSJN+ntbHS5slDiSVYD7WVVU/
xnpbX0yjGu4it7Vw9/VLbAk6B30swKp0fDAz9RJZLL/3v8fB+DmJTOUvBaTleqEs15CKK6w/p3T4
GSqK802zmwy1Y21+DW20wRmiBE9QqN1ztoiKq4qf3vo0ts4sB6RPLlQgMM6NxfoZHZntz+F3OuAf
kA+VP/UAH2TQSYywGYQngWv+laGMrHf9W/BqGU37qe/ALKNT3Lx5LXPCrq+0J3AbHfAcHJbgXTkH
Ftd8/6LrBh5Uo7NIGqhpdpu1LrtJzHFqtgCRQHjoEmRd8K/5pDmD95an3jdtipUHs/c87gHyvXWY
1neS7AyU53In7q563CNMpTEuu3YlULeicb3PAYT0XTWE6kNflf7nqJ6/61agP0pqXhDgjm49SVVP
c26RZvnPkgr74NymZfrJLHT/sz+zl1hYzWtpOM5n/zz6mfM95lN5bke1PTvtEPwo9HM91PaPEkQW
ljlVfRmCofiGzd2+tyL3E/PIe0weisfaVxDPDyBvdH2o7da8pSAq2HHGWXdhsoxnxI4mXiKE14zI
+EvsDi3E1EIn6D5vFRqjNg6V3VmnAUvBx24JaBjTocEb+SBJKWDDtnhsZty2sKy+AXbiykFXgW7A
cHTH2l3xaCyBjRTvzVWMh9yp5k+sAnzrymj6MUUL0KOFz4EOFJJ7qf4tnofpx1hH1n5c8qMl/3/X
d5Fc2ur7rs95gKftm8BF8O0/59/y/9v5/3d9ua5eDTC3PfNo5la8H5iwv5TDVL/ojqmf7SUPuYz6
RQpyJr9rnlRBKLJ5KZe8D8fy5UTOSvHOsc43UQJrYVt6VaOeaBnZ33kq9tFebp62alI4xp63q2v4
BkH5pGStBWESzteo1UNwdHjXDz06Nods1IonCUaT51X0X/Sd1lRHPUzU+6CCiEcnJQkU2tX7dgkk
aRsKpPs1nVWHnukaWo//KZX8LSlHSB7adrc8AtC2Za1n2tIpnd48uk8lt+tnj/0HimTe9wQ+E42q
zK+eD5dUH51Pk917Pw0E6Fgt9IYny3UxHE3QWylSNWL3FTYxxONrUyonQ/fmrygyDOeOs4rg6Rdo
WVe5RpgB5+ur1nrA4tp79DuNja7l3JhXPOnctc/gRixcBwzjpDfteKfXIZrd/zjsrOY6VlhAzmXy
JQUS9Gh1H11AVjDRe+dqpmaJuE7rv2ROorwgEN0d9IuHjVgyz2i6GGjHIELumDuGIPBi4rE+K1XW
n5n8IYtv/K7M9gcSI8PXKMYJPuna/ilqeu2ixm129cfUfAwDHU8MpZy/pGH6G9Bh9puDQ+zg7xTT
RB0L698X/GTOxtgFj1XRNC/FEhgqw8OwQC5xqWDoCxWpAbJhteWjlsKLRzJZPQ5e0T1KfamGwdMR
08gJAzTEaZLFkx3IPF6yffISINZxxJcyfUZ0CIMIC2M0o1PHEz5o9aMVdMm5glrzkGSQKozRnO8d
F2Qx7Hj75mRDdC2QMr55ZmRdWfYo7rxpHu6yahyvihqVt8woMPbx++g+aXwkngbHvU/KCa/XmkWS
qEv8U9y2Kg4Man1yvWKE6IroMgJQ/TP7E+UxjZ3uxUftCd1gsIP0OKCBqr5/nTusfjB3Ht8iC3nk
ztz1XciiVFConxv2oPfhqBpfRtdFyxvd0694z/S7KprGBx8fKiSo8/RQTWGEEhb6cXybIHz46fxH
0rhHHz+yb+xeN+jaRAvXfo5ewZL+jmx1/kNJjD9Y+IVebgUslAeufspaPs7+YJ775QxujH8HOLAS
i4eRCZU9IdIJxOSPAlyi3pk/PbAGTAGz4YY26vhcJ46+qPHPiK7VD541dUgh8wYwMyovWaMhJIN4
3/gYo9bCoHy85KYSvfmK5zw6GmxaMYIPzR7KneUPlz4dpm+mzdxJ04I3t+BN0aa8QDZAHb9FAACP
QTn0FzlKj5NrbQzaXe5ow4G1xOIORlDMVHVBBlsehhx+u1uzzAlBRKkisXeZ9lIimR9LtupjJvqE
XGA7j+RVlQsPjQ28fYZj4KNVtlg5tkr3pcPA8m701Qz5Cm5Jht4265YDTI8liaKdd5zaAp/LJamb
E6Ql0yqukvTTWtvBTox3mDxAkrMdJgVLoOchfk+lOZW30UsqHCyISbDVkZjk4TRO7UYHojTkoLH+
D8fNCEaVENT/17kl+e7SDj4CV0ZCu3d52yFy/TEq57ss/dZMYfhGn+vvitixrroPt6LPjVfVc/yz
MYTKfs55zI5XxM92VVwkJQeZhvfadpn3YFnKBemi+dHrGiiFbd5+7Uen2hmDE/xsA+UNQpH3p6lp
p9ylO0AHfB9ouR5RAVHeLot/s5jxhDpI/EcV1TGfnab9ttjd7xOrKx9Y576piLg/QBSoHnKtCk/I
mc67xFSrh61AShlg/V3PxJKnaJ292n0BIoNz83IGOUQqbsneHp2dM9TsWf5zkQ+nVsYEvpDuf0nB
qCKYuVxkO4Ek00G9sPkV3x3cQXHuuzHAgAjrUBxflD6EQqI7zyZKjs+pvfS+WgHCwAzdNQ+mL5ZK
qXtxWCp4cFSMS2IVqf81ueTh1D08REsgeUAwtSO+aOyCLKVbgdSTvKpWs5M54AogydY28mOELMyh
iyeW96v6jwjigleo9XctmKC/9eX0xSmZtNdT47/mc94fgIr1L3oXo4bpjNmTayCqEiPi9jBZ/XAp
QNWi4BiB2ce26mqlHpogSy8+OGr0mKdqdcqY6z6raO2yYsDqdWrVCgvrRfaZXxfuWfN2vyY2CijW
bJo/8BT95jep/au0/DuVhcwAJRx4TUmdMJT+XJStjXwfiwxsaHS/x8m79/O8+GU08U/FZJWa3hIA
Paghy+pxwzKRWrCQ9MzmbPjs10ODpjkTCCkdnbC8hRlUQCnNsfC89/u52UlpnIYZnpdoyknp1Nrp
Y62YP5LlTOx45E9pXb1KWWy6rDkhtMSYPHoqW1V5jHESIh5Yc/QkMQnULPg+62p13bIkhhtqeIjx
8VmP2kpVJ3POMRtRO8lzmhC5SbeBd4o46H6rt11HHbKHxizsO3/WqTvHuFLBRHodE69ki8hn80RL
tZvndtpNhUcFZz3SzumMVIwUSDC6qAbtlaVOrShTddqO0XzlVzmXKNv9c5p3VSwnhkMmJ9/O1mPT
se+dqTys55ViP425xLuas60oe+ywzINhexDBltMrQw1FEAbruwOlYL2k/MAwU/2TZ5pf1jxDfsF2
8clLaIK+06nXJmwP//qfttp/n1f7MwvQbVh/w3IXJPbuxy4/bv1NUrJetCuzpxhhV6jiZ6t11Vux
VJMKvlmzzCNRKZFgktsvUdPtkG4Y/vDYEXpQuuHEaAM7tbF5aJKo2tcYWAQRVLOgyX9aRTOhoQem
sVevdujPZ8fr/gKWOx1ShBXV6FevJ1hHmjZ+FB76YN7QXcO0/bPOfO/EmOnmImEaVXp00OxpkbL1
ftkKFtlxt1NqOnKEZk3k8F2PNcYGdyu3Tr4wz7xAwvtsNr2363nt0PWY3mq/AlzcfdaCkZNB80MR
O3ns1ebeieFfVqCeWNA5pqxuFab+MyyGe4Vdz6nAEnFCgqFcNvwKhU2HBL7vBR4x01QvuUWK9lK3
ifKsxkx5S/yMniv/ZjIWwV5uyRrGHppUmjyseRomLru5GLLrdlTASt4hq5FcwjdVeZYCOGg/2xnG
VdX2UDnn16Z6bVJzeB4YCLVOjRZ6zpR8mIGMIF4W80OCz0qJyQoOOdgeVJ2DskM77kaopqYH3tBK
H3ttxAFsCabUf6kHePxZcXOCwQL1T1CwWryHYzae9AKtMcnLUWA4z7issWD6n7xuZiCBpKl+rnDR
K1zLf8qWADkKr3Sq59ZGrilt0cUZGcM8z0sQpUZ5cSdn2kmSHsR4jlGjgDDUrFlbfmObXyOrNe4k
y1UqHV2yccYutCmOkieBofs620RoNkqVdwUo5hlTs15Ysi29YH93KvKrXFjy/HDY2V5rHNqpZsd6
+ZFSGCVqfrNsBAiXLItl9UfHUQ5DEMYvRXksIAQ/t5oWvbBn/nuMKv86aMYDQuTp/YhZ1bME7ozW
P7JW1mnLS6c+x8QNZf5EVWIFSqNv4Hnd3SVWYj2z2G+tx3aRfZwLH/ejsG32ee4yafNTPIZmq3TP
axqHpOpUF6m5B+dLeVha+m0ZPMeN+zR7jA76uWKvqOrMZ89LlCcrugVLwojiv4PRqr93rFreTWa6
TAvh++D+BzBjqzcmqBylM12vnMhRCxvviugZw7vusSymw9qi5jIKwBq3O1SRm6eizoIXk0WyFz0u
Xks/GG9STQKGZPoOW6DyIkmpq6GyfrAqkONylOTBqEihJCQPzOHGvacG3nOaG94zutzznWF0PwK/
RiVkydedrMdJKt75sQvzX6qhgHll5z58kBqM/J7VSDNu0Uz7K6aovSiBZz9DFnWecRCrjlro4mUw
zs6zFGgt4p5qyeaMJKUAwRTzsUoZMOK8oaAcG7ZsJRvGvo/of5Peut/qhqydYmbWOOdUr+KTO4GY
QM4yfClhQxywZ0mOhoMy2t5pK/9keAbK4ei3vCD1HL2YbQM31EhYPxhZD3WNFFOhxctEAsYuM25Z
uHnq88hoowyww1PUGgsslPp8hIf/ji1J9PW+5i1efnhreODvFmsVH3PoO4lh15yxf33XLiyhboEw
SkyCQYCSS8CkFuCkZCJd2509nR3vMUbwpZjewhV4teC8VYbd9TdVn1lmaZnFLsSHLWCMDNVB0pmw
Hnoz+2ouxKNuYdLUy0/AmwjmkS38I6tC2A01SBYF0N29k0Cv2nHG4Khe9Df+ieqp9ytKdDQwmhzZ
Rynu+xmGqERjZGeQ/E9itjkQzmfTDpW99Y65ExYkCTojsWuzhSh3cS1G7OW2rMqc0T7B7gCGGfQF
86hMhgLFrvtr6sw/fdQi0qI6j9h/HSztNcDX8a7o+m8Ot/UWYQd2ajXzRziZ3nFcULUJpym8Gz1O
dpT/u91tickTYA8rPJoB90rBJe2mdvqhTgLz0mLUdmcbRXm1mSQkVVzvFLU7D6b9OeVfW9YIQx9S
h8oTpgloNWNyF0H6WbEOcQ2JeSGl5Qvi2lkelsQyRBuOFbIgfHd77a5B2SKobDa6jBIlviQd79/d
GCjK3Dfba5BQdLS9omQ+6/0suFWh9cvMQuVoWPfFUI93TWgPa2CY0Xjn68udy6YfmaZXd1B+qzsv
rxAdl2juer12lKhYr0pMgsTxK9BOHmoYC3a+WOxYSqOCoMOg418bVuk5+TXKEAJYOKLL35RA/vCW
7DIDZRkN30x/4TDNC0ZRbkchnFOJtjMLXnnmTIftyUg73ZIS87QBeysIvHTeBTqBBMYC+9sCqzPD
c2dat2TB3ks7kCBakgNbHKc5au4lq/QtzB0Cl9GI2Br04mhgKz3Pty+KT6nW1LiPGjkcsIU1tkad
Th+uCSJfkOS5p4s+RGVi2iqBJOMIFWItUn7XDCmHG8aQ7W5unB5XFCUeb45bHAxsutpinHZBhrVu
iD/1QXUrZjG66p9Z+/nTS8c3rVyEdRmP4BtbYDgHlX5i6/yoZz280eQhK6pwh0YZG6VzGd7bYGEe
Ar/bs9/e7IYpe8w0PhG5V1kHD5XVm1q1e7qMki10VhbLqrsiN7BMbWf1Bfa9fpkHHIRsF09a52tb
t/nJZBMGFHvX48XSBKeoxYgSJ3Clz9gfASZ44INLpxE/mbpm7ydtUo6+0mIL0+sntP+Rp5s/G2Z6
zcuS9TssiaLG/F4NFZ6FU3pCfik6WhD9ira7D4Na3fFxhJkcFsWhgZARdvcIv4InidnSVVS2XoOY
RRW4VHtE2aLTUC0e0a0BCpclCjan93OpD/gbu82hRKKicVlr7MffjcONcXsPqxSOn3vvPpiSeB9h
sOXnsYquKRalkcZyda8ifGvgfz5hmln1v2MfRrYKkmo/zpZ79tG6Ucr20uohNwEdusi0udNmCFe8
GUxwMcMXz12WLjGCZDzW/Onw6V76Fk1DO8axr3lyNpQJIrAC3r8blDMjinnP/uMPBs/h0Z3g75eK
naBNBEzHnRl7mnBzXOTRgG/yx4Pcmy6J+zIigXRhx1O9B0yLe4aLA4Oa86BLWLpw5v+Hq/NYbhzY
lu0XIQKm4KYA6ERSlHcThFzDFbwr4Ovvos6970S8SUdLokiJAqp25c69ckwABnuJp5O1NQqYU0w9
pdq/ISZbplPn6xVk5s5wlun6a/PFsOrZKFsO2Zob39bm+N2W0JFMbtHQmCfCmpaZfmPqkpij5yJC
ED3VRU8CrsOcGBPckUROsARD4Wuhy9AZrkgRWMuBMofXmP0igvIakMtMPmhJC8fjtZzWz2BCrFOI
K2eB6GWfx1bblkkf3y8Q19fW+2okqXqJnnwuk7YdPA6CszFF1wJwcqz0iFdua/vpjwaHNagV2cSG
Wt/8FsECAdLQfl0iEuEaWdnBMlDy/Fy/h7jghdYiozidnhbD2xKEi30kxYqlCZ1uKyckrfguWmPc
rq0aoyWVzVbzXlKtqgI7L+NNJyv0mana2o5Wn9aUJ5wHlMHMMC6JygfQlMth1D85+aehv7jTZuwe
+4Ko1o68LvT8jeM378YwgWcBkORZhB4P0wuOXAvYUZ6GpHiWAdWgEa7wVwOfwNRgWFQZ5G66t4Wm
BxPILicXL4DEWoFJEsyXpD5q9ajKSV/xIIbqxrg3rMTma8tr4k+fcdJ2QJ3qn3x9W80C+JpMvzHn
llFvPhOh+Dzhl6TrAi11PvogU6+9jUGNXoTWppbRRTLDBOzE5j/kGxAmzns+27e1omkv/ZMweVhp
zGdLp/pnTc83E6nDQ9Of4nUkQLZadsTzOqTLVul++SI5G736qajGD2MkUF4fljuRU/mP6xXXWyME
Eo1Oo0+wQldAJkc8w4ANE66JsKtHgGD558SbFHQNocCapR0aRZGVCqMNhx3vvR5JF8GfSIGj1Wy7
0o7vyTYcNrR28lC17rOjysiqRhYCDQytlG9k3MvI8Gl4992QBX1fvuIXZchx4Aytioy8JNybTkeQ
8DUnFme02vSafAHmfw86zQv618mBQNdmBXP388HLzJ9aK37KzPzuW4uwwA4yv84ZCoV7V83jsvVK
mgWZgZfdk/iI0iV5M1BBVQnsb17qRz1vb9urUFUt10bsr9W7RC/M/MApVtl+EgHcu26jNOc67txc
pjQPstpBLbkaddtEHWqDTaHEI+QA74P1wqrpJGFuHLoyu7gYMYJG1rdlUf8rLffQts5nn3HwUuIu
9WQZCV3uMaqgB8UDeS1zzFy9N98MpJkloKqjFgf6ZrRyiDzzVESORhq9qQ1LoNmVimJL+/YgG6Xx
hBE9szaCUClzcJ3doronYt5oQ5dihwqws1eUzLR6rpS+FaR6b73UwT+MZyWzucy0+s3X6/xmCpPU
uzLEHiYrhTYuX5Z1kBH8mae0W79r5bya9XI/OaFZOu3WSdR5Bc1ZOJDnevInDcc512CsvbqHM1ib
dNREfyjiGJu2s5szLfIysu7fl6z58BP55DTjSTl4GvX5JR3kvseDUyiuiXzotyDZQNNMpxRwIIY2
wGidtKOi4QSudZHVcX9Clbflvu3rGRF3gRkHHxpoANkVif2xDOqDbOoycKX23HuAbIbMfO/L4nsG
p2e16p35sl9su/hird06ZYdRlE8LY+Sh1OuHZgRensFhmgoc1bwfj4IQsV1NGwDPn4V21K87GpDA
1PpDMo73ZBqRIeihj8+D+9uLHjQFOywZ20S9VwLkLwDlQBMzkZd6BbZJnsyhui9A8wTGOtsb4fs7
5fiH97IH0Adt6FAre4C3X2CWX7BHpORoksZ+JBSjvmVuGAufCzbd5I5sYpQdVOHB/tbL4VTo89vI
D8XR7zXDhAHpU774nXZk5XvEXNYE4+jy1ie3Bsn0tW3uhnzeqzre9vt+rrY9bwuLBCd/eocqoLeX
Uf/PoIDd5jZDpdoP5KnpPcFiyj8VNazP0Srop1TbOePunb34V0oilAv8aZXqXp1xOJn+cDd6MiTP
4b4Zkg+75NzICBnRDbN8d5mph09aTyGtGVIeBNGfK9cGHQGw8RVlQ2fMVDRq41k6BuNxJzhnHHxO
y3V5S/RoRx2Q6WhV3C7jqzMgKq/SUwEcnovMVR+0LkRAXWA4ssrkqXbkbzOoLigHOUetP5IYydBh
l+qHSfcfXIsickkhZ1fJdLR6quxmjD/GgftuHc2tA8zb7aezhXoHOaWIQNw5mqQb2sagRPFOgdx9
hUGI0SlBQrPQDrvJ4k12eRuJPFlZ0I0yGk3XZ+Df84Ipn8uofOxLGFFToelb04LZ0HfZAwHwQwzb
ng2OSvLe/9HVOJ4MQGScxuy9Fw9PmljAbvrjhxggjS9ahu9l/Oh6f5tMIEX7jIxiv/AjiUTQ0eCQ
GOOjSte4eSjCWpGHbYIiMOp6iWJd7Mt18g6ETL66GfAedvBxan6Mgdp4mbk9a/g6eXYSWk3C3AxD
MedyabMHg+UnYjoJVxP5PWvWnpKs/kfIaBoIY6StZD3HvUdQSfVlQK7z1o4pCYNEsDjzyOeszmPS
Hh2KxWSobiefpiH5IqCuzgwQvVBrv3g0LUI7uWZFmOp7sTkBFN6kbj2frcZZosIbrwmD7OYOAVJ5
D0e1fS3MlrtjDp1u1S/2VCqKcVkEwqMGcyS+jST7N6FnD0e7vhKybAXvTc3Pdj1vDNNWFFaEZmQu
bAdnvNNm1RwyrbizEgpyMmkr0652FspU264zBW067RjStnqnjBCEnp00+YJvBTu1wLOXGi13ABeN
9g/R7zOri0PsWIpk4IFu5W3ZgDEDcS8Cidt2v9pJF/UQMf05D/PVPnejjzd1/LW1G6KWTxnBrBUi
NMBHvHdFs2GU8S6fhNjqVfsOZOFmrFaIz/UV0fzRCoKrlW8wrF+nz41wqYTwQHmIBEGrJ9SddQZm
Egt65e0wLdlEQ7pzmDsM9zgLUyH2Zz6CgJzmhcx2x9wKa3kydefU5tyBKe9wIQiVoCv5a7vxFMkB
4nC5SQ1nlznqY1U3OGeeJY7UgFyQdlMavE9Eid8yiYFtZOW87jCrNCxXCd5+1SDzXb1tIfSQN7M/
asbWIfAo8G3tUdRiOwG4vS5SdQAHlVGoBQP17kqXI/2jYGHTrCPowPcptb5MR1u2sTkBS2aEFKIh
x1MpwdtREdo+V3+tMTtAYUJsYsr8CjX+kKUwkgrrn+UMVeAo5H4bahLrJhKiDV7Q1O8zTzehyrlR
QcppoPlcJa5tfiK4/JKh3Byngq61SeN+IaqoMI0HgH1lhFWGAUrLiPSitq/fsMnQiCPTpLHvFTth
w6U1lNq7xuRRB+RNCGquh54yvOVGC456OGoZV1vdiaCXzXMuK8aRnBvAmNFaUz/Pg0+qLyJF4Mh0
N5M4DrVzvXWwsDfiZzH876Zc8wgjW8NlOt671fzu9vM3JNH9uiyhYxoftcpsaMkziF6GL2LV2fBJ
5iqkD6I34nEq3Pux9xjLyMvz5I00UFqdRrb/ntsDifal9RQPD6PQQXXDECVBjMQd3Y0jlVZnaYuT
MBxu3WQgz4k+Rqe7l4ZTx1RXc5Rm+h2BI8/mRCqmP1bbJF0e0tie8AK69zRUCHDJY5jN65vnP3iO
hknEvLL4ykGFw5BTYFNggq9LotysowWKLTHnwdSN9BvSndZU50o+g83zaXbGe67JsGtSa6Nyg5PY
ZPBQM6s2mulYoXfTJwA7Ef3wLpAN7o94Tip3M7f6myYlrZbR3MUK5p6KCcOTYNBadwyTafhOW6z3
tnWgvugrSYExu4FNVcnpa77oxYFK2oY6LEmpyvzQqCeHlyEPQfpaGOPNrVrLCD0v/1nc9C2lT7ks
YxlqE2zA3DeXg7u81iKTm9jcSUFDumIOlRnUZOOQA1OL8a2okqtCzck/zvmr+U4XsiHQK+kMlFby
6rRdzhDp4hTPSrF726R6b5uZkmNyBtqEPe3hlJBo3/VhKP80MRkZRdrcDkm6tQgS2fqLOjaF+SU1
BnbTHPL7lTfUDt84kp5piNdbDY9K0HLHb3zN5WzocyvNc39bLVsfCvCyILfj52qjuEigs9WMBbZM
Iki6WnnP7J+M0UKy7KeO5Ul3NaDmeUOyUGzTesr6fQpgI8C05AZdbf7MFtgp+Ww4bkXilvHhGtre
XRX6iY+bx2p+6hrUKbzuH3gzn1TU87Y109sV5DBk36IISYOFQrBeupQI1zvFbsqtyMBh9YklBuv3
9I98y9vYJ2I5Y40yCDovJ/fFN9Rx6YCRwJkjS97qLlMnPiv+WCBR7rPCN3faNXI5bZaTtHWo71k1
brOMc5pO7d808wv3KDYQTPXX5dDZdMmy4/vogo8J4Nv0QKzQc2GYWkQC1u6FQdI4mNsY99CPr15b
z3pF235yy5FqE2OqveI4I7qa0YmjLHyOqSxRsUXBy72JyRatt+2w17zrjvnRGnipSjwTCLYPNW9e
UM3WvSYLJENhvU30LY1kniLSf648FT85pbZ4SlZnb0gKdJEQysfqRAUAaY8zrGfCbm1HC6MxJGEE
qzs/Te6bXxbemM7PzGSlSqd7KTipOR3zNPlMLIrQ39KOoIbFrMmDmp8AkMotHq673J1OtBUY9NPk
rZDJEHEIPM1XcutiPRqfSeV9umP/0utcmIX9QvbFo+lUkUjIKSQCGAq4DMg87zvuFsa6cIjve0t/
Gwf7S3MndGWcbr1Fdl2uI8bk7P/umllMTEyHdrwtWjjgLADY4K7wZuM9vh5ePS05rZAKQWqfCtNZ
Ee7676ZV29bVXiSRxIGbWnM41xTeuo2bIeZqoYoZq9pnVFzogS3kTR0PX5VghCIdV6CU2J+68dGV
4miVTh+a2khNVWG/1wFUq1zTInHN5x19Y8MoOFH0ef2dlukecMVNl6VbvbB/Uq9Dp+roApKkSpRi
tjOX5rZwCBTtWnloJiJTR73Z4Ar/LIweu6hJQredbfKCxnM+4H+LK8DB9oYf4TimFzerMAnPp0oz
4Ds5Rhow9BjP1kM8MEIRx//WSnsyiRJSTp0+acUHzMTKXs1QS3TcWLN5u8Aei6zB+HbH4WD62WM9
01lnAvBniK9vdio/FmN6LSrmqklbgH5V8ztn8+1SzOc6x54XJ5+UEJ8Eq6aBW09bu1k+xuY6l6ez
kWuljyNwrWGPm7jtqM2vSqXa0cVLI2tBmtUzkwB4EzUh/fBtEimKvjqVkjil2n4ovVnQQdfe12Q+
6S0Iab86myzhwvV2Q117YTkDuauGTTZnb5nsRPivtZtv25JfcdPgtTTr+xJa4+CWLC5OR9qSPYDH
O67VvInJj8flxKy20RyZM3o0tQlzOpO/TFnslxksYUo2aJ7riHpjNXE14jlfhRXp9FRhcCXMglRz
qIfDqnKSErNiuybukQnKT0e0H3JdLxOcL9pqzpk75NUpoLVpY+RXNR5ML9mZXR6684jhWCMtKl9v
GV66gVq77lrb2tjgDdh/DPIoZeiZ3F3Tqk97Mh2g6GMDV94IZJ1fqrH8B+Ui3rjoKYFFRcdVXJ0t
+TKKIiJA9a5Lh7d0ogV+vQTXhYgpjCX6NnG4UJifuF1lvEMRf4vd4Rbl9hIDyueUwByabI0NKURH
KcrHITXfS+UIDnopZS3zVJ4P5UkMbIxV9vhnFUh0RBnE42bPaeyRUO23Zsi/Of0+MQU6HMDmk6m8
xhFzL292c+qa+J3yAD9GSokSI9SfNBo5nUHYyrjYxcYrzT0uI2S9fLEoGdqEfEjtVLuNdstZ81WV
aLvr6G7Jy66i2nZmzvTK35YrKJpVyGJfdeeq1mgQ8AQbr9C+OfcGC7MQIou9vVo15iZLkJWEZCXK
S26mbObQCDmB3r4WNrlNbPFi75a+NG40SQerZRKBToTLQc1LdcYzjN2y+O2B8bgs6BYymJRhlQ/a
0gONd4t+9/fhfz4Hhj7nvuxlHLmMcADib0z2qoGwcbesyTK4pj+pN09kwLgJsHBctYStvxxql5F0
hpw+HHRkQ+A/da1R2/P7bFeDQnUUMUofEHuONi+r7PrdRIXezexhU4cAmQ2P5At/joO8Tnax+6za
fBDG5O/c+J9LZme4SOMTHxl7TY/dLddFQs6xfNdGgKq1RWnvzMZvXHncNFTYZRx/WbkYQyQiLwIb
IHwLiLNe8Ts5LEtee5PN15It1Y6pi4cvdr9T3/yeeuzbC4twPMYHSMwA0lGsBt989Qug3/a2WbRz
e3257NqBsRzsUzPke997gZ8H9rAiWWKtwmnJT6vuPJTNpcnFFORyfqwSus/S8w5dI5A03UthMk3u
ej+dsoH4J+3dYsv7/No68LUS2VB1R6Enc9h3FneETwo8U2U35GNUUZu0ih7+EFFcz9zW1qGaBIE6
Nqe3vZWkAtgEzg7dgUhguA1M1MJyITQm3Sa3m0uXT2+qvAYtqnzaxVb5b87W/jxA2kiQt3Wbk7KV
+Gywi0V/wLI2fqq/ZYt79pN/Zm/Rk+3IQ/M4cDaZV7E85o/l/BJbGXQhjzNamlhJwIh1oAZYDqpW
oefnnJ1dew7oqe7yTDdeC5/VGnYsp1skFlWSD2VkRzGivjiTuOWM/eTo5WtfenKjdSLDaJG8wRhh
hN0zd0wz6SFGD5bBq+nQJXYI5RCRagyvsudmMhlWN/kbm9du66oRDGkXxY4gU77LPFr0wra653yu
TPKXM1JlPNFcAaHCiDsd93lQnOE0cpe8Snph4TgGE03TkyEBAuoWyJepbrBVIVjZzU+Rt7Bfqnkv
F3RmQ9r+wRSHoRzGYEloTPUr4pPrFp8jIh+7Ta0FFaaHXtbpIcmnawFtvtuMuASolQm4E9Xd6WVJ
Y8W0v+pr6yn+aFFYQqPQqF2HU49miU22u0kYDRwpRu5jh6uyqhE7R525k+l2Yr4uxKPSbPzKhpK+
0PZwrok1Y4vil63jTL+MCwYyQrHrUigVlHeB6orxviUzPeqJN7oC+Y/o8ufEbkM5otsoiBrGjKxJ
LdUc8qmF+MGOkLYiDtsx08/DrG9LaspgcZmczlYSy4V+8Rth7YQ+tlsIkYe1zd3AKapNahLYsiZs
Dkki+uOM3l54GNzzQr04FSZTfXima8bfv1qx/qDIxlmf38gaWZ1zK5za3CF6ZdrCYoAi0VbZaXDp
n7Ydon1jKY2hWHiQ0i8362CxGc/9G4ieTWVf68+a0bh1OtgFK6nM6pfKWa29a9a4mUW93Ij+2hPq
sNMQv4GHzy066lpJnjizGxuRcllos2AAu0cI5EbjmOXYL6XsytA1qjgEuVLh5WTqtclDItsqAFDX
W/IiFS9RLNzCluzsUAhxzVNoT7bIXweH9zY2BmefZwUGJm57xnxeOoffuLV5SeaJUGISh2WNlozj
Ta+2b2MsLsoTqE91TOp7HQmFK6oKYv4qm7TowX33Hcc9Xttoli1BIxNdZ6osl17PxvGaOsyTaS84
uBMvXBKxOopqR7PYghGz9adznRLewqzsp+4I4t7NeDPly6s1M3U5udNzHzPriQ2o21UE0bBEDxeV
rTxI+ydICULWSb4ayxkj1xtvEnqoCIe+CRglWZDNneYHfjNv0ZLfTfqoET7tMQEzecRuVAwmtA1+
WhOFziRsZCRhs+JKtmNwa9xITP03Z7EMLDeqMg+ASuqVssLmmhON8aMS+1M3/01q/QE9Q7gFoHC7
vVt7R4eME6NDx5/At/huYTpbXTJBQcsQek3PkAm6hzZPtzM9ZocUnzydNn2qvfud8Daj0RG4lhX1
mc6fu5GrRzqeoKdD2yvUDSodzjkM91Kxcq7dAfYRIUyMImLbPuRWvNw4sU5vg6OPqLDkuEmtthos
eHzIj4Mm9W3n3cG4oDDUl5dJGfu111GFVfc8THREnHkIzaTqQzX7BoWiXPnpk3PaD+/SoUVm/TOn
7M7jtM8hmF1xmhRWI44Do6IBnfoaNfu+Y278kpBHotWEWRPuFM299tPV07uVkOsl43Mx4q0U48/s
Ieg3ORI87sqnAVGAvDcf7m/lIH5Yz1PM8TCH3rBhQOdTu06vpe5yVC7RBWWe32uigZ5vL1xya1MH
NVaUyJg487lXJn7fVL+6NX8Nk07F4sx7g7Vnd4Vuz7X8wrtBeiX0U/q9nIxNt3vgN8q5qtIc+cWW
uxQELmbDqNDyfakT6NzF1l3b+/lN3XNtW22U8CYHS+NjD6QJbrS+vUmHeb5tvI2FezbylCBtY/xc
lvrCDptTBVuBaBif6+oKH0izXfLrwO7AuYPQNgzya/OTM2TFUSF/NHU/DtMW6TWt7Yz/IZzIpB4v
lcNkrvaN1j5/aMme7qsO2kncTj1ttlVV3657ZbMIjkZdj7Fu4q9i6Osu8df+kl3/sVHfSpy0N3+f
cmRLlBHKQ1M4/Lb9NYImVvsS+yOeXJO1lGB1T/Oh+HfTEjUt63DcGE/5mOVcB/prD14iMkzTDRNr
7zmOHYnVf02yVDDlhqZd9+W86WIOMuXMHEQedKpuD63qnya3WXdmbmWbqZO3CssYvWO6c1Yn2x03
D8HG3ljAEVb0aunEUcKxxjKlD6YCdXhjdf14OzXeg6x4Q6tVBmVjdLeDPzRkeG89Nn2vgcky0N6A
Onbp4gWRH5lxSNXXPBpQxF3a8vlovFgOzsKm/2haSC5MdFEKlRu/cy8lHbGoWUUfUrRuYkYHJ1qs
MHOuQRvzb94tUexMA/GFN0U3qi3gb5yL8a2/JufE4azCsWxbmE0azlqBHmPMNwb5AxQ56pclF3iU
690ZVnffjgUyjJO8yIX+p2BfSiBId9ryT5EfnMeWcZvZ1hQNVZlsNUkyQmt4/1wbj2Y5vKhhigMB
Bjl0Fz10+4X12Vp/hPL2nUVMdv7PdbhA11J+t4rZWt0dqP00QoyqJTnOVvPcFZgpBi4us39ijuPo
dzh8kjjdxFkHxWM0A9cX39eJEwpx6CS9b1phbLonE+e1pP+ymRLn4GP5uWFQ8dm4xownjUa3veYN
cMVPLxm2ZI6oRnzdqtgDapPLJ9+hT226ZBTBArlx6uUyWXQPbBG/p3c4UFhVwnheN6OJdX/qzstY
yB22jMMyxRfiQhh9QYsoDIVVx+U5k2V5LSv7t1vVWYjxQpUKtjg9FjGP4OrUMAT120KMXN3X6ow+
ysXJU0E525coJ9a+tYeDochBL9WjtqzGecQLZOID3tbZvuwocQff+jULawwqp3/V6mFF5yrYDHjf
TCYzW0xPnZceB3ppaG6fphiGk0FYbJ56y1YbBj/q1zr0RcrVkt1LyAxhwlpfdzuwSgc8k2zlhW4y
3998SIc4sVhZJE5rv4k9fhai+Bq6dOXqN3dzy99FZIQXkre+ddb+I7EQIfP8Ok6f00GzyHgyay8J
BYgyFAY6tjZv89RNW4xPrLA3+ZA/8/d/cL+6pvOjBL0AmRbRv/f1QJs5VtnJr+rVQ2+6v40cXr2l
f6QLEYdmrsHJdwnO8iFKtTHHAWFc3Tv0UTVSgx2BJZvIAy8Yy7XlyK/TdXZj6wgo7cuIZy9sK3xi
125WNTCez0lNRsTuHCblAH+4Waxl53IHVUm9K1m4Y0d7s8bsH3CzCuW5Vbtax9bG+Hva/VZu/0rO
FGp0VV9asTVidk7WdOjK/r4UE/Tj6sssPLzpajN6GZY6XTTkMjB32lzjZ7QFg11s/LjmLw1Nb5Ou
/llhSYsqAzQC1uus1fH0+umNslcjyLP03NQaqZVWeXKYViuqttwNi61vsM3ZVBdzOFbOzphVAm2s
aYlgaR9MnhjCGrd/IW46DqUJE52kO6YMXvvtwAq/W5r8N63bK3RqOFiVxu9NKqdwUHEobzmEXTPQ
lvnFWFP/iLIRqp7scc/OjI1yq6e06e6skSAIMNX8GFk0l3hdPdRy5r3ts1NwFGppl4fZohNcZRUn
mHr32L+B/qmGjpWiiaEId8I5tWsHrdnMzWVYdeNYldN2rrQkaguKsqbf15VB3YomnFUZfz1Vbbx0
PWclC1CcttVGb4abxCO4PdGJXcBxZPhav/Glxrjy9CZVt+mmnhJgSO40g6J/ruqfhIZemxNG6Sda
FmmL+ekM7UXow7705bIZDOpdORQOepDFsJCEyBLPd0NifTXimFismuQEurTD/vl4HGphM+Y++b9k
pHwifonWe6GDslPEwDHTcrQ4lKYJZYRKzAsDK5d01i/ZPOL2MA5NIsutgTzglM6dMv2rlYdytGkJ
Ulzwujad+dqr7AmHJeUoHCp7mBjUqJzbarUeYyt/EKwpW88dd0W37vzGuInZyRkWDceaBhnRlJs8
R40ksTPPusBslRVho+QjL6HYafDF9CWqObPcWZ3ulsnYusNAVYLY6JNZEDSaPAnV/cT59FP09Cry
NTDaB9mOIzcNI39x/Wamzk+m7N9xquH1m5Gly2YH/J5+2QJYoeXU7qRfSLI07JuqQzzTLla9PqW2
+5K7aq+b1qFNKVW1wTyB32HcQ+DRGdkQ7d4bg9M/Q2ibVm/YMEBDTL7Y2i07rD5/dRXYwOJLWIIc
tuKAqHvvuChxcqhf19iPumUVu3Qwnn1yWNvWf0/HqyM+S0/ajJECox0pEKU62SW5p7WJwF16zzoU
tzGuLwCPJpxX02M7ocUMCcOwteucGRwj0C5uHkoGGQJ/XU7V6EfZapOixEPomJwsOCm0Wb2t7XUP
ll1+dj1ZZZruwtrHkKZPT75AXrZ8xgps73EeDAo2O2LJpQMNIwEbrnguCOhk3AS8mG11n5U+Rhou
1ZbUUJWZF8dwyQyFG5ijuY9NvL9uefQFXteqsAORVsymM+oTt/Z9a/W3dqe8kF4jx25C6wKtte7k
6PSbCk/P7OF8VMPRHOkGJ7RTOu0bkgNRj2irwdxBkMSXarr8aWf65VIanEvdAxI8a2NmNOxr6240
xpdSRwKDinSdSN9pDHb3vkNRQqE4M61ybQPCk8rATujJgjhA9Rv3H61nbMdOnEbXhYfSkAxZsGYD
tHBrBM1xOM+NGM5GnY1nBIiVtt6s7bGPzEGvNepQ9qJ5yIVWPHCsvv7/7xN1z/wjnCK2TSeGBRmn
iRF2tt7v/vfLPFBT04ZYw/by9ynsAPQhbPH+3yfJ5yRnHffUxl775gEdpn3ALvbY6MA7/j5lEe96
2/r6/j8PuD5KEmC65adNo/8+EUI6U/qzqR3+HofZWt2rlvj667P+/cNsyT5loJK2NT/Z3+d6px9C
HHY2GJf/+5zMvNAA6nP5ewTsrgW3S46gbRfzRajpf//hbHfviWq++f8+L6gNQOnMNLT+7/FG60Cx
ECf6pObtfz8tiVa7TXAY/T3p3+dlvRA9ldp3nEW2jdnGdzmZnk9tjHGqbubh5u9Dx6+LawbcuslU
Pj75XSKPZouWWCXzyM4xePdkIISS8ZshrFx1nnUW379vXTq/DxPMeoe/D3Pp5zsGG0T0nydO4vlE
ViGi2fVlOwl1rjD+89C/l/L85pWuizj/vdKcEdm4xl6CIMHD57Et9xyntfDvw4zJ0/Psm89lq/Fz
6PrFao3+8e95DL4TKaNrT39PZFeY+trKj7d/Xx1yO1zw9DJVI+v7v39s2XbbouPWApWVpuHo1LAu
5rIP/76Mo7m+5wWzfUcGM6v49TFltqa4rmhq/fd5in5RnAeqHSKFuR0GK7sgsafbelbyjhb81TnQ
NPcg6tyoTrLpoQCpGfVQFR6XrnXCmOmbJ2qvLkxmR74MqG/cd/b8mq7w7Fxpu2+VsqtAamP9Ibrm
l1BZxiW76tWb8vJbNRVjg7n1U60Y2aVX/xsUFUVJT4UORx1OesPCsep3saKiCboTahWW3BIKjXBy
7AdEE1PuTDx6rXcpvZBfGhFHa1jbH9m59y4O/69szt+9Ku0+dc4EVG+9/27Suw2KXC7brEmIRvGN
9p4webia0mUJugYu/30uKRpGKleN4mdq2/u/LxiJ4bJIxM3m78O/L3QZ4lCeSI1yh6f6z+OaRG0c
LGbR34fD9Qlq1/Q2k/Ig6v2/1yDrucY+TR/Nnts6DdfO1beaZUAhvj7m7/l9eoI71drTf37Uvy9U
fTzuqp6e1t9D/p5faTo+/yml31+3+NmYSN+vU0FcJC3QC2lB5X5s7ZxI0CY9c5tpm0FT+SMQgyzs
DHv4KOX/UHZmy20j25p+lR37uhGNeejo0xfiTIoURU22bxCW7cKcmMen7w9Jl+nSrlMdfYPAykyA
FEUmMtf6B+WkW0UfUCN+nFw//KPMrK8AvL233tZdLJAbaLO9k5JV8cqDInLj4Oi9u2bz2vH7z3Tq
4kb3qfe7T1aOlEtorWAP8A+akulROIX9ebD1fBEE/XTxtChfe3aG3E5Wd3vQ/e4G12b/AVvTemmU
ifoKojBGMCk8l2pyEZOun4wiQ2jBsHtKE9QC2yQsT3xxKBQFeXJK2DptDLQWjklippu2RCUlFRS4
sqQfj4llNBtDgCoQJsX/1tSyo9aO+gZlm+Coebq94Yfi3CcJRICcCZdf2V4AOtkUUPu3hhWHj6xG
WNJpjv0tSPfoStjfG/bhd3UTjBc5NLImhazMn0OHrv4w1IDmfFHx+N50jcXs2yZPoKfie7zPNr2P
tilqy6QzZBsJz01XFn246rELXRaVStXP7x8zvcZZOfanlR5N/aM8YC/rLAzkJNYy1OZxWgcTNzAK
a1MwtWHcHZPLRtUn2OlROVyvC2OSyq7uV3uK4N8n3PwQqiLTD9b/3BQesjfwlNgNutscFxUwlj1k
YHgJjwaqwktAO8NKtvW56z+yugejj+ImNSHGyTanN5b9iDyTjPrQz05IlG1lJG8EP83bxrjnAWfm
HvJgmZaPcTO/oVsbeM6KUq6t79pf46h/LHWk7R5kU+G5Akm3aptXWKgPadosVb0HXUECpVkrscn/
DjvIcAUbET6mMiXksvT6weGxABBgbiQ3mSyucV1WCPCRx72OlCHC+aSa5sPtFrIjt4Lmwaakjua0
iwxMXz9o/qhuZeJeKClvgi/mf9MYWLa6VTRS/PJCOVAeZAc8VMrB88XTVAAfTzx7F8wb0DKsjFNH
/uchyEpgLagGfiFrWFPksfKzXiBUYU3wcfKWgqPhiB9Cz73HKIB445Xk02V75nhPyH2oT9683C1L
aDFK2DJe5Ie8QBXKGnGb9kdRrmR7G7Ij6tvijSqOgzjRgL1qTOkys7Cc1cJeOdQO36Y7edqMOJeK
oUPK3FIOsqmKE3plfD2Vrbf+zoO4lmbKHx/aZfihzdJdbZeVyap3yaHiezUeQn38eVDV+jFq+Vsn
E7x4FjrWJy2GfKAWSfGFot13yyzsr4ojXhtNa3ambZgbV4vDlZcZqH6gAf9q5hrlMxgeQneZTwMN
XaYqjd5wvMTUmAkTVIayqo3x4KKy5Y+xsQQVzvwnhtNYltmPsUDUs631T4FVqyBIc5cde6/s+7et
rnXIiqqU7u/U3gi2fibYWjdQu1w9+1p42mf8yZULgtn5QejIDEbOBCBhaNdlVqRvnUoRbVRSba1A
4fpi+wtukK3at64Kir1WVulahSC2y9sge3XHcUcyUnzVeiOH9eT7hyzs4otvBn/Il5t0l/9gOeQP
Tp51Jz+gyjDMF8zvAwQlNa0YbKCwA3ODnOR7jCTpUR4MMbTH0myB11ouEgcKu/QSgOTR0CNzuJNj
4HLOp8C04cCZh5/hr1vI4VlRvGVZmm9vt04NYMGm0jWrtoQaMAzTDt0W7yQjkUBAczpk72UYV6BY
gKfuerc+ORQEm11NBgR0mBot8lKp3saOumoszPKzM1G3joa0/pqn2Rswj/4bFs3HlvXoj7qzoWSJ
AAf7fLrLXWgCdwob+Tkd7QXwW7IBhIwbmDPdPoMn3sBTnsXlcqdEYU7XirsIa+mNDG8dSapk+CCD
s+xIdz9Er0qHjbiBIPW9a4elt64LIL79YNe70Gj3MpIHOcSax8mwnNlFZh+QL2ucx2hQlZ1w4XVl
sNTZpXeIKOiQr5bR3C3HVIqvLtKUnGhlWYzhsfqNLb2yv16ia+mi0gPr4TqY/9NJw1nCqiznEcIQ
N/n1Gtfrez+r+GbxGjWQgsNQNP160YDDvgRJJi7+vOWI1Aqszq82t26bZUIKDOgOknAwV/Rzpbru
fanH1T1cljf2xNazCq0KvTH7XNQOkrIxeHKHL+K97LRQtV+CAym2agFOsOmMYiMc8K5pYwQvkZ87
q6JDHEGPB3hU0Dsxz+mgug2Z/TyloGy8PFB+rKmv+T9Ex5LUqBrrOeNeKwCyyf1gGeGyiFMIRCAF
nshmrgbudTYsw3qaKp/EqaOzw4Rkx94cUXfDbOI72esYVDrHxvHvKc8jMBpF6amo7erkgFijhF5F
76WT7SsRW6+VUThwKgLkQKYseisUEgjzAOevV1JLrUmqu+E7eJHrlTYz1qIYa/1MbYmMu1Omz30K
QwkBz+gx9n10o7Qmp0SSOpt+tPVDzDMCOEzWUtGO83vmt2YzZqpzMvl8Vk6SGI95iv1dpCrO8zBL
FqHHe1eWprupW38a77LZg6F1Ru1IqTMlcYnq1twkQPAfi/lwHddUZo63hfLzCtnTjCMOyb3pY0EI
uZ0a9wpEYnuxjTZ8Kmw0KyKE3lYylAcGmI7dXljZzywghIduA2QbAzSTdCAZkH7ne62JM20XHGyR
Vsc+7LNVkqXNqx7F3+S/WjP+iKw+/B7zXSWZPmJ0MV/jIlV0MOdrUoecQhWb9etkzOWD3v9hius1
wku1O93Nfl5T2uBSklQcoFR5B60ZvQMlT+pbvU5BooxFsE54NlS4YdMlZNfHUxbBxlJpo3U6lFmL
SYEJjw9X3buavx6VZ3zUxwARhjtLdTmKueF2aNIIA2BQr88TRNpVO+C4XkeDcZ8LPVlFVqy8QZJ/
6PkWfrei7mzWvfEGb0FQFq//Y6iftQ9y6WqGw7nwop9DP9zVnFQ81vMyIY34Va+E8aL6VfEcdL8F
UfdV62z92qN5v/V8vKbwin5TVz4glKnscBav1YFnLIx/CqKquZKniYYgQDQfCi9GYdJ9UNHtOlTJ
vF+TpwINWgVP1b+2yhhl+Go/GaSsvVHZCys4QBkxNyml4j1VeWUv2yG+kzyVjVo2uOgiz6Mp+nni
To5qba21tnJALVvlqTyUrkWtzGnjuwLljJ/jZc+oBV9arwoPI/P8OeCnsU0HEnNaVoqzLzRxlmes
Ql8biqn7W/vgB9rWNSjcy0v/Oha06c+xDdq9d2gctMgOu8FRHiyEPvkeZebKKTO0S5oW7rc8vY2p
R8odH8fIblu1EGvpMJaJgBkGzwri7wchGpX89HyqKyC+5Jk81AHPLuBJ4d2trdPdsTze4sSeknWc
oWMmL4biiFLTh/uQrqRIU9c205VLjey3e7BwchZiHFTwNQVcLeT6Oi86I2QgzoEainOZjg4ccd9Y
eqOe/d6xbToE/G6thWE4SyqtxlJeKA9IK4tzva3mkbKh7sGH2Sw5NvA0Mpxm3ibKjUfMEMo7GUJl
yje1gdKSDHUTyqgCV/NehpEdLXlA6s+Fp+vnJDOfZXMfod3amHjIxaMY32qNUi9bCGcnexVLfcBJ
c3rEKNt8qsV0vbWXmu2hj9sCPSUuouIxrtAVYj86vy0tRU0wtxTj1OOr9Kb7OJP857s153fLMixc
U0ka3m7vVt4y4d1mNQLNJSz9jVRCz3hcrJs8ABc9i6Vf1dFnPfVbWNYhTDQPCI3slR3TkDKzyzhV
xedUS8VWRmNWHpgqofik2sqLWetCC4yiM9puw7Imn70aamcEyhRmCx+hglPOUgjrJN+i/FAhnyVH
Xy90jBDsdOnOvh7R2VLq6AzeLGBr0T8m+F/cIyB/aJXBfVN1Xn70BlhHnncuu+SlnpuFB8+mSiin
N23ivg2NES9IxEf3srexYzwxxuQ10EBPNyYWO0OvuG8VpLG1qOJhLa/S9Z50ZBvHJ09Jvdcpvpcv
6Sqdeo/SKxXA+aX8OKaQWwllI8MxGT9P+M6iYVUXz3Xgr+RLeg21MW3C+brtUv3VhDWWRO6xSQ0q
HqoKuRgjqyNO2c6xLy1qL7Fm++BCzadxTE3khn51DwoYhtsl0zSNTKJI7Fs8Wg0L1knYPQVh2z1h
tETqMAUc6geESN5gINOPX28jtNZ/6WMjPcrxuJ7UG6ODaCnDar7hXMWd7yWv6avMWqAp4m08w9o0
7Vg9DAK+PQsAoPaVwq9VRSSzNezge/jYhl3+HQ+nDJxgMHsNmLBtp8aF6N/HL5Zdv3uGIr4nvg78
xS4/GbpVrhqUCe/JRtrHYtJKPJA850uslEs5tHSp8+m96l6mFG+4UY14klhVf5kKr7uTr2dDUkw7
u/zqF0AVlXJgMaYk1qGGVLnKI9t9AzhwlEObWP/cuSocRN3WeFNkdOTfkPt9uXDYR/35NyTsoa5/
Q56xppJ/QwVr6CUS5Tvw3W7tl4m5TtVk2gIOyJY6wh4vMuyqRCz1UNVfzKb+2Tt5gfFbqCZ6uaVo
lK1hO1MnMZT4VcUnfamOanUCDN/vSi2pt8gmoyOqROnSQTfv0zh2b0CgzT/c+lCnyvSjKZkmECGP
IZRz9eT51akmn5m3CC70hvjaZ2W4QS8rQ/4u7Yt7MnNYRs1nH8IWkWdshs1mwT6A0WXZj7AjsIH2
m8w+pZqx8gcluqds5C5S8q4r2V66OlggiM7i3rDyVd70WEYELVcYXoTxize41xv0O8MxcdXSZns9
x1HvTRMs6ByVcQCKJ6/Ga2dXhdqqqjoUCeYOOUT2ep2eHyggoKIfU6BCCWydVoF1NMlvHu35IMMw
7e3DhLmkjGS7HKFl1I8o+jgoU4sY6vt8bZ/jcRRa2TrE9WYhBdhhur4UCP0/RQGAyVoDZyGF0J2p
frE9N3minB5e24vUWbSaXn9BbQO2efcdtXGeYcBfHoPC9LcB0kEbN0zFU9JT5GgUtftu9OoCAej2
q4pq0xIZR+2EdCoOaG0arYdSqV8rVXsJqqRHUgejrFF4b1aMh0qsOcl9W5Q9HiDGiGr/GJzZY0DG
FsEjtPL+3tAb+9GaD6YObtHKH8c4smdFsfYIBPMA/w+sZWUm1U6fWFbcxrd1Ha3Vhi2bbJOXdSEo
/DFqs40MZYcaVT+Qrbf2t2EOSCqnzrMHyJv2Y1r69YPbKYvbAJRlWJrF47fbbWrDKTfNBKlPXiQ7
2jYalkka+lAuuJFs0xoxYHYdZTsZdrlvr0VUgIZQ8cbxAuvNZUt36D1AADKsxzFcoVSjbmXoJPlL
Q7nrDJnKf4Khvq6b1norxgACm3fRhtg8UrpAgj9Q/wCGpW7iqmBLI9vkIYpEfQ/nCtoyY9UpN9b+
VBW7phOfwQJDPfd8fampbnzpR2GdTf29JbcAcQa7ih0yZlBe5868ypOLakbqUqU6tJJt1w6/+GyM
unaQEVKK1tkT73K4bIksTd2xaP39PnGaq6AiGmVVOV0HkbSpPwdwqK73YHMBXLucPkN+cReVR2U6
pvSvzRNQhN7r0y3y/Wsk56oBlYtbX/eX6Nd1cpL7NVJeR82pf9J7atXzBPhr5PX15r5ZcOdvrvOG
APRj0O+CfkyOMBuTo5X4lzYbuy1yLMnx1i7Prm3lQMGsB9nA8FuzqJjp72RcT923NACYjz/D0c+s
/CjP5KEuRzRV9LTFQOzPDl9To+G32HSiba4G2T7u8aG83uZ2h65WxpUWz9p98/3lQd6LRUF39+9/
/c//87+/Df8r+JGf83QMcvEv2IrnHD2t+r/+bWv//ldxbd59/69/O6AbPdszXd1QVUiklmbT/+3r
JRIBo7X/IdQm9OOh8L6psW7ZXwZ/gK8wb726ZVU26osFrvtlhIDGudyskRfzhgfdTmCKA7347M9L
5nBeRmfzghqa2bNH6m+fyLW20LuOBwzwWjlEHtysdBeiAu9b3ilR77FQwSQgXQdxYp6qyTKuh2zS
TiZT657aMJ81aknmCVR+sVG0oL27jZMd1Nww0MwjJJOLiKSoJbalcPujJbLhKM+MX2fzCJRTBMs4
cKchW5Ojr2u7JmrzxyICSuub42+RJ9SdFXrj+p8/ecv7+Mk7pmHbputZhuvohuv+9ZOPrBEcXxA5
3ytsXI+2nuWnvlXTE+4W8zns7Zr6xtxSrqwRZzJgGwPSIfPhZ3NcecgGlrV/VChuLjNTtRC8GepH
L3IqJBRoG3zbAk6qdiGsvj/joq2+lWnV4j4TvpbA9R8iquGvqv6aJk37YkCauiRguWWr2zbxUfOh
GMow1SiqDIaCeP58jQX3YBWkdQV5v7VewVqki8kR6UH2ijz57f5D8dv9FUPd9W0F0dLXcD31/Qax
jro7kn3+5w/aM/7jg7Y1le+5Y7oalC/T/OsH3brCZcEaiB9kRHr0Yvj85CccZB4fqoWUBcQ+1PLk
Z3zr7nNkUWsh9tdxYd3CFEZHdB+aU3VPWgc+bMIXLrPHFtPMubFzZ/ywPPV9cz519J+jCsv+0ZWs
u8qg8HZoVhmrzm2mr01zN9bkwycMYtZqpre7NjPdZ8vXzrI/Y5dDxlwvYHL69qlC3nhRd+701a+T
54Ec8zNzwIcbpsAPLqpnADRcDCm6pZM1nDvHCe/bvjjKCJHA8fyzvTvj84wCX1cI/64zUH4E5mIs
ffM2hEsbU1wv1RWzWk6sT7Z5DMojRDoECftouKh++TwOmobBW0cuyW3mvyVQPjnOamwt9bOK+v8W
sJB9De0xOgk4rE+Gi0lQlFsZhqlc/Xd3nS+vDLQQ/vmroVn6X74bKOzYmssEaKuaYdnQND5Mf06m
CES0kNco+H8tsrG2D2oXCSAukcbxem77lnUAfa0ugIeBUpdd1wGy63qoLAx3e6jiVR1iOpiJdCUn
TErH5cZtQkCT81zqY227yRWMwOU0a3cQumVvjGvwo+cNa9Wp8lMIjeMkz9q6famcNtrd2gsEoq8j
+j875Xh0wH5eJEOPLUg81ZdcFyzgkgivNzhQXTZ9Ijuf7UKA8UsjqMZPXj/xFFKH8JR4/XWYMjnd
MRtQUPaFp973dayufQt5BXcOZZs8APlF0MfNtGubDG+DZYdsuw6ex93C253d+c4fbqoP3T27a/fB
G5qTU+s2amFUnpWkfzMrNnQmZId7jJA8FG/nFZkSZ59qozpF6OV8bVuWRTsRNMHFZyYFrDfjIi0w
yr2u7vX5jzZqK9vWY6WvZCiH6R5E4kLryMH5aPLwrc7OXexm5xGzljNcmZeuGNS91+aOe2fYxbA1
Mp5icog8NPPg0M5f2j5X97f221h5T1Ko3ECx8uv9YsSAUU4Kq4U9pcnFSEZtOdT4fBSeFV/kQc+i
L1NmjgcZ+UiLn/3kkwzkNaGDCjV4ivru1vbhPoNI1NU//4As3fqPH5Chw2r0NI1HmG3ZHybXBOx7
5od58QXyb8ZDX4RH6d1Dcp7CVOF5S6u2BP6Av+x+PnTLsCmszzXQsAPqq6QXvAdkR7qLDBIej0sd
McuNDJWhpWzgDxfmC79YAPz+UeZOcN9VrrUdNRCjPlLXPWaCIG0NpJWXfTXa2zJu3yJWAOzUURZp
mL5AigG3AIpuvLmCrIlss7Xce4hHRbtnMtvIaBrN9i6lbIE0S1fUlxEDHxPos2c+gt9dyTfFtC2g
8NvhigRN9+TnbfjYxyBt8qB/kiMqxK3BLKb5ToalY7v7vuSrI0P4dTNfNOoRA5nEPcaGy8Zwx5Nd
jONpKpsCU6lQRRK7Bd4fugCll7KrVtQvXuGa29HDeD7AhWybjzhQBMOgXUKnRvhBTTUKaCMc//ks
nttQCtGPJDC08eAkmrdHQl3b62l4lvADCUSQyAPZ7sQxanngFSYUJNIw9g6unTjnSZkZSvyKavJ8
647cxEbDGevAWsHehQJ1ixQtfllfaXSR7EIPU0yev+GTPCDb+5gkTn2U0W0E5IvwSV716x5yRBQg
6GXwi0cH8M95UU520EtD9p3fPzTL0OlQ3g66a99typTTqOzz2++3OVWeleaxq93KPs2/bzCnyb3h
AGH3aNzasdUfVS3P1oGbDo+dE0Z8qFb82oZgAvEayr+WWXMm5er/YTfvnRhtktpASnN70r/XjfZF
2J74HIBIXwg7NPaFHsdLfU6/jXrsHOM5RRdBu9oJLXl0kWCZ8GOmTXYI98kO0SXsVIUU9mwquxCd
Hmxuy+9BpOscpiDfgkcXAvK3XydpEF9b4j9P5q5Gcx6UEHNhW03do8L6BvG7qgdmakFul42Io/Am
ysYv1mAyoscotqx9oYKdC9sGPdMaHZAlLp4eBVirvjD7VI/x+JAq7qZkcXF/m/9IPNvraGJOuE59
HaNDF2MrLQ52fZTAbJmAUfhm+47uPJJ9WpBcLNOr944Knr+sRPllzkPIEXmrRcumqhA0Q9HpZPsm
E0Hp6DvFxcRXZ8V9KDIBLXU+yPB2qEp10xtpuLs1tXbSb4yxiqZXDYrUxnKClWmq4YmaHzr6jmGc
XSVG4Adh9k3nmDB1cjfu1mFpqwvZbc4DoyGM71U1OClRGW/cCHKe0Rn4z6UVUumZEAhJkNKEtsiX
BwDWorZ85610rG/I6IofRQJNywMnCBt33CplNbwnSoQXUVv7uACbCNd2efWUo2VHXYAsCBT6Jywo
opXaJlDO5k4jahwyed5adsomLINQibeLYidDRU37gxXMsiZ90hSLqU9f0jlPO5WFWBZWbdRrDPKy
VYRRyyFMUSBXTRs1AXkqG+UBJyHUxecDqG4rv0N07Odw2ShDplt745oDFTI/BH09mFW0D6P4E+Ue
78GH4vzQzWekFym9JcW4kh19kg9bv8JCQssmRMb9iGnFHcZPur4uEZF6KzrdPwQDUpVA7kC5m/H0
OglV5Yurxxd5CJSX1gfWq3RRcmnQ2zxoY/Xl1m9UEEj7YtCXsk1X669uPsQsFJweF7R0REqtD4qv
jQU33QNZCJafAjeZxH7BNyX79jcjikBFILYwPxnmmF8CD52lOT0ro9gKfovmPlYaxrUvR8DjFs19
I9QVHDkzH6mQNj5DPaDEMP/eyrQWm8FB8l3+3tgbNhdRdwffrNf8SLPT2GjKq+WiiYU6AEzauruo
mtilaa684o843JcGFeh+HhUXPU45ZQjJdO5NY7CRYV1od9RAvTt5az1P07PWtNdXky/Z9V2+qXyQ
wzKM4ZBssK6P79C5Qxto0smtOBD4xYi4VYc82EoDOHORB0SpTkORW+gh1g+WYU7s4qnWoozZ6DDk
WVZeG4G0oUyolwkeozGPMARIVhGk63NhdIJNi9I/oKokW27Nt6Ghhrej7EgzbZiHqs5Mxy9AxG+j
HKLYEKI956G8/IOMJBgb/4eTuYgu2g2gtHQ26tPa6X4oNO2A+OPQLlgkKsu81McvRhrtPXvqXtTA
qfZd4P7Wbg5GfIT+/54FmXHh4bNQU8N71obSewZXuPCivrjICAXtTxqllaOMdKxQFl1b5vjXMLQL
YLwVypRuZBhBHkOtwdGX8m72WI17R5/R1zAO1p2Wxytdhy47+ZWFWMZoPVSOxqYTsto7v73HTkuC
F8T23C06awZKe3l5HH0SKnkjKJwr0XcnJffIFNw++VNAsSkcR5DmdneBUt0i+MuQOOkgr7LaSHuF
/0gXNscJwfXNP68mzb9ZTDqq47BLB5JhIUTz1506nGwRQPdMv+BweWd3ZQvVU6kv8GqTfVGjhAqG
prnItsKpNSb9tN3IUHZMUOo+XDUo2nbMvUZ5sgBbiGnhDl6GemR7OzFtK8PAMdABYwPngK7Z1Ad5
IOlWrnNL/TopSn0QgYMgBTJF9UGdD3KIDJEg5zp5erv4t2vkfYax+vzPH5dmqh8X3w7PIdTGbU8z
oep8/Lxq0DwAVIz+s458HEhlDeTQvJ7Q5oM8K8KUx3qkNpcK6ubuVuy71gLd1qs3jgK4QRYIZeUw
0w2gyp3DFigP2Iza2sOHs05P9Wvb8Ovs/39cr1frxgqmjTpjQEgZuGRO7Pggt8UyDMw4Ocg9tAwT
oMq/hbL3Nvh2bZMjvfhh8C0M6ooXQvVuoQ6ac+/mef7gjoimQvR9kgcYbrgeeoaxsUovfEonTzzY
SC2ZGJG9w/tV0AwQDdWDTkdrm01k6JoJ+wLDALHX2dQd72r+29/tBGG2LB3ifaExJdsFmnxws8Wn
YGTKV8JB28hQDM6zkjviUehTeQlVg7KWkSFXlSM0orTN6hrGEyIIvT8e+7gbXw3xI84m8QmolgAz
5s7fbG6tNFm0zF213sve0cQyLBTVC8zzge0E70DeTM0iWNHzO7iG5jxDdeKx9UR5qTvrlAUg7C0r
Rlc5SLVlNTjWIUsL/xzFI1iRpIze+XF8BpJoPBlqbOxspKXWtRVXX1znXWmc8P3DhdjCvv3z91+3
P37/Dce2SZLauqWruukaH+aLyWDWVED6v9oDy45XU3PNdR3GkHqCdNl2rX9QbMM/hF35GCJvspGR
bG+y1sG7ZO6VcQzZANJ7YWz73qQUhIb8nYDFhJAI5EbwglO9MzpruJSlXZwRP1kgWjxeZBPw/G7d
KbgHyVB2mLr3ZFetfi+bHKfv7muc2WUkD4OvFSgkklUBre+tYt0P1lT/nE0ORA5Bh8J4Y5GJ5L0K
LsQi9/02IGxHPmV8iToj2JWxA/CgQxRwY+JXC6PZcUHysl24/uTlTzlq8o1pVoegRerU4rG0iWcK
AGjHnwd4tRCiUwQcbh0I7wFCn69w5ivkYFHY75rh21TACiBFXdCWB3U202x+nVWyR8Z4R7su6pcO
RBwvXsuByqCeUMY/f8gDyPDWhtLxBJThXrbkPI6Ot4xCg235ATk/JB6g3aAK6iqv+Ml8MZn7H2TU
Ng943bovqKNkj6oTPmAVqbzqbTgcVOpikOZa5VUb22iDmMiq7jWecSUV2AtzdfxY8w/Btdl6UmIO
Zdjn1F/i8iDbssLb5E02bvy46A6Kr7QodozdwUt1t7i7xfLsNsadR8uQbd8p9JKVjuHU9rqJC0le
7EO/eLlVT+SZGbZQbHMcZa81lMCrfxtn5aAekXuaWB5o5oNGJWNhV6ygjDmUB7UBdyvM4jEHcrof
Kyty7poOh9IK1YMPw+ISRXoVuWBWipNvHpK6Ch/kAeXv5OSOZxmQDYSU4Zrha97q005MfWbeyR4n
csOlZmqoCsyXenyZDi4VA2ac+AIwB7wzhA8ZFTYSOQF5SBnJQ5Z65RphoHLWxogv8mAWkDHbAvG+
pAuPohq/135nvCDT78pI1mhiZfotCv+MaszSXpLE/62v83N9Seo1WwaFPe2RLFH38qzph+l6JtuS
qUc5sk/BOrRpuXcsF8OIXPPVle20KP5cz9ElSjYZqr2IH3b6zi1BwA9Zixw8St6bUhn9U9tn00qh
NnlBPTFamiJsXoRFOc/vq/jz0EU/YvaT3yyh8XUe0M1BXgUvnYhNR41gl5MEGTypFJ+XUnHf7bD+
A/1w95PwckxFCi17ycneL30EU/4f2TzIXn9dULiG4apsHplUmUzpnifc36qBie2Hoi9r5wXvLPVO
Pnr7ogWkj/bEXqavBwV5UkBC6V4+emVvFtU/e1UNHXLZe7tW9iLEvUNssXj8u+tvF4R6E4ANqfTx
IEocPkSDdFfmmMEx1lAQkGd2i2k2m+FOh/o7J7Hc2INOqUf1gv1y/1IAql7gq9a/mGza23ZcKor+
YJpR8Ta50bQfnFxF8YmQTKG6cgN0E2RoBw5F27Ipj1Oj5W+WlS9gKMP2sgBtB01obw23LjdWp9sv
KNFd5EZwbCZg+01UP+H5YW3rAKmhoImdF7QxLpFiN9vACs0tgnV7tc7FZ0vBfoPqq3Y0DdyHkLyz
Vl5ud6+A6F5llvvX0KwWP4ciEqVdh7pIxuZ9oSytRneOJnyBaYklBOqHeXtAbYHFXot501HX4+xo
NL37rmfTxeZH+Y5k2g8nHOzPUN3aOy/zpzef6tKisO3uBXlI1JE8vX1KY/SuypYkhaogsoX/ifkg
BFCk3qnCE0hddTO0ZnNv96az1ZXB23suWHJDyXGO7Xv14Jb4HY827kJelEebdiicEyqJCmiRcTqj
MR+s8rxvLyLOU/iwbvNcVzp7eV30r0xcBvIXg/YpcpA7r4tegXg0feIvqb6xADhCsXB+WD0evW0e
7gOKNtuy58/pgF4/jPlYPoqifEcPScOf11QRHtTKPfyIGezY38n2bGicTYXN93qAxPE5DKwtQmLh
c98+DPy4AVSM8RZwzvSIES5SQnWXfDNLxMXKBMu1Egppa7cF1IA0WOuAJw+IIoKcDaxshXlv8Jb0
9mvvTe0PJYnXbYu+m53H+nZkT4O+cNJestw31kardgcnHhMmxKCANR4WT9i+Ml0ipfRuldNaK4Cd
IOqO4jz0dxCQinM9yBDhIBjGlRUuZYfmaEAK5amaxZzKQddTb74c7qo4JNFvt5GD3ajB70bN052u
eBgv9lQo/VlztcUbC7kPN3vGAxf5PMUUP4zwcz+F0zfBg5mapFAf9XISW+hv7tZUAv2sIGE7a2iX
73VQAWzjGuG6f7S6mr8UmZmsW756B8so+qOiCWeJSNdAOrpSeSzGGeyU4UlyFKXSkjGvUmR71U5P
t6Zbez1pTzK60hvTqL7e479tkzeRrzB06afMgJpgR661dFQjeG67sj41mXvWlfj/snZey40jWbt9
IkTAm1t6T8qVpLpBlIX3Hk9/FpJqUa3unumJ/1wUAmlBsQggc+/P+I+iyjTqXRUpwxmjTP/Rdspk
YWBTsRaNoWEnOz0kGSCK6HwRjzPXuiWH1byCkI8SxUmLx/ps1lKNOCrWlwgzk3trsT1REHBtp6gW
2eUQtLJTnQsMJR/UxvvQrRlamJPOsxZZwyYnTIfnLclmtbDJQBvD20EUk2jg/w9Yw4LwkXZxlQwz
gWAnGy7xSlGFrtpXTXbqt7rR5EZ30ZNGNI8BrDLy/X9ZoKt/xjjotm7YQEsAjhjcnApgoj+/TwpA
F2MWptgo1T7JmBXP2nzXjfbaJO52V0xgixHjFMeu30pT2600tYme9fRa7//U86/jRE+w9drT+xXe
xwWRVK67Mh1neBKQTnGbjvSKc5Cr1jj2tjmcRI04DHE+rCUAULNPDZUZswsQgWLbTuQFBHeouoZ7
RMwsvOcGR/66dDeiJA56haImD4pyrhg+gK22ths0P+wBTjkeVqZlY0vdOGdrCNxdoIV3QRo6Z1El
zqSAdE3jjUiHvzcQ3SpXiFrBn3WqJQxEFTdSFqygpPMFvHBscq3UePBhlu1ZP0T4X6jfS+K8j4Fi
/xqRKHsqFdTTB9R7doobGSfED/2FGnvVNs86B6swb0sYw7hHizd/iPJ0HSVm9mymXXgwGmKDogjZ
XOWphVpy2af58zCqwVyaFKny5iTFKVBVANcLomEmt3lnZJi8YL1e6ae4ktCOAHe0bBOly9bDOH4z
VFQEhwhCHpFp+6nJ1XuNZOuPpCWFglRj+WCi5boB0szL9a89iF+ir4Fcy7rscmU14l+8N9UkObIH
zpe4ciRfeJf9FFQcVX1t6qa6QFu29I1r4c2l6rlB9CY2Ll2cKbuQSAnylJXxIiNf5vdG8kORYGKJ
Hnx6edcMsMIsk/RVlSPs4icRS/A8H14IqQMSLtkrq3kQvAzaPJDsbu+KZYrrN94hGPpDL3sFRlpk
UWqpmty0QjQ3h0797Sn6iTBz9L1EOh+zRcd9tlFYm7MojR6HNlAWLn/MJQ6cepU6Uns0/GTY9LWs
7oag9fdub2SbzIYLSrgxXoWlF9zxP9YsWo2E8uAlZrViDT4etWIYF5maaVtPloYXLLvmVt47xMzd
8tiDxcZbjnrdxQZJ83u6TQ+uvkAu7b2bHBXINk1PMOCjzFbjliC6RRGmXJHzm1d79KzzFSraWL56
cRcvY9MGSBIWoI+VyJ17caN+R4U99mTzRyDjDjhiEHs2PUfdVXUZ8GHV4jnCISgxI/NHEse/Uqkr
H62iyP/b0tf4M0poelQ5iqarCuE02dAV/dOjqu4jxcKaaXiSjcSBLfbF1hoevCn6RUbroGwYR8Vr
EoT5zJTq5tyihX/Xq8qzqI/GCMUc3C/yEqOEvI+2YiMiikFlfCyKVjOr90WQ3zmjHR9cJehWftkj
uAIibd4T7XjVkhGOcY5Wj2Nvc8Mqfldm/g2RKftZshWIGp2SbEn+/K7rSt5LckXypkFa3bfS+0p3
1IdyqvdB5CG8qA1fW2xekAHqZELvYkcPV0RedUjdzsV+X2z/SXD1xwDttq0ZW3oNm0NGQcvQwrUV
t6wsDZQAjtiQl2/BdKtTFk7ttpiXp0DyfLnvDqLsell38HqjISuB8vmnBtHFzE2GiI41emjLxO6B
0ZoXVOGruzLVy7sGSU1QR+ZFCtvqzkd17JBhELPIZVU+2laNRJo8bYZkOccXJ+h/1gEcWSinvy27
uA9dW3pJ4IDMo7BULqM1sReRDSd9+cdwyJ1vw/nmrsNNw9N/l+iRjNrgndHM7jZW0KdnREdhynhm
+lKWAZpSlpmspbJKX3zLfG1cDNGDYgweHHzMRfXgpPYmjip/KQalA7s/XS3dA+Z79XOQbXTNTV4c
aPB7ssQl2rQUe2l4kMb8LJDgaemerNAoHj2UkfedgpShqPdS7+wqVfGoYb2XOkiroVC10uuaJTgr
+UM1dB8PtzokDLulnpXaTHS5NYhiY2PCm5OXWKRdBfBbTeI7B6mYJcsNmRfl5PwWJjhCFYgHRywL
dwnIhb3GDbrRwqY5+iX6GbLXoucTYhs0JGF/j+qvO8/ttHpCY9qdAe5qXmQfLdwEVetvqjvlgPMM
aZVqNeAzh6oSSHbDw/9GG9xZE3n4EWG7tkcbvP7ReMGD1o5p+BuDDparU/6sr8gLuE10J0+lzA6Q
jzSjO9FGRufapk2Q4fc2kZP76zgnKv1F26Xq0sth4uIYgQhNBsZNn3i6E352l+V+ixjnROLFEwyy
dJzX7oxfZPOAvfeWZbz32+LEd7PglVgIin5SH51iJ9Z2sgaNIwlV68EuyWJP8ju/cDrj7gf+qRQy
OrqpdG8rMK1QTw52vefaJ69gvVmo8fCaFd4+cOL6WMmRtraI5M0IfHq/UUxIUtRQsF99zUguP1tN
lC8KuxnPmpUPm1FT863mQk+NpBhRxxD4f+xXyl4rleAoo7G/BPQVPWtdjCQKnwmUC9Inuv9tiCyF
neHgYz3Z86Qp4FB7ZavdWX6EQxCWVd+t7itLZnRosTrvjkEPPwlcQt7tp/xkl/o9Cik0gAh6O9OV
oZ/VBvR3eTDMS9vVr2Xu9C+tPQwrK9WJNU6IklrRF2gQO49D3KHIbGfBXK714KXJMMHU+HlsRNEZ
S5j1XnePpVKNtkf0oE69nEyLN0kNJ0f0InhH5FPyf6RG15zIJ/BV5EiK30BSI6LqZJoDYvnvYCvU
/xc4DXVnUYVoB4JHmDGRK9DwZOmNHbkgZ63nFU8GGXUeyHjNI9Q5c4beWve19vK7kF+Hh+TcEtGX
zJ9hfbMftNb7Xo9Kg517oD/J4+m6MMBVlQf1FxfHlue8VsZNk6ToiE5Fx0FMXcL1YX9t5c/qUs88
/ed1uvmXd5+paQSIVcO2FEdWrU9xdAWhWXMwC+kR5iI2PS528kMxtme5S6Jd1ZWTj7qfPboZyxJd
TayfObhAr+YmvvUdDLCrA1I5hUF3yIoo/fnxLM8089Y9ke23qWMJbeBr32lqA1+NWeXW6hyPRitG
ExA7nDiO9zUR31/wDnZ9k0Vf66rV5ygSpBcIJuomY9+xwS0I4qU9hUGx3PiaDOHeY1EuBmHbFBEF
BacxgpsQBIHcSIJHxKFm6pSd9zuk3aKO5O/0BBFt7yVMzT63TeNAuVj/BYcKZO5T4G0SAdEMXj2m
xj9d/gSjI3zj6sAJrUeN1O4iaoYof44NRJf9MVoDFKv28MnGHAceTsuGdGQ9Ha4tqT44c1HZxRWZ
yHGw515igCQ1x6PAuQg4jDj7hIn5VOw6AzuJscYluOZu2urNZHJMPu0BxTwWnXbb7BWpsA5oSiLF
bSr6U5DgpTPtgn4lObYbmfFTDEqkgEEWvlIofr4NqiKP29K3tScrzlnqx2cVpd+fTdctbbXiLim8
bA47Jf0VYEVhoX/0ghsYUgeabNzDqjSWWRSYxxqJvM2YR/I2kiP/aAAXWOkj4ieOr3/xXQJqMSCb
AyE6bO6nIIyUjN1jClyQd2U3/EK4Oqx1fiDg8cB7tAi64rO0xDv6bRCB8OA6iG1r8T5oEEiBEkui
EuLsdRBiyOVh2jZdr+SqUvcouyYpEgBA61ZH9h5ZQj/4MtbeN8WwlUOnReFuzEOHxS5RxsplLVv1
vbcRMcgCBsrMKAbnGoNMAoAoAJOectxTOxn8piQpGMG1v6u4Hb5CpupXJfGUjW2E1lRdaGF28fTo
BQMA9wS0v9xWlfqc1r17ElXiIIpOEq8IvIeHT/V6parzJunKZTrcRw0aNALQTgakPIiz20HURV6b
b6L0wBPKbtm3yQ8pLmvYd7rGQZlSu5YJnla1UxMrcVN9Eq1DIxuH0nnwyr7aqkmkPUejsyJJZz7I
veXflX73EKs9STB01TYKvGTY46q2lJo+WGV5mW464u8Lcdcq9pBunMFurkXRmpjI5ijD2sjr38a0
NetdGXw9MC6qKEqhcizAf9672U9tsKRDhR/1USxwfWUVWHJxvK55VRszUqLzarsgOM1yBu+0ZYf1
HJkSH3R1N3xll+kthsr3D3noJw/GGH6sxwXs0KdG8jD1N5rEedXVQzxo9jGp5fQpavylLj5RkORb
lv72otNaeWOOBv8BiY/AUF1D54387Emq8Yeb+g5pk28T4sPzLlKbh6H383Vua+FKJArdKNEgmut4
u/KVPafhJZeVYaJePF5BMGC9tMWo4VLK2tjaJW4j4QRfs70M6+LFqKOLN8U62zDfmYhDv3YRGmHI
hATnwg3cLbK01TrwHP0+TmNEwcGq/Kzxk4yq36krG69pdk8wGIOF9xPkhj7VfGyCI5QihvOhT1rU
1itWMV9EygHsy5QjgnEqkgppRcpIDXDIEq1tuQV6OXy38T4b2Ku7/HfOYTXWpxhznUMDhXwZ4zL3
2iQlDHK8rJIMnQxHgSwfs0gCCGhC8oSH9JTU7aPogQE0G9YgfqpzpNUhkARbBWew+2YKvokeFjL5
udEOx5xn2gIz8OpcTodONruF7CfKwlZ8pLkiM6TSMjW8O6zwKemDk6bGxUW8fDJKDMgv4mc8td1K
qM98KL2Pw3Op/S8vH0e2/vr+n+A2ZH4UEnWKY00siQ9pH82QIFLL/fA4OrtSUrpmGyRgkhxHbxfI
Gph7QYwQZ17jsgHS1ThYhJUrgSVr3VWTugZg965YKMQm9gU66mTP5cfIivDv4FG1RpYkXJluSlR4
AhMLkHE4etUZ+12MWHLIRfJY7U2erF+g8nxJ7Ug9i5LsYdKRho9RQNRGMVN3x3Mb34rUMl4HeOAW
QLm73KmkUzS2/aQWpp4GR0JYPOrv/Lqtvid+89NAz/21JLIGdqEdnkOEsTEQjS/R4HWnLDRyVGHs
7FQ6lrsJla7aluxO8eaS4KoU7UOvyuMhDnBkH9X2YShSdR7i1royHbIKOe+6n45ZIf0D2ihSQox5
3fr7gAXCfaInaJ/pHkwuxSm/KdztqZpbz/qg46ilm+naLPLmzjfzYwyU9zVOEDWeAIZy3fnzocv8
ixUWd53kh9u+D8y9m8JFEQdenyAUEWBlnenxCs2yoP3dqbxvydAEhfPiwzdf1ppc7tEvq8+kxHiV
NsGwRP6qWJWRq59Lnk4QsAp7hY8syQfb8ZEDbSLr3nYREgUG900BMIMo6uRlYmGZxuJilcn2M7Yk
7XfbDrJZ0ZXVMhybcG3CKp7zBOieHROxjlL32x+eMaxLr+j8WaM9tqnu/DZa6Y6d9KYmO78YLBgL
Q6TO61pBUDfx7TWCUc4+Q0J9Y9rSDvXhdKkgfzPGuG/KoKtRBcY4oAUXt8rchh14Wp/VHPxeBejw
exN1F5tk6y9STsRsLGeOKD/2xOjI79AQAMpt+Cc6JLiJZa2PmeXYQluID73nh3fiUBTId0sREL6p
KpKkEgsJdIOE/lBnTbJFXf7S2/mlMNP8EeDto1I68Rn6mfyUScqXzFOskxrm1XEwygtEACD9WHCw
hfsVyk16kAPvHjOmYetZSaDPyiDTDxIBaGc54uz+2plEjfNGLleiKA3m2c7ZHppq250as+7xzU3T
V10KJ+/Vxt+rTnMEpmmDf/6Dh+M7nBW+9jPKfW8NcfWNnyM4NhFBTMI1UxdRdvzqq2ThstG6wxOZ
kfRcxOETq5PqNCCXNWf5pOww7mm/yDZPaqDhyZogyU/eu91dYrfase+tjRHrPkqQZklATweCPjXi
2Nvdtb1l7fIx+k6OkR6dYgxbJ4hA2olyoFqYNFeYbuE50C5zIstfWMY0S6D3vNamoqmZCLI6SgOj
Z8xXgZMP866upIxUnJbur6eWjjONy4rLnndTbeTxgrJVae6jndj5zi6thksxhMbZTuo1u8+l7mg/
sw4DMTmsv3e60V7GOsknA4ByVQavY8l9GLLTGZqw+t3pD4gBdk9V5DuHwh0xTsEtZNFHeAo3IY/0
QGrcjdwFySzndr5g9Jxf0unM0pVLwkN/L6pEY5tVybpDnW8uioCbkpOklN8hXe6zSaWsjOR221W4
voqiFXgjkbfoWyil5mPQDN19glVBPJXyTAa+6bXoUsq9hOkZB9Bkb2dxpLXr1je/3apu3W59HS0v
SG1w9feRFiaSoHh/I0lr7/qiCrd24zp74pfJJtAV79gFQbX2Sy06kUrE0yjXivNolxY6hzKqM513
cXgzb7IkS/apPdY7n9t/0wSZfdCyAU/WAbvWvqhRWgf3cY8pBGLKeic/5vEd4vugDuwxQag2DDet
Xpbb0HPqM2IBeAw4cfmquulRLrjTsTPbNkpafQ1L7HVB6iUXjbTrBiCVvGnzJpoXWOUsFaKoW8Vk
ts6QplcGYhw23hzfoDIvVbk0f9l58qCwhphXBBUvnSYtO6wNf+uQynyeha9eyyfs/Ci7YETZbMqh
PtncSutItbt1b4CVkS2b2ILpq8+yUX1XzST8nZpHUJoEcrmZLya551fLR0e/aJXqfkQ3dVUg8H6w
sZpzQnKCridVFxhGzTytyAQUGLfhdBH/ktEsnTkpaxITOewV9MJsP46acUSMSln4Tqe86EjREgOx
SVQ6Co/sVSUjVxL4xoiMpVzsCFNawMW7X3AreFCStWdHXJl3SdWEey1AINxO2uGUONP2xTC+h0ru
Qcuoh43i183a9FgiKcFw14DS/eEAk8N+JhnuhwQhkThGQrZM2+aZ8AQJEnoE08LZLrLkTu3wEmr6
aiNbXry1RmRGlRHlOP4vo/Ug1+bZ0REWCbrCQ4IMevGgBijR58Dx+8BxHw1dry4W6l1RHs46DU32
YlJV7ev4GIyFuiaDXC8FuAsPmGxhdkGxFdCvJpzAGfBoT6K1alDWsQz9UZbbFLpqRsgUAzKjbOO5
prfdtmkUbznaSvoKEeMXWZf+UjhQOzLN/xlMz1wDX9+8lXJsX4jDooFlbtugHdZ9G6X3nto5xCub
6ofp4FGEROgvXKZ/FXJgPRWyPqJYHL3aA/6uWao5l2Q6DAraWmrIDxW7DlVChRYB3rG08qXvls5F
dHQcEwHRUHdmt7pcwvSjNHiwTLOIbrHRmxf7Ovd1sthU1h6ohrYbn9Fa9Zd2lqdQxQkAwhlk/dxq
8cEJna9WpDnHQGN/7VcPo6YFc3VUD2Pl7PWkdHeWY6PLB0FlPg6+AvSk7jdOXKlYHsbDOZ8OwSYd
knTF5jjY5OwUFjD31WcTHwmt7Pvf5OdGkMosVNhtl1KM13XtZMuO2DePy9gbcc7kQa1Lxl3Pc2Qj
D1K4iAtTeTJDz9q4Ef6n/OS5X5X4BcxMvBjtigWXjCvz6IIeSTTDWoWm1i86I8LlQh6sQ1Y0TTsj
JfdgoHa4EXW3g1LZf3SpbJW4GnLCEHAqrMyq6tmuugqvVz340pZZtmgTQ7tEjs8WFSwEeO51qI1Q
BCAkgO+JvU2nFh0mzPWxKzW2gESoHhLyTLMC4cutqFMSzZy1IzLGMLguuDhZv8hFLTAjrF3Pvvc0
VsmBKn+TJWmAYp6NO11iIYh8O0/3YQpNFFLHQjB6QbQqfu1kH8A6cKAJuGwTAPd3oNLbfTNq5jzq
7XJpgqE3/ICEpJdgo5n36TYYU+6HXJawURoxt/Ad936wunvP9I5woz1UwkOJAEvUrFGNz+6Ip0FJ
lhDMlJRagonBqglKbfmE8VB47IlrEAqpy6coz+yTE+mP/H6QxRxg80CXtRsvOlsNwZ4hvbJoBR+s
YBe3KFoSwIJUK+pCNAxOdf5DFEzfl5eZ1UWTBOV4iTwXJpVS9zATtPFyrZMNc63GNtiLqYtoYLeg
nw3pIGryDjlt2cDFt5YaYBKOVRyaJn47i7U8WmYteVf0J6pJuJ4+11OeRPyuYrldxbwJj6WBZShO
PCh9K457FAd+Bs62gWmFNcR4NEqTF0AS3mFNgy9lxmNRSJ4qY4/zF9/M1pg0T0VdbWc7NUKuKQtt
dV7oMLua2CQL30frUcaVKysQLtJd7SIPgzHXsHq48/nU68Ea4o3E1rJQvRE22jCFEM4gWBetIeu8
pkFuOrkKFyfUX1tIfUe//TloGYnWBjkSxyZwmweRtavcirXYdIbyU5VeK0VZHGrrRJZ3WLVNUC8J
m5KiyGFCdlL86kZ+9NWQCPJjyVB/4XmvzOvQ9R7AogRLPSzdsynzowiib2yuSMA3OMaojcGrZSqK
AzYFoGoNh+gAvDaa1N4ydynC0F2sXrTqPtAriI2yGUMx5wsOnRCDOdkp461rYjacjgqK8vlIPECP
jBijEkm7E4fChxLIaqtZ4ar4VlfWDQyjXi22fVzq136dgi9YTygK7WFnlaOtj/6qou+wURlnjjtk
j4pvVvddhXVrn2SPutUunUiW7qaFuttUyrMGYvVAgMC9Fo08wRJt6MJVouYhApttLy3zzMdGUI5j
crHZD5zysn2YIs/IvRawY9b7OwMlIKzt43FtOK69j0rpix8i39PBkNSbsnrEj6Z8zEAj5RrqTbkn
lY+O1iGSNgwNT1iKNnngtdISmnFr94RLUneEuuWe0tD8qYxj+OwlYbkNZMySCseLcJcm3aN3VbAR
rTAicK7y9Rz0Cq2uZCyIuEgPsq3L97w/gLFQ3VstvEUfnQeTjebekkYAg62hbQytQgXNlU0YU1G1
SQAwLeCBm08JoYQNSHx5QVyfVnyT1nnG612KLIMQi1+udWCiSzFWdVpvnSt5s7yObQCd8bYnzjd1
ZoVXYSYJMl60Ri2xPx0NsmsRmBYvLGQdV6Jz2sXkN3tsjkVn2cPctMQpan0d2/c4KpPQXovOWlur
WNTY7rU1NiucMc2k2FzHBh2Jt5aUkPgTohEbNjKs0RpLt41hOe259QZrhfFFfrCjPeiT4FGq5q0i
d4+SYrWPSdl/gUXlHDM97TdFC3lT0vrujLvyFhlVB+6QFJjXulr5hhNEfrpWtYgVnHSSza6cqzi7
s2MGaO7vkNbszmKOtESojf1zsLbTfp5YaccSL7BQ2w3jvedB/Ib19iMlOPUtz311BsrDOCeuEW6C
3t7V9ZhcGiN6auTIe4aPjFCPrmB4h1LScxnhl0SsfViJVsAD+H4UsbMTrZlePiRV1l68wNa+NN+q
IvE2qo9MVN5hQYc+Z4l0c4ErW0iSEynrcdg5OZrIGB5bf5zi3DHsdGRK1fmHDh9O9UTB/24gfOAZ
9y4kzC8mfx4JWWC8veN90fi13blxthMlyej0c4hFgiiFY5qdcFz/IUolfzT07QCn6B7J9bEsmr3d
k6MTs4b1iMwWyJRFaEraeXDlt4MubS2p8863ahb8+S52vSfR6VaPtqay9AcyxZ8aMi+UMXiDLXDr
LLoQj2CvY9qH7v1ybsuG0SgV5Qk+/Cro6uHVHk13MdaAmgcllY+ySrgL7PTCDtkj+0PpY0YGCV4c
ikkJRJwham5ze6e8wy1UQESd8n4WZwnC0y2Ekk8NorNo7RrJ+9AK2ccjhd1VRCWIvV5nrSr8xCpk
zsMGUjEBlmFMsSoK3g7oKaa7eDqIs1vDrd+t4VO/f9HlNv0IID7CYIgL38aJ4q3P7Ur/osunqW5j
//FT/uPVbp/g1uXT9BX2Nm8f/x+vdJvm1uXTNLcu/9v38Y/T/OcriWHi+1DaoVg1fnAvqm4f41b8
x0v8Y5dbw6ev/H+f6vZnfJrq7z7ppy5/d7VPdf8fP+k/TvWfPynyDiWrQy2bIxDC0i6YbkNx+A/l
D02kohiFq/rbqGu50TFkEbNcy9cBH4b97RVEpZjq4yhR+7f9b1e99ZHJO4/LW8vHmf6v12czw9a7
00NW57crXme9Xud23Y+1/9frXq/48S8RV6/hQBhFh1/6+7d/+1Sf6m7Fzx/0H4eIhg8f/TaFaImn
i36qEw3/ou5fdPnfpwJT36DFi+WBHg7Vqel9a1mCiMeAlSIO5EgG6GkFcociGC2cTQrbXUh2lanr
uMI6sSodVpRTs+jYDx6YOMAriMjW5U7N6l5fiGYPx3g9do5gfmHQiap2dOJ94bAKzNVcXasD6t46
SSV8tos5aQaglwSn9wYB133Xo1k/w1+QfDgmxW+nRj9G0lzUioNqvQ28VV1HT+NcXC6leVnF39wA
D3Ic4Ix5miTRmpwU8Sg5ye5BZW70Iq1PiC2l9xLRl4Ph1BfRJnoV3LmYW5X9Alp4ei+6qSi/znyC
LTvRBaMOlkgpS1NmFR3iPAPDpYfK7DbRv7w6/jQXy1Bdgqh/c2VnQHlJdb97qUYEbhJcHEFigQOb
xBZF2VItHxE656351qC/dzF1iS5ZTxf84a7DxFhxEP2c91mMIsJGToe8q+QwWrQyJAsgTsWBKKEV
Qp2h6Xa4dops+wj6clh/GAPy9I/uH2rRWoztea/J3Uyq/JS9pm6eWsz0TuIsruJZ2+JE86meBVGw
YH3Kb+jTgL72D23kodbwxxyihzjkbG9RgTLb9a1OnPmx1W6gQf76VC8mySt7X+ajuRONosqKu1Ui
D5Ooc2eAmSRPaEwHrUT93iyda71oFPXi7HYAXmfuRXEUAnji1CaZ4pbh21gxrNIDdxFoJT7TSdKv
gABgTRKOqjNDX6+6YLNNkARbC4lfLRBqwnZmvwqdrL50nlxfSiW3dlZrP4qqWz3yW49IQtvsNegq
Dglw5JWpe+18mEaKuus1xEy3SnEd2/KG63VEg5yPLyg6VzirQNMVZ4hC3b3xdT9RdxHhc/LZte16
Lji7gr3r1wNoh3rhFMHRJ4e7k2tNi1HyL5JqJxUShvAzV5LLP53XWJTLc9Hdrcu239cKQpBe1eJu
E2pv3OlIahyb6AY06ttBy6t+ZRDNF1UfunxmXot2L7ShY3/oqkluJ4YLIjbyBbPAbYKvRO9yQMYQ
pavYNvf+BIrA2lD+mmSoA3UFFIf3Hr6pKDgpd8lc3X4C/UQJ4POVqLRGPzvAfzUIgCyyd2wQmkZ7
zJzIHE0RQO6U+4As6l7E9cTBQkBrY8Z1exXNy0f8ethSxPc12bBrP6AW3RLVkwrpuLy6mxQKVkFd
hgvfCJExBSmYAgfBc7lznfIu74byTtQpU10DqdufV8RoV6Ismj/N08vhGYcZb9uaVXdo4T4fnG6S
URbl0PW1va1i2pv16eLaQPAJPEBvNd99rQ5I3KvtXJa8fHGboUnDt7k+1WGnru1d9fSp2pQDaS2p
OAtPrwbxuvjwXrm+bWATjXNiCMqHN4zo+R/eSNeXTOcG8twD9DSH4WfNXYmMaYLBGGKrGW7UZUR6
hUP8fjYAt69mt7JobrvoOuJTvSiyg27XIP9fqq6xsbTS2e9KDiTmRA+k4+2QutVbUffqWQNM5CAa
Rf11bAsbZ+6N5bi8DSOq7i7avFDmyCmh04pzM5ZCoNMXqq4FASBgBeM4q3rVBlRGd3VqdYc0TNmY
BlWxDce42EZabMv3nUHsQMaSZS76lFPHSFAVhsm4pyHrRhzyJKpsHxNJFqMd8iCVIidzB6Hj2dhb
44bXnHKGzKqexVmCsLo6YuR7q1cNEHKJaqBdRFdHBlQ7U/rcWFt8bCh+VN4OhPX4S0B9LwLJmTID
U3Og4+isvF9N1FXTJftMIiXD1W4fwC9RDW8rfBz//MH8NC5Ax+hzGKzqdoyDAo2PFBe+JkGoUsJY
UkWL2m+S7ruNJ8K8hNR/cd/7Bpo1furbWS8ll4kL/2R6CimApkIcLXYqwkmpt9HQa+quzYUZEJEE
6fBWl0GsyvoiXokR18FiHswaCeoVPk4e01wlOmbKQsxo9v5GdPk8ZJobam2wFyNEK/Zxi1i1rN7E
ZWxyD6zwbuW/zvxp+vBElKj45pshuh5GFZ+LMqp2vepjuA3P5VH0FXItf+4rt6NBmgbog6Riy2Ip
vJIEZ6BSWwkyTERxIhTIeM1fWwXbQLRaNkAH0SrGZg15yDcZXpd55jp58hkGZSrkYZ0IfAF+6lYU
rQUSJNfWJMv3QakDaKqUdQjEA7FmnBoRKoHBM53dGm51/tQKgkNZmyFsBdFPHLraemuAu/FzJMM3
dh1J1NsAcYlPM4lLDKidzESD6Hy7djx9KNBX1bEA1qRZOta1A3C8wOzDV3hQTj3Irx5fAMnCQF8C
wFdeC0MBZJUPD0PWwc+TIkTNWg/J4FS2SH7K7tGLR/leCfjBTsPFrGmdltueeO+/m9XFlVvpJcmy
5iwet0ZnG2vFbWFmg8/C5FxqD4EaeM94D2y9gmh/bYfjY1Zk834SRoM/l51UzFlm3tQL0iJrZxNv
XdHqYKrBn8KUolVMCSuvO4jWQJc/TJkOKYli5rDr7CcphZgMg5OBoLeae1mK6m1j++YqIWD/RRqD
k3gP33rEAD+3eWAZK78ycMzQUafCZHU0irVYJ4/YP+91K51/WitDqmQFPsqytjfCt9a3OtESVOWH
lqHn9TO7LtVJ+Gy0rMKLGq0FLUaRPdarHd70Und6L5IU9Y7iMKbWFnJ0fjQlB6xab2ebSrGDe3Fw
AHjkEVg8UULbQsXMsd5rrV5F6Cwn/TppupaHLANG7v97C5e1eR0EyjpDii6aD7W8y+vGOooug+p2
J9Me17cBKq5QG56gsOrFAFfOjHltFMG1z/W6Y3TOs8y/TqIh73j2BxKf4lNYwPA3TuEaM9FXHEBN
xwuwTd1Kn6YfJRv1bT3yHqR4IYdou2ZN1T0MXqnOg87wN6KuB3F7ABX1E4O47kFUFZmOVFAiH62p
qgOdjq22ySpyKuZs+u4140W0ie46dnFzJ4GyU8uuvhsS9xXtkG7vYGi8H9weFLo4FQce75JU728d
PvfCx/NtqOgjim72/2j7suW2eWbbJ2IVCXC8FTVYk2VZiZ34hpXpIzjPA/j0Z6Hpz3Sc/P/ep+qc
GxbR3QAVRyKJ7tVrtWG1ojGozqINs6Z+XnOJyYpYBv4ym9a1avm62LwEjcvM+aQPdbj7EGI3Op6o
ofdZWLUJmmTPPLi9FgE7OOk4pcMyJj9FktsBVdZrJI3tJXJ2USgKEtI3QvCMUBCtQWfLJW3Q2HH/
r1ejSOxRBVgHgUzUWTNeHBAMriGpmWxo2HsCtp6PF9CsO6sBHBTbD45gSKE/FKf7j/ZiPIgyM451
Xqf2ihYZ3RuT5XAfsrAFOClzth52lldbz+pVUE/DnoZ0SDoX+h19fKJRBfXba2eN6zwR4lKokWeG
4RWNmcuUCiwc5w7CcoGExo/vdS1YBrzsm4H278gHx8uEnwgD2R9NVxceTTFsmygDTqmqQQ3fDtfa
0cUNjQDAVQY3OvDYboEgsoJDqmxuA6DqNIHzn7yo1neXPGSHyvReJ7AeEAYI+uJHDhNa0bKNM/Wg
jVXTgb3NT33h/LPEozUQ8C67uVJA1VfSD3sh72g4tWUHMJod+TTU3JQ/5uVTlqSvV4OKW4X0pe3s
edomQN0UHEkbV6llgEsUetZQ9VmDYr04ky2ChvKIrfy/Y3PP0Sh3JkOgJlEUDenAIzsGjqYI1x8c
yxAaWuZWWBCOrp+44ZbnUfLwiq5iFJvAyu9bAD6u26GZtqjCi1vgRuKqR+4KCnTZH16aa3beimJT
7oY3mo/m/o/zKUKAnHaOWK7wdn1yLmsAFAwuX4DQPStCf4AAh1dSJyD6t9G8c3a1doPOjBBEAtbw
o27j8BArjPWKojs7cnwp+PhAhxasqecyaDasbuVDbqPJI4sDSPeofyEopr8GjVWf5pGLMlqjWeMq
oT/Hm5c+XfYXb4qU2Lu5nZoLTWFxyyFWeIdadYgOpxStN0lZHwAXBLcUALCPo/DTSBX8laXQY+9g
j/k/5JqDlF53WrnRZpkTDkW6kn34ug45QK76/3Gd5drj//x5un7SfWjCV5sqtaDE2bBdD22WfRtw
vG+lfc9PssIyePVK+Sm1eXwY0QKcKweZBvLOMRReoSlnY7QeeknUFIqktWmojZMOiEAIwqc2qeSG
jOSer0jhI5qQNmi+ggi7GyWvd+lSAuezKk0u77qp3ehmFZk+khrmIaoyC9Bt3PPbEI+8E409ur+T
H7kc6W7Kqm3vXt9rgjHaI8un3eMHEl7cLnWhCtlCYufNpiuHHdXozKnZbM/BvGPOp1kxfemZVe5p
Ps2iCQa+Pmt8U0CLouaTY+gz92QzqUFUckQ/B4TKgJWoTtObbtmHITnIJsFqDflGtNb+z7G0cBqF
3xwbjGi1fSs1rvl0ZgK0Mp/lylammnWjs/9FnOu4GlDBSGa66eYDNxYNGWC8Wh4BMPvGmUX2WvTh
Ox6tFNCCFJqXCQTqzoYTls/oNV6ZZgaM82hyAJjjG1dmyLomEOlFSpSGVoXWe3AkaQAwT8UzM5CE
RxYIhKMqGG/08xoT3mkeYkfcQjQrPeOQ4Gdr4j0GChc2hMb1XVE6j01g1/t3QzSH7PsQhCY7rfFm
bwiysmtsm9aJ9EqgxHq1JO+OJGESKJGSJtLAgl1FbO2QhskY28kJSr/zBJpFB5en81Qa0fzRSuKN
AyjNunSrFLnOTu4KI+LXEo1Wm65Ensy0LAgaK1ugQbmuLOxmDiGHxALQgPbyQ8nkry60jANSw/wK
UtODHgv9bHStC6XwZ4lesWurXLJrtbNhj3ctd7zIxy1UHhKN/TNHmmjWAjrdLHy65vJh0hBc3zFg
MSUw7Eeyp63X+hUkPnbzUsuHITd9wNhJ5w+yLFc8G17i7POYhSBMwI6Rq/2kG2n9HaD+6NvSsKVf
LUZDTsDd0n6RwoH5RiRI6+eYZYnFsdiWZSa1zITfKeSKxyek0J7RUKl9agtp7YrOLO/arE4/aRM4
ywB8/PF7wBhB8KIOkZYhKiCpo0+Gg8iLyAB1YfO1XWXvh6YaUjB5KXgZkvfD3MIGPL0FxtoflF5b
lgAPNAbuF+BbjeAQGqBLRxMPWL7qEvptJNaG3C4/U3QzQoq85sOxaP9JC8s8CFA8HdFJiv+qSitB
sKMNBVSwlNXlKCohJUReqULojA51gyap2fNxbEctP9j9j9IDrX1LcbQcjZFE6tAKDbUsGYKuPUz6
DG3QOPDJENrdWCFhP+E54vcW5LD+SVMzOwINXCL1GWXZsQEiyocOMEQ51aTGTb1N1HUR3q1yRzPP
Vamja32Q6ABUUlJqCNYoefFE0AnfgRgweS29r68TqMrPaMB7xq6z+NJl8bQyiih47jrAkYy+kM9B
FVkrCOrlz4GTuquiCD2oKDRQwbXQs9txdDShbOAdDIdD8k31aZtxHMxDg6geQEPzbrh4Kfh/OzdN
w8h3BmzJW9X9yTvAY3gNKfAo8pyzrdhOUD4Dil2iZngcwmpDthGQywnau8qtpmR9ATFJtYKJhq6N
Z7B649ZaeQf6FHeToG33K0vipwYtBle9r9gFepnpiux51pvrTAeM3FOgXrQ/49XM+BJMVXvAH6CB
UkmWfEV3W7NqQi+4BxZweiy19kr2kGXVNg1MC4kxXCRq2m1nAk7UgmfzOXrhIh5/DlMIuQLc1q59
2U53UD+p7nQzCx+xHQSG3s7tn9ELa8F/QpGgN5NXOwYtzOubNfgm0fmUS7EGhUWKHqgUWaNa9fCR
Ea0G6UZKJz0Djedc8goKl1po4Wn2dhbmSJWSLXo7W7zzWTwW5y4HOVYU2leBt9c9vov8ng5oYjfv
rTjQd3bKCyVW/d5BQxkH17LM3D3FLhHgeUcmzALmtE/DR5D75TejTuNNoAP2XzRoHIu1svSt3kl/
tGPsT6YcX8K4jjdTDWnXJaJRJZL/GkE8UWkc+Vkk5IsZamj4yEG1uQO7TYZfkaaLS6B2II3wnLUF
LSzfFq1AJpY2J47ahpA/CNHfoEXW0QNnaAdZajjI66UufjQQmJdaWaMpRO1p3k1Ta6MGPB6b+txG
SfaD9Uj48sorHyWAifvB1dh2nErtCRmsOYKj6WeVSRAP2TFaonLUhw3Ftw75uW8oPRtHMOu2j+BR
lPfgPr/jOT62rxey2EK7blhTLB24nn4DhR3EIdX0qosm9FRCYRGb0gdsLv1+qlGWDDJz3Upn/NI2
yMMVHNmRqWnlZ4fla2qBBj0qtsOQU1lTl7PLHGPl2jbk+SAYmAqj125RIOUGrPuFjU4Z0OLSQdi6
ftAsdQDWPMNdBKfA1poMLQXd9wz3RlQKlIfCVU/7fzrNQwmSF7TDou+1kuM1UvdrkH1ZqOGkFrb1
aFzIf01Bm2+bMpQgcMVhAu72OEFuNHWlc0cmzsEiDv7K30LymI/HVApzNYGFY73MXeLoLEyaXfy2
1IewxL1onpFBXR2UKyxet5m1bls7f7DKFBtNM4l3NYNCccMi7DT1FI3znT7tLbP+PpSZt2W9PkGK
APqAyZg1V7K1Xj/5i3Dgf7Tpai46/NCausTQWmndDH4H/bY1FR4Xgui5bPmujimgXrQNhuEzVS1n
98wd/ef5XN40OUeTMC3ZFZ297YvusxutQX65stiYngfZ92KTaGj1hPDgx2GiuoyhlpqdoM23o9Fb
aKvuY3Qze7PTijQiO0W8xZPdFKy5vMXTJSnUe7ErEDCVirWaDkUZ2Jumr6fVYqMzxZ95ZoUHGluK
sVzwEqJf/3Ve6w5oCqLIIanC8zgkzqaolLDwW8yyYgvitR2qUT+hfGAfqsq6n/8eNATrFdqi8QdY
/kWoss1hZHJzB/fzt6nzkDwfbMj4fgvCuloZbNA3TYs7G7ELlA3/CUB9fwkBLQaGFYKKiqy8CasM
6svgCaUomuSEPdgXlPfPSW2TnF9LJUZkjBvPzNHuViYSGlJhIVdJaY9QQsU4hDzOtpcoJZJNU7b3
gei63uBupcRT4SE3csIGKovIvwF7zUE8FP8yUXnba7nkD3SY2t5ZOwOk5BdbjfY6lBD1cJXluolt
cR+uByUcRgdkq8G3WiPnnY8BGByVcJiwE35fjy8U8M7c9cYWdLaZT7ZlDeTkgHtqHGdegxx2bnhn
FuJVU12qe7seUEDpdppM6GX+7sA7xw+UXvv9snjl4WdQmh2+fB67A4MSKGEUrRpIDesrZwX6rB3z
0uQgWavUQQWQiQLoEDvvTRSqJgKsbM0Tf19rWf73tWTRfvGi2Di4TKwc22oe6RAbhbkLjaB71bVp
C5Aisckz952StOn7zHvoM6FyVNCSGcLB3AU6oucxEleoxefGa7SDdpyHAluZj9HL9WiGrtYnmzRH
72HE+jTqSuM5ysTzmETOdRzwulclXOxpSK073uQc0YXWnKmHJ4s9SGEbRxpQkAAzPXoZzU+R2b42
+iA62CU9UFO1hWYwv4N03tpo8MuhGTQXHcivl1qWUpdykMQ9U5jRFuIa1OjzU2vo6Lw6DbhM5qnK
lh7k0AMXAFkAp/8gsh6quak8kokOJVidds6UMJA5IgyZRyAtYsTpViePieZUh2o0Y6faGkVv39FW
IqFHHJ3SARyOwbo1DGNF2xSy0baEzhbbMuODjRYwUfVb6W7RbQQaQAEZAi3YO9IwNIs6+1pPocSg
6MTQ7vpKGFbIemNZDBSZPcQFtxr6J7e1KpBOSZlt0WaQbCtVTV28MmQ/RgMIGpT0Ih99Ss7mA0ye
huQtUXKcvQtMnuD0qNKKee4Hx7yU8iYTvsnQNkR2C11E0DR6mkowdQUGGP3d3rCego69QJApv5Cz
a9kKJHnsU5VBmVUysSOzyCDExwf04Y4ssp/GQm/2uV4ma/JaYaNtQi9GHU1dIHCq1wvMS47Ohwug
mPjuApHbuFtQmQL1ijaX9mSJxMcQaRcaZhYAfdJgfpr0B03m7qkLZLRurCj6XqGRY2LgP4UQnLkd
WGGD1KJIPo9afaUAACgdkF2E/LLMhDyg+F4Z2AR7gfklnTJrC3EXfK0ssNanYwZ+mAhfu16BXZYD
2XIIr4DeNt8tdi+qh20FoCTyXBAH+zCVhhqBKdVc9OlCL+ptYfkYR/gyWV1Yl6tO6VPQwS46JKro
tI4BwWrVYXGTTU6hWE8DEkHk+LjEvE5Zo1CMLPSas9o+LYeh65tDXwK69GYPgUY68RFEe+t/T9Fy
2E/Nu5iijcZd0nrfSXkYXMnsXGuzSvEsPGwrNWiyV9mOgshCZ6QIDaFodsa7zWIOISgJTjsUWX9b
9N16i/23RUMIYvV5E7mOz9A5pfYUtAGxAtfejWPyMm9RlJ3OPuw/0Cj8BaJfwNOqCODL2DaKR2SL
1XCJddRqlYhe5h0Qeef9TF8NawCc3GPMswopnby+NSka+HRtQjNKVjngEa6cT9JGZzoIa/6BhJ37
2cD9Ezk8IzhNcV0fGQcQEvpF/Ia/+bASWqv/1NoL6XypOVbFXucEhhacmjCqj1NSQHJ9kL7MCuyK
kdF+aXF/XvUgcbnUTQ86Dz3E7ktk00vjgPsBfJHSTxtwOTqDLNaoqMQXQI/Hve1Kbcecpri6hldh
54M+LO6BblmRh8loeBj7hn35MMloaw1sq2ZxbWvwHriSOXtz8GQG1Qm8QKI/qHa2iZXzp6Qe71Pp
pj8SnqCTEm9vj+DXrNFjigih6fypHvp7yp/9LeJtjf8YgSY2iLOjC3jtdsln8FJkDwR06DY6qltP
lmxqNICJTwSoKIRuH0ZwbM0wh6zkgHpCDWPLR7BXdeDb3ZU87/0CWu8HQkLEeTQvSvPbNS0qgZak
RQlDgcZOZ160MyDqHkO0BNBivKbozvAQ6lV+grYBdiAQJ5uH6KFvrsQba8CE3AkYVpSJ7MpUx3p+
oiXe1iETBD19J9YM/JlB328D9IjGK5B8hKfJZsmlUUJ6nRD5j07t01vPe4HYcbBOsdGaI6xW71cC
IB0PSLut3cRooHrLp4IOoLkUZWrAARk5SfnTxWiBBxsylxq2LjQbRZtqxcD5oB7Iob0uxgnpNZll
l6wEl2it+N66Kh4BqPrTUdsa9hLKESKjNs9Ieg/fYuUI49I8MQ4e4vOIVFVWNHpze83vDNzJtiMK
1KR3tw56qX9rk2cohYKDqBe6H3lyujeAbzqhgR0UYa8BeR9t6lQDnk+L3Z1su62lt87RloHlrJEu
SbY5iBSBMjKi2R1pzDlG+PeAfgh6lSla7/YpQxM7/csAs95woP+fuxFMH4sd3DgbM03E81/ibWVn
kVcA2diAi6wAvUea1PiVqpwkjXU3rFcoG1sQtEPuwiuNcWXaWQvJ2Io/N6i81C2SkEgO3Iu6K1fE
sindBJRWGvgOaWja5n+fVBkmwHm5PCNJVYD+Vh008FQCXgj9jHb616YcMWTKoAgzAPakQwcd7Mal
4VanuJHyKtQhH61NUxZgd1cjOgDwb0YNXjqVxcs6/dKhVkwjUDqCjwPIPkgih8fFFI91dhx6/SuZ
6GB3XrF3ddbOM5uoFvu8tn5Boqc7gvsTMkbdmPQQBy06H0ToFmpMQ4l8uzKShyLpbA6nsRlmv/JU
14GXScYTtkzGppr6YUVYS2NA9w3ey+GhMcXQGR3AkgbeguS0mEHfG3ersuteJ9QNJLarSb8kzIGU
kdZ6Du7JGsNfrquDjaxCdx0nXH5qeoE8quVdmQ4slxhLsIfahnYk5zToOhoqIbROXte1qjuIVgc+
eV08as62dL6hs1h+ssAFfYMcQFHXdecXtXapBnCLUWRhoTu7krm+p3VYjZ9OYw1yQ17WdMPBQL8r
2DDxiYDjiB9iVh5oWYoAEhKEfVr1SKMoBxEltpzViVZDzqoDiX0lQaNlQ2/UhB6eZfTYhk2CfQ7Q
zIqCRwSaKCiR3g34Iu85aHTP6MrGrbkOy08VyDFW+gBltgJ/tAAJnxByQc1aD+PxrgtzAC5U6hTb
acOPIlGBFQ/DjBWCr4BmSM54KIGvpTTRbKOZzjpuY8NPg+y3QOFABCCosq2eV1ABtlB901QJLpis
EXDvwff6sb0nEzntBgQ2umcOW4ogh92ByInmk21ZxLA6YHSz7p7seqMNkKSBZhb69Y1T3VX5XSmC
azBpJqi/iNIqzBiIrAxwpE5B/CPDsxzkKsojGg+n0IJJtja0g1dkBHczwul0DgV1Zb7pOpSlIE+9
9rxnUbTysqQApGaiLSCItDtKHJAjaswRQthNvcYNlj+QI2UNat6F8QyCjPTgFEWOG5/HdmbWefdl
C12DzIogqBBMk6/XTvzcDm6xcqYs+Fa51f0wICG/GqeXEhs+/FWLFh0kffUrMbMna0jyl07Dfy36
l+Vn7AeyNSC+zbXrCyQETMs4u2Kc7mTodIdK9wao8rI/rlyM5vsrW+rKmijvS1kgz1KkLyjav79y
3yVPcZnpfpybPaS/8y1IzMDGPZnaziyk9o0P+J57XcJAhl27G1D8eyf0/PcH1NEhKjjE+kMCQjPf
aaryi9V0zwq0jfn/gNoIlc4p+aYZmv4c9k6yZvjRP4RpoO3Qvx0foiRuzmMbTxvLm4pPjghAGC1M
4zuENF4/hoGPoQVh+L3jSAJ++Bhy8v74GJHpFr99jBovNmeO92S/G/F7rgbIV6AIkX0CFWxx5S1u
K2pkejoOwPLljszvyYS3rWbtNbzb0ZCmiwlYJRq2fJyno6/baXw1FY0B6DEHKbIzmdG658KCQLyR
XbHVAjChtW7QE7BufaiSMBBBOpKtDkOF+lVcVyA5vgFhlF3t4HU6JMFQT4wsZBPMTj91rfl6aNRZ
Avi7rfVAl6qRHfUTcispR+JUeUDOA9UeQ9/rYKlck2CDaSC7gBLIdAIbLDT19B9khroopGJUFOnU
UFQ+SXkqK/2K95bAj8oSfJhyMOtTrxhU6MDavsf7McigI9A/7hcHpBEQrb9Fy7HeFG1wB7nOzufI
n+2peJcm4L4Cw4QLMlTgrMkLzmtvT4W/jE2Q43VBL2sHwWYGDkyDEKsgGNxdERk1X5P4u6GM0FRw
dyTsTmLxdEZeBha3Vau8VQvsTDe0UF0HSdhlEvwTI5ZaNZK2/okobMmnRotPRepvkb/Pg8DwHFny
mqORDLCwYLDkJmnBoUSvgPPbIBnHqIROiHpZpFI5HeZos+Xo8kVpfjl4UpMbWeLtdxD2XWxqHCCF
SL4A2LUuUy95llFdotUPduKmTSIPTBZVOttdqRjG3EC+KPsSbzDzF17fBtzDkHsZFWM7HdqEoVtk
6CKk22BbvKGKy5x2AtiBdot5mon70MCDq20HdFqoMo/nBeF65Bk7UHXHKR6mSTbPH6IGJ1a1xUOK
HfxVw39ax20ULtzIMdduLlDgVMKsA2/GayXxX0pljZ5hz0bltZFrzjU1dX4Dy85Gw/MGmilWd9JS
7NdIqYalBl7nmEATkdKxgexLDmi6aI7kbVPrIEFb8RiGwqQ1yNxDWvQkMqxBS3LkwYBHSrJVJooE
CladuJWyqkC/A6BSxSNxK0DcD7IW159GsM/6Fe+haRgEzrYy7Vdvgm01TSXT3+arCHI6aLDbWNCk
8Wq/dtpS/VOamcDcKczqhH9KM3OW65aoT+SdVGWcvKiOI1jVzRcv/ZpoKBz2fu7fgum3hrtachqO
eeSMfm572ictlH+cyZG92oa3sw9xWgwt97Gpx12TJ/woRhekO+pLCxzEoyxHebP6lh/LTqZQNcSX
swbdN8fu5Z2dvszBv/FDDC7QqS8GW9+UtoMEEUhMjlMj2FGy1l5DEp6vyLY4/jZELoFVK5q3uHk+
2etWQCH7g8NQ66d44q5bl0PiSzPEhQ5ZkX5C/6oDxOO/JjoDr5vng1M+3RSkl0nGMm5Am2K7oED7
PToSALun9vfFzGUYLVfInOL1Co4F7JZijfN8Fop0QzOWYFvLbuGQ7TUNLJvoXopXVTbG2xYqn9CS
c9m+nfTqXlelWk1k3lHvADFQlV48aZvHxgPFG7cq6LaqCHJkjbk30EM2T0J7cbduIG4mjSm4hxxp
u9JSr/zalihHWiwTxyzoy2fokc32WkKlCIJE5qZK6upriXdVwyiKR54HYCvKJJDGyt6r6eiACpfp
FSRXb6HdPUHkolhDey+5DTrSLXRGtkHZpLLR2f+bOK1AeiHXQV0+jsLwPT6Bbl/d0azd1Mv2i8mE
PEodmGWyJmlm+OOAO0opOPQrNt0EEmwPIjwaCPK2dRMbOxK6mBx+bxmF/phkY/IQNewnmSnKjVx9
l5um/KKidM/Z8Qx4mEIzb3jXRDezhZsA6vHWjWyFEOsRTY5XbkGfJIZQ89oB6npHETTBlEh3KgHY
G9nUhN4Ge+ucB3BZGAHEl2zA2i2eAZeu90Ffs41QqS8Hdqu13tsLbIteVPzf7MOUQn22ClZiFN19
kg/uNmF9sSlykX0GjSG/gy6l54ugzT4PokbTshM6K83DMJ4CJCWUzhEFGxx8Pn023JMzKePpMQEJ
WYhXpwE6W+ssLNgn1g3RdXDa4a5PbFdHGs5uDyUelulqMMJgb/KdYTVN/5McWgG6q2PGxvYwh0O2
D3ozEKECGKsCC8tUjvdmVHTP7doezeFZ15oWglNjCjUTDMOyUwyTGmRg1RCqpCXEFdDKQsNshIJZ
aA03VKa9q9vZZzLjrwuGohAg9zKpsaQLFbQMQjB35HUM+RKYst0mKfZ3y+MW2ZFUriJkSKAF8O4x
TE/b5eEbjBvV1PsugHyCFFjgnCDzMj+raSJDDjoCGdLJBLs79pDGsO1VlS3rxvYxmoJt24nwQqZO
d6F3LOqf5CPTMmmx/T6pHafqaHTDT4r/v50UdUCLge0BH61rXORJnfHixSGgHmUz8Oq7rMOjFuNt
85YHbfEpT4J/DPXWVTl1tHLxMnkGnSCfh/bvQ/IuwchYNedlOCToODPSsFp72j4wVWfxyN3pAaOQ
+oz7v464k+erIbWrR0BCmG9lgl1dZsgtZKXrE4jg+sPQQCzHc9zmgvwyX2sATHyeKghpyKKqv7uV
2DcG8LarAnBukBRAKDTj36G8I77YzGF+gnLbvGSvKdpHJ39dcpgAWOoG63VJtJSfQnx3o7YZvmgF
60HNiDOJHrwVdA6GL3mDa9LZoGx/jSv4BJpYD4Sl/thmYkvaYAHSKmfbAcVFBeLkDQ3rroZQOBQ5
SSmMNMPKjDnnNztJi9lIYOBhnMR4Fzy7OWSDVzgxAzx/VpDqmE/eu/5LjA7Az6GfIr4NO96txeQE
+8jz5BcHctbdUJRPjVHE5xQM0asRuh5fKCyC0uMeHMHQ2TSdVcl67y5OWLATaFZcozHZ3ERDif/r
Mp26NS9S6H7QWLZmB1oR09yMEBWCLqg9bbju7IBl+hlYMtwTbz1AV+2Fzt7si4nsk2XM8URxTyZL
AUZG2PFUDfdkJxM5/0f7h/XxHX/3eX5fnz6nR4iOt7UHZm09dLVtDc2GWvjboQeRrWTdpcsT8L5X
g4vSRR5/r7kTJBtg25H/qTuQjKgJcwyfYgi9xA5UYWLcpf9carG8LTdPj0Hpa48ZFMKVGoJZWOpb
1JS+Z7jplmykndCB+fR+SPUV7xl4sfEo5WZo7FEa1Wfc2OCm5spq3O7sgGX+c1Tx1wdwXL6GzTAy
Fea1RXcGa4j9Ofk3bGrHP1b7PYymF0GI/2Ib334+YWMMBaZLW1rQpOeVc42ayLwC7Tmgfxhf9EI/
pS2YLSiyMXl7Z9vcBVciw6ZExddTBKpDUYPrlmKkZtmrugGajqHGMseoK4B92Xp3BX09h6dDMJ1A
G/FA0bTs6OG+xefikN6Mh9EBasUMtOwuhQ7mk16iJBE4QXimIaj+dnXWRjcNinS3TPK1VD2uScoZ
up6aYkXDaTL4HciY9dmbjgJAmDHP78hLSwoIbpxpqJaUKTj5aMkc9DppF7ZnKwxAi6J5SFYIn1He
RB2aOgNMHHJwJ8qldGE5QRMvCrc0NBIxHJkOzaK+EvmnEHWjm5nOqRQKqCtQPi/Tm6bSfc/pNkbL
oVIYxt51rNCqxpRaaDn0oJ1wWgCNux7sD39GDG57rEc86j9EADmFtLgqefxlDQf79/UYcejD450l
YxsgcZBSsbmJ46Ro9/tY2xKR/myb/SDVB8l+VYMF1so1Y2dVJqoSDKym6AiuTg4NUTKZh4SwIUyN
GKzZtGBq3iYRWoei3kw0otC3iQztCCcRopU6ZsWlS5Mj5AedG6DBzs1h7AltXPUZJLEOJMsrd4P8
9rghZ+to3lkiZdUqJ5nyPL0vnJSBlRazk8iKN2ipr7c03dUbAzvR+vs8W02ClMYO8P7ogUy62+Ol
CsTPO/oEY+92RwE94BV5aQ2GGlyus/5KpqHU0EE0OMkdfQSoa1cHi9k6ACD/fiIw+0D1S3skS6tn
UH2avgdx1O8pAdeAIHc3VV05J/CGiLf3eNBeyUlfMlRjIfoeiyt9wUTSou3j9+lNVpZrYTPQN+eJ
u4/wHAB21923XpV9slicf8rwnsTHZLyEFcd33GKmbzHR3JETCOnpjoMowacJb9Nxv8pA4iqdjWsX
8T3nNwJNMDyE1oD0TmDfAd99UqGoXA9j9B00uN/sDvo+IBrx9pmAGqOTpsYLJpKfJspSc9dWDNBM
vtb0mO0tBcE3tEreoSxuKOhFc0Vd2FoFZZ1uXbAWDJBB+tIlEQfbaYoKhqostkrKRdmBrGXv7L/H
o2Z4Zl4tuj1al0dAWBMgFVTm70MOsHSi0ucRChqL412ysKZMoDOAVTOPcA/v+wJcGkNwhYpXcLUN
VFnweuztesjYXsERgJy/jdavwfVOFMGC2HgYu2+TtKzYTz1hK/rwX4Ez2LFvKXbgWi1JsbQGLWlV
NTT71BWqniF520G9O+jR9KZ2drgv2ZDxC9s9DWumrwVYYT9H2HngteXPMHpU9BYUtL2s/WtYpVYj
IPNbmNrHzKuRnS6qdWazXJRW63owKvfJAOAEhMl27ZQkR+iCpcfM0MydBArhIoYCMPbCcG9dgNR1
xaziK4vE10gM5a8qht5d4oxixUdAoGtR/Oq86qvURP41q/IY0jiJc5MMP+ZSE+kFAhWvV6mM8f1V
bDOKN6iD1aA/fqm4/soaA6Xp4QjMFnHEvDNDG3KmlfmbjSYpCg43NCCx4bmbFLm3G0RiioOFkg2E
eSzzRraw+dIOZv84GHgceBZkh+sJXFhLPKSvAGlsdLyl1kZ9nQ/PfTtBtLQwHyw52geuXlZtYDe2
RiJjlLGn5oJi+wi06+/GWTyejFxFxhvzMDau+7NI9JMOlpPlxLGN2eL9e/JbTBF78ilqqxd6R6a3
ZXpRlj3E5ptA35N98NyL4C6wD+n0tQshO7CkdykNrOwmg9i5aYdb6jyQw1MZQqkCUhHGOkKdEZJz
8XTPg0b3KcDynpK2Mn2Ro1m9bsLUbyY93E6RZd5rQNzOB8Nj4uQ15qbPAqS3yEEhA+SW/Bw/si3Z
evT/rXUrCiFM1zWXfgBdSGsl47bIG/z9qkJDArKRB7w0yi9gz3UgUWlph04NGdtW3ug8l6ClOVou
1PuE0o42ssnxuwYU/pOj5WDCKn+Vkmsv6sRNytcTA/y4SQNBEMtAdTE3UuOpctt2LbrGvAwGtAWS
OsoOKBiA0SGYvE3JoIoQG0HupyXId0JzqvENxFnnAu0NIA/GuoGiXzzqxuY/x1AgHeIYbCdCRS+L
0ZnIvuV562G7xU+05ewLMT0wbTqRDFkSM/mgfLTDJF/N8G1Rm9M333+bBz4UsNyP5ksNWYYViI/E
TfDA3UoXGJsBNIZnFnvRpqsa46nQum9ZMQa/WAQePLzV/QDdM1+NapLG/p0E8O14RkNPDGZNTX+a
xnGeBFnVeVJdIKEFuIkW9MkxqizNT6ch9pFzSo5hMIKknTxtEMvXU3JNiY4EipVNBz6igJartspC
QyN4ZEB4HVpg0ckLwKChZU39qJlx6RdlI15kNlwc6/+w9mVLlurKkl+EGaMEr2uec66srBeshl3M
YhQCvr5dQe4kT526fa3N+gVDoZBYuXIBUoSHO2q9Vr363rd+9w9Kpn7Hvud/4bkDHmZ/cO8ybmbQ
fWrjE77Z6pqNjr1tXZ8/2Wn7moTRftL5IzqocgyArYlRN07t3EG6OPOGk0UZqE8+H92xH48nanUm
FOe7MZj2BAkqB+iU9w0iejNCSMOHQMnyd1vLwEBBotTkTH7Dx1hCHdF85Pc/zgdur+jqZ90F/Bso
TzG5sVkiLL1rPoMlHZgbHaQRLkCBpcdAVabR0fpAg0JoO20X25QGN8v4VmPbfUr8oMIu2TQGfIfR
Zm4OqmB3oypSVO4mAcIFIE5K9IE6wGQXrhxPxPtP3lgtb5ox76+Ls8c1sXdWPX1yg5B7sh28ogEX
+CsIYoJrW1aes+oQDzgGTvha2XZ4G1vsWzaA3++YA/Kx2QU1V9MqTUIDT5ex2ABPBFGD5fk02HkF
MustPZg6srujdG8i74qN0s7UE+bIwK3MFgDBtJ2d/3j40eyF7VggW0RZumY7ZJoeMbIF6jLp1CTi
w6WLjMpKXaD6gM3QQ0gD75Nf3FtlvCFHL7FQHuRU3Dnarppt8wzOWB0ayLS58aqoCshNWJZ7n2RT
ffCSLj8KxxvvJghBQiMurd8GyD1yIzL+8VV9YKXNv3W8GNY0qGBpfVC5BeaRQI53DqacBxUmu9IT
wRXdATEiNg8KgWu7D9Jxa0Ohb1XoSgWmKxXoUA31GkGr4Oq4ygKuRm/twbURg/4KpQcgZHz3w64J
zCVtVQNvjpDP6mOwWSZqD300yBsjnXMHzPBwV2SqvtoMCvWtXTCI74BHxUya8VQG5gO1mDbRGXhL
8oNkujxBD6VJqEMYUbYzK8DveNiI91mCPO82tkQkNbH8MNkKFxvNIbNBSLhcCrklfBogaA402zCm
hzBN21sLUoWt76tkS3dUqW8rMxFPUHKzL9RqwqC7ilqC9w99dAhqU20ZEBfbtAzebahcfQhLw5/v
RVTVims1OXfkT7ciyOPbbRSrertMpML23oFs8ZXmQXAY9BsjTxFkAqVKpfmvrCz53aqU33s9xLvb
EKz1ZG+Zx9dWY9nnJhLDi53G+270rbdcWVCyFs24J7cMKfTcwsa+mXr79D9NO9lGtWIKNFw0bREq
cXIIFtgY0jmgajDcFt7U7YiFjJopYuufmrFuEmWZ2dThdukNFYISpvgd4bXw0kNT6NRm+Cup6caI
lpfMRyGC7k09zREZV8Al6qaZAnvYapp+aiJlkFyzqsvmZjQq8xpVxj/zTMh43NJIfKdW1Hrere/M
L3yappdOtN2dAR0x6ostJ75v8uBGfQOQi/fN6IAzAFcEo0b9gAXWIQTByktiTAYwReOO+oreth4Z
CANpnPRk8zR2yZr6qilKnlnxu8Ivb69SYN1lKPonVYgMtFx5f2aa3AmwYeeQ2m4FLR3wRc0uqKap
Hc97oFYqchsYwMTaUbO3hvImsuBGLRoksEBfIUDQn6lJU3JfPvAsfR417UneN9mjoaO2oordPRYY
PeRu4uo4oHb/Ri5IysQ3aFAclwFd0Zp7FAIAQaEnoYMsknaeJCrq/ugAurwCw0SAVHbFVmkdAM1c
ua6xsg0vhshWG2xcOYX3VV6G96iWzA8J5I1WJvnUNsrsRCVv1EsHch5PIojY/eyUNXi4NPgNzPNm
AZiSTC+LDsug5VpCX8ZKQWEbZMLboOAKGJIgMu2zhy/nYy1QqARobWp/evsPyZhvJUcQvOrMfSrz
/sBQLfQUxd6vOJ2Kn8IMkDng5UsBurS/OWQNfwnGspod8OLtD9WITZeeIcdm6ZGDR2aVMGjaCyuq
rjw3nFe73U1hkbxW9VDfhiQCTlubpVDxPgNwfIdklPO6DHpvYrWeIpI1TeV5fjMOdoB7JIlLlPdB
HunTQYYAvMX9CJVfdDT63UpnkHnnN2x4EmcINmQJbBvrnKws92EuoIbnuQFkXfN267V2+tIWWAom
XdT9KhGrMmzX/d0ijVXxMX3zOgQ1cuCzsdOW2B5i+X2yqgbFdnp4CLGbefjkm80LUh79Ns2x2m80
FoJpfETbuHhdcnmjFjfBpjB1Wbu2Rgv4Dt0rffXeG0Uol6+9EogpPfRjfOAPYmcGYDBNQGGNWAAK
4Xtdo5I7oFXBDfKEvL0PrijsBXpum9+keqb+ENxuG9sJpjMNzPXAjopbpuG5zpPxxHVZRd354ubp
M2pGLMR9GvYXa4LWNlg4wM9Yl+pCbuQxGVG57yTIYo8AH8m17xU1Mp6jMdcGhHlarhLLVPdW71c3
YF8MoFmROmWqKvH7rLQ46b8jnCgLHkAICA7z3P3JW78908tJNklwgwzavovxpl83dtTvwKTXbJal
nh7AVN6dyaRA07czfQcgaYRH25QN38K8OoJ4x/jH8qwLhEuntxbMAmuOev878GYZB0+a/QHlpUBt
6kHcQ91iatbHaYjLuyl0xSobRXzNdcVplgAerSAJNLc+7F7riXZTqOIkHHApLiQzgIVC18eQHOyq
pjhRR46f17bMXeT47RBKrtIcrzUY0l7l70pZ8jWyhwgcuWBFC+rAeW3B/7VLLTXsyAmsre9jbFa7
r9ZPN8oPqhbJg6yd+MkuHADjcxP0VU2aPOVt2VzwxHmjzimOqysoqq9iYPnFGbN8A2VcCCzqZiDx
BlzRKR1CI8UjTPeMQ4YeDuFOLdTDtmTsvR+AxOUP7sjrWw786KrrA/Nr3AzGpqxtcaRmhowF1DHV
S2bpLRhwtqsYzDBfw7QegK0w/SOP/fSMqlO2xnJoJbO2/TIVUXw1jTEAgS5gABCS7TZG6UenUje1
W6vdzKiOr4hXQhMtapAMAwprAyqb+ETNDzdLzwawGLjRCFQwNT9Q2QGGrar8HjDE1HXEPDUbBaSV
9G9DIMoLKuLY5sMDKQmUAKRKrZn2CDtQypMHNInK71H9Pgd5GFCcAxcROJLxQDIfOyTTtlONGpCh
rK1HlNJbj3kb7BpEKe/Io0hSB4iDYFghOgWeXZ6yaYWnzXgkZ9dBYXY7NsBcYSiNaPScCEc2W7dU
U7GumLEbeu/NhqbWMQMd06rTzDDeFFZnakKkxnnxZPvejIYx2SUoVd4MdcsOlYBgGO3VGf7qQ1uq
ZEMbeeqlJu3WF2e3U+EZQZ10RVmtzu1AFZyKfpc0vgGQciFPrev4ZxOorTk7loWg5BqQYaUBZKfU
WTMOyX4EBmieaRnw55yIFEGVcJPFWPbYOYBucdFn90GGN9ow8Yc6FDABQ3AebP/bYupTBkkEt1Dr
qMtluuZx0W5So8t2c7uKJs1ZnjjHuW2FePnWpbjRFGXBsvtxkNgf6sHA283z5yixBUndcMqTcxGp
7ILVzvth8lOAff5sx2UF5vXmTHYa0YWBAxpVk6hmnBvXYPOpDyEYzFFL6YSGvSKbpzvw7y/XAqCo
7UIDQmcIoyONCqRdnBRPkzd6z0MLmMyY3ElQzj2TxTGmI+gj5H2rTb1j1qu0kvxMHgIZiU3TQgmt
MRqGFRVKJdsaHFI0NIaU7AnFWMGKmiiJtW7/y5W4U8v7BBCXBln4QOYeKqWnujh3+pAMDtpyjAtg
hqbiTGfUXbpyADmxM4C38WNMRO7UT57VVIHP589T6jeavt5CSivZu3mUbUg3/Fjo6rAKv5ON3Zjq
KgHAv3p5nm1y03bOAyv/acNMXiwl3w9R6soL2ZgPfj3Pzc/UOWkPCbYGxNE+XKhnQAUdKJ3Bq1YY
D0uaaup5fDbH+q39qCx3kWYgE6Wp6GB0oKjUXtQiVxo4xd08cM5o/TvXMv1/zkX2jysuc9n/XpFm
toVwzqjFxuMTD6M6Q+UtIXj9jya2O/ZL2uGxsvRiOfG5Sb1IiMe53Vxdz1DXwW7DI15tp85Ogdgh
23zqA6ByTC3rRDY6CFahnlkfUGYAktLXuMMOArxdLR9fDMDv/dR4rbq6/CEc/9XHD+EHqKDnE+BJ
55P/6DLDgX+BVMZJdws98n+Z4v+7DyTAUOUF/u6tJz3vUg/MXRHRQxHn8a6BTu3MDuFwKLtUlend
OvzJX2z/OZls5/Vvg0LfbmZ2iP8eNKSV8xo5bnJRAsWXsjCGezp0Cc+hlbleLBMCcfcs0QvyLNai
r6ZmsxSVtbcS7FGZssZPQ3O5NsK6DOcpewtcHeaggxL6Cjqmd1+HsbXPQhDBks1FhnLVdFyAGlRU
2x419ceQt/mX0Zj2orYBatV208mCxa6i8t3Owdh2rIGv++KV2EN+2Bf//7SXNerXKHs1J7509gqU
l9BkHudkWQ3a2osMmuclf5b3dr3vPX9YL/kzhRQmorCJv1uSYtKN3vLIHc5kmu3xugxRUUY5t8kI
s0vsVM/LpSUeOPu6jsf1Mk0T9p+npo7RyuepaSITVM73ktnryUKFYMsmBAZzQFJuecXY2mjaAnUA
Q3ibe/CEGo+oa3kptI38GjuEgiIQJHuaYR5LE3zMosDug4ImPenHAcvTeabFtMxZJ9ke7xt+pk7g
wB5TL5eXHmX8m6HgWHHrhcy88sCLrxpdpGa1yQfP9KHMR1B16SYtVzwRIdemwuxMNuaD4ACg8Dvq
nN30vAyp8N1iE/bvZVpj9D9PS4MCA8GsVLUZ9lFYBtG0PRitqZMO3ce0YYutwlhhVTV0hnesOqzs
aD3jR8BBUJPWM9Rkfq9QiITUxNKkXtSy4X7JLn6EXU+PCuJ9OEzfgw5booib/QWE4ljjUZtrI53R
IQkFJGKzZk9DQ7Cs47Whh1B7mSEsQfDv9M3jH/Z55k8XGfMgWXFfqB1CHP1x4NGT7fbmNw4h1iD0
kp+FTPt1M6T+DRLA3QU0HignHMvgu1VfycGDKvG65OCUr4equgroiGyog+0daEz9gLJzvWG1Sq5B
HBW3eAL2AKmt5Cezn/vKmr47KErfQMdW6GVzuEeKGLGHFsKdeOeO3wrTbVdJ5kT3QjD3Rh3YAqC2
QncYKLGbOyoD/MuhjTqKoT5xKwa1oqchUEOrHsmmOg8ou7EfH2tEBndOZKi7MI/tO6sxH1q9qE2R
SqKW6ox4Z4AxH4rAEHmMOLdPiKocqahlKXShJtSdvRPIz+dO8ic7HUaklk5ewg5/2vW0YIc2TqXV
HT75aztdIJuM+IyCnLnzj+Go3kX+2FTzx1vqbcgNkEhxnqp8v0xrA1N/TX21ro12uDKGhM4ATP5d
H+J1jUKz5LHNAsB+Syg2DE0g1pZrVa+8bVDGp5r8m+8DBaCU+BlkIE8STP6WrthkWcGhH/qIZFCK
XUrerqvACX8jdQYYd579GJJfqNGrX1wpx22MR+OlNkV5tpBd3U2+i0UlyAdWUeF3Px07WhtTXvwG
B/cX6Y3ua2AMCO4j8n5jhmkeoYpq7Dn2ZA+p8Pu16kzr2+j2R8Ws/LfJp5Mcg/obQJsQ6AL7IZft
Klb99GTaIt2Hbp2dat5md64fRxsr6NU3IOn3Y5Xl/5hj/FXm6filV8OI3aclLoEl3Qvu7HLLe16+
colwoHZ1uumYcD8+103irasolaDA9tpz4lvTU9daT+Dp8L5BoxlqTqHbXaAfVj2Cpu0H2fHHICrT
1+oqQFv30LQxgNSJvzECFNeBADO6GYVIrrUVY7PvOP2PxtuyNBE/Aa6BTJZ2sFs27lFDGW9TOxP3
KH4R92WIAi8EHCrE673i3oL2mr+qCnziKb8jE2q4DGSmVeDEq8EoD5HRpTulQR/4VxsPtp8nK4SN
1cnR7725I0S1wBSW99SKWVheCzu+LoPyEm/9MU5A4vkxkUDCeIObKd0ZBBHBgvp9YvLhsdWuCr/5
SWRvk+bjrDI5nrtiJTxN+TYTv81H8qHDp3Y1RNO5BdZVWv4JEjYrj4HFo8yd24xZmCCNgeBAuiOM
QyTs9ooCjS/USSYWW1fb6d/9WyDckSaLvLPR+N6a6CjcsvlaJq71aCNodvmLva/FZ3tqd1+9vH33
rwEAWhN7BX43X4MwtR+HCNVUcyRLhH37zu+KJMiFM3CDEiaBStUK8C90TQfuidC9xxdTvvSQZDp0
KOHedaNjfZ3w4I0kj3/gFQb6lDYzLqP0pjuoVPsgykBBsh6JnG75MuiRbYnAUMSqeSQ5eCGKwGik
A0TFnUwhOs7/HUnXNDkgijTSi33zawvwETlgpYfai2hbRI37CIR4usM/I7ioLAHfMMSrD07rVMgL
xA7UwqUJPWoH9KqOnf2EdNFurPgUoSYx3oKjy/qZuqgsBGI2/eJNptoEtrLvShUZ+37quxOru/GC
PDvEx3lZP9Z4zKM8rxdvWEY8hxnAvav4cZINGMMqXmlVEfetNUyx/ttnm6TzX58tqsxPny0xDIjs
6tovKt2Kh7ZYt07cnebiLN0Ear47UdlXaxuPqCNpj5XKMrVCZBUUchSu8xteb50EjAGzkSFtu/WH
2FghjS2wa+34boCY2ToeQnzrZGzLBO/oyLtMWsVr0AchTb5rI4id82rYOwMXJwOQkKticrjSGR1k
WoKhLGRss3TUdfgjac1wVTR82Dlp5Bx9XsWP/qhL2kZQ/QJ5ckGJZ/VKHqPr2MhvOi+o/lFr6LFH
pwGPEmdJ63+K8c+n5DTBiVIAPE28nRpibPvBRjciuOtxHzUoYb6tNay4ddpuZXVABvaABT0zDxBp
N5u+kltogubUqypE4HrsNZKk626ddusj1PLp4X9zG3Dn7wWgiJCx4vKlKYo9SrmR18Odt7O9eNoX
uqnyap1CN+Q1E7V5ymwG2XFjMt9Mb/hnTAP/Honm4Q5s2qhY1/6OFbB1KzkyV3raQoo9+Y8pf5+2
RNz4MBWobAe1Nhh2dz4wY2tkF5MjbW2pWZlpepw3vroXFRvJpyZimckxrU1komtUl/oEXI0Sr19Z
Vu9tAxGYF4/QrnhJ9GyH8oz79ytCneYcdYjT5JPdXVBkAnqJAkTVFwh0hvYuqlBUXvJB7aifDgZP
vqessveDsCVqWHBIRNRfy7YuUcqfe2CQ8dmwImNStu8+DpNyXbUtsr/amzokjwbwX0JpIauQvIXW
urxKFQJMCH2pdVdColFlQPMjdY9TrLy6HRjfupWP0OSwImOje+jMB1LmWNb8brFXlg3qj7lXOhur
AtBwwMrAw2v83NKNhlsovnaZi3uOTmP/qXLyFApniJvTATmqXCGk+2+7A7+QAK8/WT6NpPaUJRY0
y9c01zIGQkIIxeuDXXBn6w45y2+gB+t2JrjAb5UVOldTvlga7kUHMtPZFCtnzdJRbBOsVDj2IKF/
maJiTS4Z2cZANNDvid3tMkOTmC/YncSg6fOlWBlQJTsF+kBnUeZ1AkwKDEbs54ItWbupcQHf1V4e
d6F03o4H8iGT65X/jqYplzb5ULMsC89dLz3M4uXGYhCUbBQSRkok74cU0cgG9fJo54Nfg3Ao+me2
5dRD7l7Dy11fGL8pAvkpSJklCVR+YpCnd0CzX7B3/BzN/CO4SYN9L3oxEuMLUNDO1TbAD6iceIRS
/Jhe6zEX4F6SxgOK0Ox13cU2Yjx5tAJjpPg1RNkWIEUB7EcC4RovjP+Raf2jjFj3tRmRtzdYbD5i
weODe7I18X8ssyNeWj1YcBpU8/Nsy/Byxf3gCXwXqRov86nhSONkNVhTiaxGJZHuoQNTQGaNoMUb
sBvsEhtFe6DDeAPw8gFinc2TP1XBBcWCzZrshgT5YtnE9V0WOtN94A1Yv+gBMbgCkDEqvbOL+uJn
v4ScrjLFS1ROzWoAI9+FDqMyioupD4uNmlLJdu3l9q6cAAhXor22LCpfAqBgH1s/XJt2EwPXsmmY
yF+8oStfEHkFvLGSj+QYlfkNKCn/jlpN2vwaRD3Ok0CvDrSqeYz7UM9Z6g0tHkTqSM188qYNsEDu
npqdXyE9iAD3jppjErbYjTX+xtEXBVdockR2w1lTLzLxxqkuQW9BvT7rk2vXYYVKveZgN3cIGTxQ
J5auyaryRvNQGIYzgW05a1CQ0Zw6LA4QSiqy8IrfVnilM0NVX8GXrQ62VXrTyq7DHgH4EUzwVoGN
YQFlZn1GhwiqAKcwwWFp/s1vGUYjyIWGLc3/96mWS/4x1R+fYLnGH37UwVslj731FMYQWTagElKu
6HQ5gPjD25RONawglJCflw6egJK+Lot/h1B76fb1jEuTzv68QN4hI2lxsBz+36eJ648PRlehTzIb
l6uSkTW1W66Yaz1MMsHeTX+IZQg1Zxc6pSFVlb5CebM+Gk5S3neQhvSQCroIzdhJh2r0gAIxwmo9
2s67TdFZmu0MiBpdR30HABst210jM9RKfIylEWUKtNzA7etin0zUbk85nkR01aVjBL2OYiq7CT/G
ylzGPdtmVRKs5yt+TIwoFQq3weGt6Nq5FNgl11a6maeiwbF8y7mK7+apcmlV2zgx6tklMIKbAxKi
PRgm5IlJU57mM57372d/sZHL4Ls8x42NcXQQH2eLjelpllmpY7HVYAldpy7ueNC7BY9Vz8FNFYNJ
nZqhlwWP0oaEtsrsu1h71JBXO8Sd16+ps3b94LFEvKWolXmdBykJpUAU8SDyBYiokK248x3nBpqU
+lc1eTeDmdUvV/JbzHEiYPHDtL3wJAc3U2CGR94MLwRIJxh6pLHoiATM9sVEHmQv6ukOVeYrc8SG
IPfSexDouQ9pkvIbHkhbatHBmMDmnDvdr36MMmT6OiDyqqBu1z4LwWLAi+jc5K7ez9fsrfs4y1Lr
3UZnfe6ytzge85VZFvxt7o32phU8ZVJmD57nZQ/gvWaXtpvOZII4RPbQAYh/F+JZBtW8IVqTW98/
xCBjuicvOnRNe8icUl2pNSRp9tCI8rXkAkwaemYyDS04K5hhR8fF1pdOs/ZTM9uTC3XkskDRRYki
HrLRnHENOdGoc7PNctWIS2efDWCgXuaLnNw+cmsAXsvy8YHTcvLPLuseaBj9ScBF1JA5rT7NbtWg
4U3nj7D8CRl2lArsX7fFJMLmfgh4fFk+meRhsrJAk4iaVHxh5NuyJlwZBuOf/qraDgEjtUFXRS50
CCZwgLRWa81/FU3K+wCie0Uh18tlzU74B6MGbn35S/umN06mr74uXxwCpOD9l/lx+XSD8IK7Mnqj
ueb/YTBUOuo63s3NqXJPYNhQuphGHbkNkQSjLIbvads923mRPaeQbDxx0wRCV9uhZ+cYZXebsA4H
+NNvdx2ojI5+UbkvEkR35GQy21p3zGyuieMZG8Mri5WEAN9TP1hfVDeKq9ItVgXTDlgRMCfXgfXU
sKG590F61fmZ9USm3gK1V1REyZlsQx9VhyIpzfU8wLOjp8HahVJaYOIERA/r6j490uTgxM1OiIpY
K2rSgAA/FoNZwwOZ+gmhxHzomz1NjmqT4pI64h/qpI9rJNYZKdzobr565yigzRK2pcl8nqmb6VY3
8qdDkKbfy4xbF2oNWB7uQ273oBPBHzQZQ/QApMqGOslUQiJz5TbhcKJmNlXOgScI1pELfQSFyjhz
eiKDwaHxEtSTeaAPAFoP8xTJAVtJ7KlU8momTv8wuVzeV5P6Faog+App93ELRcDxEA1oxtLYgHQL
GM00CC5VU0CBDxXUX8FT6IISt+jOVZ8AumY/zOYeCnyyrsEXghjN+n3HDQq1w4zTW7D5GVIf515U
q09APSdtISZuOY8GPnYVha+Uv45M8UO2snyukGQ7yBYSP4jSBs/agVLbWAP+cNtvBoKcP1IPAMhM
ub8zJ7/r8tF+k2k3Qg/UFg/MSfq9X9vDKaxZhjhFZoI10B2esxHKuAICnT/1cGiUur8TDOcFgsH4
iYa70Mnx08hNlCToOvLEN8BsYWUoPsvj4Qs0KsDlDPvipnT1eR5wpBERUJvdGGrvyQ3VEe+zjdpt
mS1Jf4ZEdADJ4xE03yjvMFbF+KvgMdClgf0K2eEaoESrOLRDl32pe/fCKyv+gXqefF0BHn2T3Dav
pTUiteaMyY+PkSqHGAWNLFkE2LbjmBsjTZEgikT+hc5ExLL5TP3F9je/yLRMPDer/FOezWDOeAYz
2OFTVm/OsXnjk+FN7EjptbmXI0u29YwaZSYfOTpyplnyuj2QfUjzlZiQ2L1VfVXtGegHXu2imvms
WO5b28zxmyNQSBDnzcuZzwpradjTDgTadmB80f4+4mSoUgNMwSMBcbtS9lZj59cxC8CDXcfZ/9BW
61SuwkSG5yCD7AigMll5KyYPCRdLbagDecLylkBD0Nmk07ABhio8L27h6MW7Mcr5enBRzakA1DjL
ou+fY2WLLVjKht3cnEDE5rIGH8nm/bNU1gQC1/xCnXRQHIRhKOp6oBbNNmTW+2yupd5nixwj2vVS
dIh4+Xa2Is4syA9dlG81N2q1Zt4e0qBo1tSkA4K8IOaM2ptbBwBsao8WBGJrV0uJkO0vc8weesB/
zvG3qzg1tF+rHtyT8ehWT0ZmnYmbIYQ66SFDrdV20DcFNPoSHYtWdzVEu59cNZ1NiL9u8XDk57iN
4nXnT+6lzUrniwm69Jm2ToryBBbKahMBNfeV3MK8di+WGe19u+xRVM9+0B3TthCuqBGzeOhMszt3
Ue9vzChLfsjiWtZO8K3PQLs6dVNyMotcPOmB1N9kJTR0bMCFnCRjxyzHPKy12a8IAZ847tQPZEvV
uneD+D7zLQtirhNYRp1ygohy9u7rQZFFQo5RbCwkT3sw9IL7wzU3A5052KoqIX2EC3A29+ozJ/7u
dQNU3H2UCekDSDFltG8B6N17nYukrMSTqMMyAvz+fNoHeM481Bypdc2XNv8z4m7ctAxBV/pf5nGf
PkBZTmtw3XuB6X3LwbULMUX1zZ4Gcy2zVEFLL1KHjvXGwUSm806hJHyNvNz0Vg/DhTi0AwH2zqRU
38w6hxwk6i8MlRbPAqX3KN3GWdRUkA3FI/nZSOW7bemlM2Ga7VaJBsxALh6UKNEoTvSRQ5bnF1Y3
3+dPrP8UVoHsizyKWB6gWJC+BEV1KUsjeE5B+HTCE0XfhWr8pu25ibeFHcfuiXFQpfynfUIiY1Va
bX3A42+4YsE/XCePKehDu+U+s6tkVZsDRAioh8fJtOpqL96XaoSumQEdBD/QQS3dXGw8y8cDsG3N
Q68PLYj1kb2AjZrUsdjKlre7OrT7NaHcCO+GPfADd1l4JHzbYjd4Ou1NYIdXOdG0LspWgdM8ILfW
boXE0yMyLPtOZJ6xTfRZxMb3M7L9rRfAUtDnACu5T/HrOflIHezaiVcvTSN+OYgy/krqdodAnPpm
FWG2AX5qvEnfR2TPKtudyDlb22IyVqFfWBefGBEoUExtDxE5rHOiE5nowHUUmc6QpoCWazVBiBbg
1V3KJaqVdcEdgbjIBgIA6N847IpATnkL9ONXSPvNhrLcIXU9PJIrY8iOrmngLVFn0EDv28iFmI6V
/gpxV/g2875XQZxuLM8rbkFm+ud4KtvtIIVErTfqxaHm+ctti99j2XfPfpx0+zAsi2NUeFBK05OR
x+RAcT1pve8I7aebkE9iw01/PIBCkDDqdAiEqLch9+wtNRWK9x7Zu4PreHtWFICLj93TJEKU9mdJ
cUROAwWGUHh4gDLIu63mVyNMjyJm279pVoQOXrW6c9KpeC5icwPIojKeEF3Dt6CSqNpQ7X+G1NUB
uV4brzCoPIFIsXmIEYyZbdSkDqDbu4OzNjgIEHq3t19QBt6fXLvS3NQ+wocNpCGWJgOBIr5X55o6
ERDSPgvWmWYYh1TrF9Y20RP3uvzSj1m4JkZv9q9dlk5+KR0tz4QI/BZcvjlECasVblvrB/g2JDD/
dn7PJRvB9YJ/RO4l/ZPpNyAc0o/aMX737WMwGju2jB9jC+TVMkQiC3vD6ZtrQplnkOMr5GLe7QTE
AEfmbCf/SaThNjIm1Bh0XXZwVRLvkORAXs+f8FxErhzsNigKyfL8YGVF95U84i5x9ynE+VZYbBXr
mXq+M8xh/9c2Ec8jX4YqGc8PDjYDNVzMWqif0Vcqm89N6kXEXx3p+68T9V+9f4xdnHs9Ve0bcj9F
00mNSLpCCr0+D4gA7ERjOU8CkDDIHIvpVxneVYMK/3Gm+rfj+f6LzC3sLKMhvAAF3sxjZFEZWzGi
UonuN3N0m31qxCViT3oNJPWCR+lDHkzO2jS/LzXTS111BTKJY1FD3MdF5bViRQuB4lG+V2IvftBk
wNq8L15cszXxO1UNuGkKZ5d7ABcnWV1dUQQvtoA91V8abv2k0kaD/cRjK/u1jDGTKd4YofcmGf6Z
VLUGhHG9W5pBO9Q7yCPHu5xH0cUbUXrlDa+Efi/LHtJ0cTjefNdXF1tiI5PUofW9zWYHZ3gyB2uF
bEENhAhuiRIrTISF3epCMjSFbnq6Sb1Oj9pO6sVe0X6h3r+NzViMzEUhQKBqiBuWCVhXQoDWrgf/
XEsTS01tVw0DYcDYvdXSL53f8v8wdmbLkSLZun6Vtro+9GZwHDi2uy8IYlZIoTFTeYMpJ+Z55unP
B6ruzKzau/qkpWECnFAIHPfla/1DYtkP+NF6KNwG2X0YLASGLrpBqdsUX3I4xB6yGuJOKXH9mxQr
eQ7Sot7iJDVfoHylJ1kmcj+XhXE14tLc9KYMX3s9f8jSQnyH2A++0em+htW/LrfCDvhGn+gI+TNX
oI/gkIpxshuz7X3QA+PL+vqvx3WRy71V1u/uQ86kZ1e43ec8xxjphyFRVobt3uxCxHBnDIl+nNBK
geGHckXBBiWqEtQ+yRW3MqPhvO62U/H77ko9ZHb4+ez06+56Nlahh/2v1xYzGJ0qzzykbW/MxsqP
zhJggUbEkc2usvCy7q+bpYlfzPkxTqzoRiP4XPUM4m745ptFeJXDKB7UObldxRCMfDD2wEbj3dpq
yuZvsPSCK7Hte6v1sD4ZtBpTWi2R678/C/2K91Z5U8pdZzfGlgwlAOGxVj9EBtpwvNf+fR426HEz
+F/gyFCD8vuQpMtgXGag4pgjNsZDWzTtptDy8WPsGG+9YyXf9Krl8qUOZaYVSyU1+SodjFbHwFQx
ZAt4p4MGbZRhokzSa9HF15S3VPHFe0DZJ1p2U8Th2xqmrQsEG5araxt9clqDNUfQByHDl9tVzWvV
9epGP70oNVPFovy1Hm/HDmrHclwM9uZH0/U4Np0pE4NTuQj2zntIM9kHC3vxXLPDz5kPDdpCi+02
TsPh1oZADdSgDT/HWAOYKtobuhX5+1+vTLRovuaZ8SEnsrkgwZRfiHrzCyuQ+GCOyottRNHZiKNd
oGfVY5rG/VUmFoCWAWfQkZzLpvZV9bCeVXqzvQkC+9P7WXWSXxvIH2eCI1YtUihYXpIhW9uuG4Tr
duaQK3frXlQ50vvtb//1z//+Mv7f4FtxBUYaFPnf8i67FlHeNv/4Taq//a18P3z8+o/fhGMbtmkK
NCxMB/URKW3Of3l7oAhOa+3/hC16Y7gR6Y+iKZrHVvcwIMi+xrkfwE0LKlK3jjgYzqKqAJP+oU0m
aLhdZ32ldE75PP/SK977OjYYwuQMY2WfrBHWYJr9AaiZmd7KOcz29qorh12qcMOpivbvLoNJ1P6y
D4/4NgQI8yPMiBMz9qjGZBiEoEy0boLE//nY2rjKUk+lj5+wJwY9u2zMPBsvxrIZ47beFQx6KDL9
62xadx8R088OZq8SsZuZrMEj2f17k/XatfH6AbgpqO5f33qh//nWSykkPcs0qUFL8eutRx6vUIbG
ko/tEE0HisABqClt3mZCqV7rhKLJEk4MMzzoyhb1dW0h4TxB1VaBif3PrercV05ZaP/0OYO6yGwY
Y4dZsXIyzSZ8TaNa92IjGS4WlpjnqkQnY6I29TIj+sztlV+XpuhPg/Femqo+TiNBOt2sr5lWT3dd
GBsnIXTGXCgN1n/ol47xx5sjVLK+3B0BNESa0vz15gx2UtlA5/PH9yBdlia8/EK8UKEo7nGU7e+h
6j+vw2HU5MpuHfLW3aUVcK38firxKtZD540ccLeVZpajmsbAFOYNZg2m2X7Uu/piLTEik+JDHqvF
B1MpsQwqB5pOhTg31jVUivoK0H5Hwd58LBY1/QptW+QOEv+8HkMyLNm3JfqP69n1gjoad+aiy0/W
DNfaOhLw9oxsQ3IqPs5Wjmq/n0N5HH00M4whqTeND4swbB/xrjcf/9BWaNdG6kcb544/hParw5ze
mc5pObnaz819ADtpIOlB+KveaCL6Vg9O9tQuGzKFZW3GCICxk0Wyd3uoh6fMKfMnvdPqnaLNxXY9
u149DOn71QXivXfv+UZR6upWF23yk7h831rLqKy1u/VEpavhf+gRwvmlR5iqamv8N3HMtqAhW8by
Ov00UjGy6BNSMsGjyRSFfZw63g4a8sorzzCqXjSn0d/WIEwo/XgTmP54q4QOIZpSYwUZJ5fVAvbd
JXY1j323h11/rJ2yLN12cXuLAAHivVPFmMsk1Xm9aD2x7v6vx94/LFATf980NiibybDTgzXM2lkV
tnZefxJjYlRuHk2grSgUqQdhx8cfp//U5v2AqLv9fxh7fh32l5uJAJQUqrQdHSE6R/56M5OwVrU0
U/0Ha2wmSrGZ42rwF656pDiAvjNt26dO/lqo5naNddcWdR3C0hvEgMItwrOUEUsb7nFfHhrqDMs4
Wy+j608bSEaXvsO8jQbrYTw+SDppIem0YM43daIh76qr2b3mJJG7JlvWE2qm/H6C6kxElgBZd0V0
+SYuS7RsfCe9l+Bc/vquONafupghLNW0NB3JXVUYf7grRFQiyNtUPqjY5V6MxTADaZMECNvicrtq
ogYyjr2xvI/knHo/SS8XGBqscsnrMfTzIMbaSMmv0sq+NYGDG2XrNXWsoMWdNZsVCliYyHNghRyc
zQUxGAd7qyutDz9aNRJ0mqVi3TgsqaHSjxHFiJTgsO52y7HBhqEUTsafjq3tyiXV9N54abcemxqb
UFsor/Ui7+1awSweGYbxFdGDGKUuWR3XM1GFx5ZfY8O1nv2ptSOaBoNc4dyEnb50gekT3ancxXoz
H3IToMpyXC1GyRhBUhHVFFb8CPbbgPFN2+0bZ3zUFwJJCRGZ0i0rpWVvOTdMOCilLWk5LMLCIEfe
edD8I+be5W3XRsjMz61/tjPrY5p37cN6qGDq8lJqGLt1dz2hpVCoVO3tr/uIbv7p1XHw23A0zAUc
U7AKX87/NA5Njsp0NxnVQxhqS9Y5/xA3dfQ5HwAd+qNUr1R+IuB5AIDR1ws/lyhiUN/3X0vKSjt8
U1HJsGT09OuVTt2rLGCmGydTIjiuaLHIIa7JSSFXu+7a0bwNy25+7EMLVZEg30UogX4oC6W4IBML
1HTZZYXRHmxrUblZdrMa8dHKNsfDugvR6PePXHexQt5GQM22tkEvXxlBka8322iW7U/Ua9jiREZ1
/U4cIlE1H1MB1e2dem1mCEngBKa9U69xmyvufMP8iXpdBmOz7Yase/8V6++ZIOaA+9YT61XXre5e
6k5wl/TwX0dIPK9Gp+MUrqrZDQgF60kLqqMfltorqiLtjjHV36/N4hj985Ja19Da4J16VhDrcSna
tx8fawQzGeDl8vVjy64ISMWXN00nZnCjWDdOVR8+obkuwOeQraut5jg1VASgFVgb1C+ir4RPuZvN
lf+c9LPu+cqY3uVgQw9d0evH9ZPMlgrgj08a1Cx4cMoRcjI+Wb0/bnRM40hOw022l8163KzbaduY
RrfR5Pz7sfXE2m7kKkNVjffPsKM9JlbNnR2QQclFl31CAP60OkO2cXs2x9l5BcQoN7E1hfAnsE+1
2lo7jBEJe003DL6BnX2yo+bU+PkzZIbkTmU4vJ9YGOF5gcG1WfRP1LkC7OyC4qnI5gabgLLfr7uy
Srtj0wMcX3cxYTauTaPu4s4o7smwa16hptaDXhXpnVpZe20arYf10Bj5refr/rwzlmO6qBqcO96b
+0Oa3+plflyTtZgGoW6YyuOaMArXCtlyrB0tsNG9CiGcYMlGuu1VybX7qDZJ6hXN0fDr6nuvJ29G
PNtwXht/wzJdXCvNaPYibRTwQDNyDbA4d2XUFQ//0+ekyXHMympPwqLfVj2WeHlUPpQLGwUYJC7J
CxElVwpMG5s055Xi2LoxMQ5Y28qZUcqOKmry4/TRLgpvnorpOU4gaNiV1Ki1sGInuhUQNAom0kXc
0ExLD2LReBrqtqYCN/RDcmnioto0murco08a7g27jHCcKaabRCc7DyTRepQ6hQJZhPZnOFXbNAvE
96Bzzn1LRWa9HDiAcy+CMNoDaJp3fz0SGn+cLYkahGqoTAxS0zTGlF8HQtJQVauPSo9hvEaKdfAp
L62UAeSmrk7YaQekwsiIrMd6vKPCtn+aW1lheINKvrRK7T7uc+KBocq+FPRKwGXiw48WYPgDCtV+
dLAWiZVVZ6VDZJX1T+9sV1GVLkD8aP0JC0eMcTdB02TvcYQB+njTiSm57cJWv64nVCog17++Ddof
49LlNpgqccPyT8p1hf3TfGCNIzhvW+1uf8e0W87CJOWVV3E+RsSLNIChz+hl/njp08DwxGhUfxwM
1ivKFJD/+vaHJXp2VMrizV9/ZaH9Ic6xNFuzbZ6czeAh/rTyhGmqYTQYxbfvAf3sWzVK6EH0iZxw
uiTlUdtJ9pXjq/t/HV7n+FoDSvXnwwG6je+HVaOLPmG18aN1E7eWZ0ZVjkbTdk1zZpYTPesmWi5F
up3CBuFgSh5enmjhgxJUv/+EEYLwhg6aRx5owpuWn360y7HI+w/L8XX98CMTYjKnswwWLCwM6QiV
/V+78zDNY1TPZnKYfKhe5sbAlKWfsdq2CDRJIFkPwzxgqLsQToYuuQJ6q19+tPAVMVMf0kd3CHxc
G3WoDNE4YuUUIjCdMufAAi3CR1PNqtOwnF13101AIXiSY3ATChWvqn9fnw9mAk9Y0z6rw/mv+4C+
ZBd+/XN5eW0LlRChWxacrF//XKgW2UQlKzi8c7iMcvOekSG371z0IKdwiYZKvWySOWjQAed4P+Vw
2hCodhOJimPQ9QjzqRZp60A39hNaziHrBai7P+3/OL9ywuz6vTf/1y85rGbNaX0pyqmOgrD9w+4/
99+K27fsW/Pfy1X/bvXrNf9kuuL/Xza5RF9qJvzv7R9b/fK5/Pbfv5331r79srPNiUCn++5bPT18
a7q0/Vcubmn5/3vyb9/WT4HJ+O0fv719zaIc1Do5gi/tb7+fWnJ35ACWh/bvbN/yG34/vdyLf/z2
EtVBlEcEuO+f99NF396a9h+/KZb5d53kisEKUNi2bmusqYdv6ynb+Lu0LGEJxzJN23QMXgeELNuQ
X+z8XZAz1BjuDAnUTmVEhDm3npJ/59MMWyXAtHVdl/K3f92A35OR70/uf05O6utv+bWX8vuXxb40
+BqsWv/QS+1eFkUxBdoBKZR76L0Vtlx5vLWoIkQocgUxXmwLqamq9ulsndthk4heo2RqAlrNDL89
TfHQnVBtQFXTui16WLL6OBy0sS5PRVkneAChyK9a/Yn61TOBPERq5XnWsCsxuw5Pz9BNjXTcIDfl
pbL3/EW0LSrIgdqnChtkqT/PNgCDJseC0youqSa7rRXeJt/nuf5Q+uNH3yrVneEAmMXf+9PQXKMX
ZPDw4xzOc9QrrqWXn/D0glXcVSTuKHOW8iECK2s3QDdtaWx75Th9j3AMFZb0dwEuaKlrWf10QGdv
E2FtexrUoCBtjBiIj0BXkZMGbYjOWAh0XmICinBFOCquhtbZLIR0pRWFLqWdycOd2VPy/LuF++0m
42JUzjEncAAqTV31Fo+IuvZJ/FCrL6nz1TCdJ3Bx6Ec5z2j3IjW1+CKtPkk8vofI72vQYnp1ipZN
hmSogpMa7LRsW2dlwGwIgkW0Crx66PKuruaTutGTMHIV1cclwTlJYYVUonLxMVYGFKjjCP1yX2yS
iO9PCCu3Nd3+2Q+rj5DrO5Hm58lqvgObLW/KSJ4B8BiHrIPaspQvzUJEV71roKr4MLR7E0qkRlC5
Q0/wYCz2aJnafl2KyPtwjGcvjHznZRKT9jLN2hGpPqpqaugC4NEO0+DHW4bCDHNVqR3s+N5ILN3N
MGev7BDbKbzej3YEW9yoO7yZnOs0hP2pU1ABm41ZeGUOI0q2J4fl0AbGLl9FBOc+GnUqsUj11aOt
sfBWuK5P9wUl4BDbHTr/p87vID/UyXDKGv3FjPJwJ9WqOUVw2o+jPEQWj99GvszLbKj9cfoNYPrT
gPIIEiFfZ1v5DKS62A16MmxVf7LdWqC2VxanBuIAZLJ9bmNwrg0QdLS82EWhfbJ11Y1mwG8Zf5bb
58lDoWnGDsUy6SpZNngGPu+YcRbHcQrPSY1kQV+n2qaQ2WM5x80OWOHncdQHGN1xfcLK+iaQfbK3
lleNmufg5fpSDE1tNESXTZ2NnTfD+3P1PC8BWEy6F1QaSkha0p7aZSM6AI5DbB6chewypq9R7bwK
1oh+bSpu67gia78ktr0PWrBTcZ2Tb0H72cvqEYm2Wp23upl+Rzqse++ymGIDAypI8oTFVzJcH2oy
YjtYnqQBwXpUZuzG6D8cB7RvpWIRny4bX0mP0TSDomqm6tSEVnVKXGU2EJPN4A5aijQ3cYg5e9Lb
4wEZZc9YboyCS3Sc1c/UfA8xxbsNoLVmG/dyPvmknk8+3mQLpCl1CyC650Jt7utOotMYSzD7sdy1
iXlbVaayB32I30N8tao6cRuoVqgGkIgIguE0AJM/6SJatPHnY1s4uzZQwY7I7i6MnWqD3rmONjjK
/tOQqdt0qLd1A3Pe6pR6IxsBzJlk4ynubQMPBPWuqnBgiiSK+1YXHt6/Z2SCb1uFSLp5k6twWoyi
3/vVqGzDIXyD/tntGhppVl/yVJPpAHlgM39VE7S/9GXjzwTDw0MyoAs8dKoBl3aTV3NzMiz7tgws
bi34l6SIs+OYQqsaremgLX0ExEfqZX4zuV1XnpyhJl+2aH4p+duQGdmum7RrMEQ4kTMUIMXdfJ4s
PdqVhQWOrcOPo9eoaGmMNApEzg0aLtbJMgixdD2eHlLbvpEdiAAzQ4ynPUKxq69Ct41bW83cNLXm
sxZTRxjFjoqqdZrL4AkGWr5PHVaE/jBYjAgY/7IcOlVC7LHZ5WGYyVd9gmAuZZB7mH0X57ZJI6+S
6i6ckuM6EY21uDRBXHpkdYabcUwekYHy934D4h8j8dtRUwsofg5kyrp+QdeMcatqXte9IGzinWVE
IP7aDxgAIwSgNciimeAwq1QJ9oWWaIeuCwIU+gPuui9DLyCJRe5FA+xY6d/aPjxldVHfJ/bNgHXc
psd1/k0PC7IACZjrjDUpN7vx/EVZkVvr2t3UokZGciPP2s2oJ+2lC3Hayme08t9z6akRjchia4Hu
iiGuNoHjePakl3s77hF7Slp63YjBay6UYadSKD40RiY3cwEnlI7f7JxGjd1mLoJrEH4WoBfPRSXS
3VSX2jYcu2s9zzZDfkWScJio3/FOXYox+EyO1N6QaB8OiWZDBoE1CqRXnkCT39QURPcWVUkvH5MP
q92x6QNvV2Ru3BRt3LsdKgKebeO0vPgkbv3Ul26DMdpWb+IXOcHKjI1m9AbT7+CzppWHYpV9cqrw
w1pgCjqC35JsB8yoQR7GydbRCm9xGOud9hG7D7H48fp5eRc6SKt0lir3SQuYLwlnbeNrUXnKUpJN
zCKtwzOtEvs8RKI7apnzBL4H63YiMsaJrjjPVEsOqdIXrpYH6YV6Gqz55QS3MN9aJdAegzcSjZlr
GOnXeO76x9wAaVE0wQOkMdYnoN1vJfizSwmuMYpUlIE7Ndr5qvMUQLOHlPgCz8H/hEPNsIn6pLyw
QuwpfT32xnzSLNGf7BEjNI3Kz8m2ovatnvYp7M1TOCPLZDSpT+rBTqJNlnb7cQIdr9bxue2FEjEO
yfFhMJqjZSnXeChIVQw2mu99VZ+bM2v/eNMBpXNHy2jgAfNU564mjNOcw2C3T4XdZds+Szq6Vfqm
dM6DocjsLpH1pjP76iawrQkx4ZvO0Qw3Mn391FnjxWp76YW1I3ZFIO5mcG27KLnrRgOSieiDbd3T
aAa/CoBweO1mO7hqbb7P9crBu9JG6pguSy3qkUd0mkN5Q3TaPiiIkuykpnzsYR6iw5Jnz2RjLmkc
76FV1Tf+kIRgFRpwyfVjONcKgO0hvRU+KLwp04ozBvCsDCVawFmt3IVot1xwTgM89WnKg+BKEKFu
ksQfDx2U6jimXl0mCAOXitU99yLKNl0dFyetiTpoMonJmDkA6p+r2RW8bQhrVM8ZehlU+A7BwOMh
05mFtXWBSYpFsT3xOHRLjOTQY2yhTVRfIpjkLSoYe6wOdCgbexsL8LPTUrXRqIbclMjwKQ4kXr9r
IbYgj4qYNVm2Ri8BRcG86WbIrE7FVzCwit+XIjJuhj40D/7o3Kgj+rqG2RrPFf0LSWGTcrcM3moW
I3dRDC7dqUvzEAdF6zbGkO+HIirIOmf2/djXODyCspyRLZtDfdxSYOguCZr3p3AX10p6LmMQNCgM
W8+1oX9i6HONMsJlZ2xRR5oWE2Z6HFFYtp3HoGI3SikNo2caF8rGUKhqzXFnfkx2yEp/IsnX45dD
CXlq1HCT1aKFRt3bd1NnPDiTY24Z8LGOLprYo0otd2ZUtnvi5nqvNBZgqjkQp2A0240i2vqgBUgt
zgnej3ozaY8FnG8voSJ9PxbthxaRE1cNwNGqOsSbrBfhV7MvefVK+xkTG6Sjko0CQ/g5j+FfZyMk
NGbO8rWJS1bmmoL5LYzpTW5JctR98dnK6v4UTEZPnjA3qZJXz3mysRcaSDzUdzCnvLWiLApdev5U
pp4WITEEqhQj6bSc3bFloRNjoRtmiXr0jTz1kJcoDqBE95LRjmFqQYqqzXyJum9NJtXNNFgETyHT
eZsQEPeS3sF9Reff2eUZQbJff5h8rb4RQcBSrlP6XQ+F42hmkzgoQM5RqZfn2pkTL8jylAWeZX8M
M/8cpdK8n6Y+20DguEmKxnYBlKX7xKpGTLriNz4FafhK2htEuU1wS4F+Z4Q9BQ1nCPas+7azP2of
W9aG1Rw8BCNZubnHp67IwoY/Qm2OmsZ9jwOxhT80XdOc9CS0+mDjgGHxVFLBuzS0cGNL2+/jks5J
klFsDGsAH9QPyBsRHKqYdgpe/+M8GxdbC9sdiEa6sYki6BD5JI78+y40Td4c5XteGvFRKqS7i2MQ
d84W7fb6gIfNvKOj9ZuoVXQEYAZxsHGBKP1GQT5guomZPhsG+zsr9ks3tsPJywt6PkKjlddwRyNV
Kheir7sgCVkZ6Ylwa7s5MklUJ6UromNump9DKik79J4tV3VKEKpBY+2jnnqf0mXFBZWI+6hrnwan
TA5EvvZ27EuHVXBwU1al7bW6juYvdZqsDpwDhkHIk1XGd9O3uj0AgNpzRB7fMdwQb5Ra81DHcAOn
MOw3Wdw6W0ZJrCwoaKL+bJWAibJ+EVN0cL4IbsfM7m79V1IQg5s4TX3ISGK4zYgOa54JZAmmxUtR
aQ/jmENgwHjDtWSJkXefpDd6CigfAyBmJtxfuiKkdmR9nIxwjz5M+pz76p0ievpimN2Ec9XxfJK9
wOc6dHhqcRnzt5lj7xUDwGwz8RPXqlUdrkhxVoKeV31gyh/QfHBmEZ67BNJN4mNIHCfdvWLRMWNt
G+WqvqVY9W3uBCACPeHb5/KtDpJsgzdV5Vl5q56UeWzdwR6co9aD+4r93K0b2d0nY/mqhfq0Scso
IOozkP4qRLrHCn3Y9lMfHrLUdOMkNshWwlKwy348oAsN/WDKrlHY21uU2/SdJm2sjWf7C1Y1xdmc
lG7T5frZN7WY/F4y3Fj+cIflx3awZgoNadxd+iJ5UrIHKlJQJ+wA3S7QJ6oCSBjwLly7woHDEDS4
UCriMmZYzMQEeqGwbgp4UVCikWFB1NjJwHhhiirOivVVhdN31pOgda244lmm1UktHpF3ME5Jzynq
zttOpsExgzd+RLGLZbcenJtAkTtMX/wnYWOqZDnFdpzLT9gQ0IO0a15bCwTVJYsDRjfUMenwR+5T
TTmpUGMKZ3W2c8yk9uxlxrV8TTJiZuOhnVQUZ4LufrQaeu8QA8+jttYIiduUJBde1p3l5kJHNxHH
xzhCu6XQCBDt5mlypn4btFD6ZOo0ntqH+lbH62qbJ9S/8ZA+NBaWUq0Zf2Kq1reZlk8niR6XGgbd
MWyEB1elPmpCPgdh3u2TqUBJSQdMWquKfpLPqbIZR8o8eZWmu9FBwiABI4Z9QfgC0YuwJuV90rnf
O6YAt/w8JMF4P85mtpn7/qs2QhIrOiDniXkwhsrcTpH4VqnON7K2+j7Tsi+mTOojNfSdU8YSXXPU
WSqJKXFVS/3FQAtQc5xn3cnfksFHGsiZCV61MtjZHSkVCQU4RwELWlp+7jQYmX3TlW8ooFGW1j/C
iBiORXQmFAzv8/lQNEw/pBLSj2F7i4LZ9MEPZvPIO4eRaCWyh8ywF5356QhV5abvuxeN3MdWEw7T
AULyJq/4WVEG3a1rLd/OrW1jFYWWhqODQWnaL2y8uUw2QL6tRxBpHtx++EQh8S80B0weBiwFdLzO
CZfuoqjBOKMHJRCQdpJKA1SROzoNpA19Wb9KKwOem4gAUT+B+iTu4bkSPY49oedUK0BDP05N3LN8
73YDTEaPY/GWRFuzUfJypyq7FATwDnEb8oNtyejWUrOHfXII9b7dZCRXPD+bUQCYB9vjMYEHkyT8
epzZ5qzYXnVr/EBZkPFmLJgKO70+dLO64ZFDnhlscWXoN69pBmwLscHJk1157zeFfZaq1W10xSYi
M0evqsvoVUf0kgVV+imb8He1EB/oIpTfM8eIiNSbhBCxCjYzMBTuLZmYZsHVgsDCvoM/C9dN/yvF
h3Qz1zLbiHoik6pk8bGP2/vcnin8KtSTIRBk3miQ9sDorjtQ/GxdGSlw08ypIazRwkNNl6twSFIt
4Q5G+S0LWPVTz/c00fReRYL1KoDD7oe0bpn9IcyoTmRecMgrt9aEendr62/pjIJPhSdtno6UGUAT
mIzKNnb0cqkM6ol/E6VqcY7tfN8YHS6bc8/7L8GDdOIxGuzCpVZ5rqNu2zvmU1HNvpedxoT7X4UP
/bIJZf6pstrs3szooKz6IPHv0mFsN3bvMDc22p2jeBYi7XHSb8bKn9wgTDboJlxQc3azCUZfK6G4
NoWRb5SEl1Q62aZeyGyFQg9DPvezgsyM6VQf0GG8rbrpbYz0T3XQ7WvfbNwRcft6wKq6nBmxHGzr
0t545i73NWmSO1MvX0dfHJKRXHcW3c/Mg8Q5OUZ3tnEx58kllfHZtFzmzufadK6lHT5JfTBc11+y
z4FsvotIIqhVhFtbDSCFEfG4+aTfjYjrJqiLdEN3Jm1dQ4CyRjdXW4/3+DkYpkueVoAtReAVkfKM
CpBD2LnY0SaIr+CPwCvXvRqTEXi9ebEigiasnSIy59Lc9U6UuGOcfRh0AuugBGRJbkQh3jAxdq2m
/qbLwfRrI1eVGE3o0TUMiRTK9CN98pPI1JH8oxHsStm8tqGI9rrmv6BB+CUZE7xrFPVcTt2A6ShQ
KiYAXWiu0iQE2fokXD3WHrCHPGXkKFwp0d5MUouMEbdVhKRXlAdLq0q+igHfoE5fggm19DREdRJn
4s6rM30vphKzMzt+FuAM9DRtloQ2i8xCmT3BjcTkGgPcRqk2BTnLAmqap+bxa0d+0E1g5RFiYlI6
8Me22fw9xfspCWZPxx4v18atXd5Ie6stDFbwdN0BMegax5Xqc2ePny2lJG1M+iBBFdqdEAqqM8U8
a9qWMrj0rBZSRUU2uR6rbzLyP82ymb16THhO6W0X29Y2GMWZmAHX1ZPlVAdNmGddZHhPz+g+B1B9
zSlXN5lmXSGnLCoHgnpDOxxsVOY8KG+f/MS+tzQsA1TALztAlmeQCiwBYUA5p2roky0oJ3JlpI2c
uNA3TXSuy/JLgCK/RLdpV1d9ftGsszPMn9UUE2+yKc5OjbuzOUSfAzE0xwQBV/J311idtKNW2fiJ
R7GHXvtmAVLeSE5hwBR4flgYm6RsvvmVOdzNdexmWvBlQNb3I5FKzBCTX8zI2g/+8GIRc2+EAmNc
9YnsYEh2h7qkcDmUXfUp8dXZ7WC53IH4hgyizPYOvjeYNhgNLbI17uTwBvDgek8v6+M4F7prxgJT
78CG6SD02wBlrZucegc6Wi92pZ1kf7QqMDmqocQeomFKrHenbqbHpUt2wTQMiNxx5KltNjFQjf5u
zuvcnSytR+mrew6dcdxXZXN1rEWuS4dabSj2SU8huBY9kVna0hEob1RPEEeOowYjrsfyDohYcxV9
oSEoDRkuCll95qL6wJKsfkUpj3XrCB0XmRXDM/GxQXEV742MlBfM6rE7KMmMInLWXmzDhGFZ3hPd
aZvuqsy+4+nKUO01LMLdRs1Ct3LsyQX3cWxCFp5jn9/m5fQgx5bKgF5tJtaeXt6IewnrBC22J3Wu
WW07Ng5YqShRrrWVra4sOoqFcjWKW+R7H0Ida5uuwzVmSB9mtYWpjzTeJr7NarhEpg6ALZRo0zbx
/2PuvJYjN9K0fUWYSJiEOYUrQxaLnuw+QbAN4b3H1e+DXv0Rmtb8UmzsyZ4oNJpmV7EqkfnlaxPq
kmMTBdL2NdLEtxFHPiufSxL3mG9sN+oQ1QdFEJen999iCoeomb6k07gf6tMaWrGkN6ifm6Do2zho
I70LHTOxDj3rL8M5covWsDpVzAf2SNuIMb8lK/LLgoJ0WtWykz6vFJlWHcu9mlytiz6jdPtcc8N4
kAI6x8kWElq4SaakCWs7amWYNF8S6RHx9FSGLzvl2Wq/olgr6RmO3xMZg7ojYWuXB3W126DXtA+z
I7i1TJX7Ku9Pw1JnZ3pNBgq/4O8QkN05WvONFVESOjtFTXMxlK10baHmJFQzUUAsxeQfDC/zhOlw
HYm2JhfoNA+Oj0hO8UBMNwKRu9fMGR7NtjY9u4WUK3+l1epM6LRGV0WOxWwUr2tNrQqWdBUdyqrR
cLmaZEgM/jZYL30r8LZF9RCYou6PXard6CI7cNZVB9ya35y6nN8L8bVOpinUwQOOeKbGsF0V9bht
U8LW1EfH9jSaM9ecOUQK+KZTkG2BOQcRxru3GeXLQitGGqWHrdS+znVEOvGWvJAjSbC5quTHzsIN
naZa/JUku4CI95IgjvgILenyRdj+2iXHKn2fGCsvmYOuWwGD3cziBgyelmhghK0UJ3y/tuc09GFF
+hi0OizhbEe8goYihbCnslWfsyjiPGqqcxyZ55U8KzjdpSMtFizB4JWacTW9Zql/VtIYw9r8gawX
7LyhYbHOFXx3dOJmbXkdWz6xYd0VEvB3K2MhXBIqQoKiJQ4NMW0Lb6NRYG/Gx4FKKgpB7ZCQfDhc
a/5Rmkl3VkqxPpiDhdOYfYuasNDoJIcYbd8cbTOJDaqFRu5GJNr4sGo1UFV3jjL+XJefEIxtGJDp
HdhT7sxZO8Rwb94cl+tJ9k3YZFN5Vufxzeky2zW0175H4In+7nna6hdtGJ/MzArSpj/GuXmMqW86
ocvL75tJye8zxsLdS/UUN5O4sQ1wucSc7iTbaq2byhXuy2wuZTfUt9PAISvIzrMSBZRM4yqNHqF6
r+j3bVQ277y370mWvWfUbv05IfVVidU7JUeDlDacVWX6mktdo+PUoVguEvc8wwzALecWB43XGw3T
RY1ix1z2C/0awRHQANmUoz+j5PIlSr1qvs4bt24O1rVZTmbRPpD6ylxotO/j97Sk5KrazK/Skemh
EuXqibF4ovmazy0VaBGWJlAm0iDQ/QQ21ecuYit/2YJ8RivQrg63n61EOEqjdiRX7aFT0zCr0th3
phyWoiRiRuHr6Y9m5DznxjJeHCiGshtFOGMNsbqiOdu5ogYjCYJp5iTn3oL2z1q/aKBH2sR4iR2y
qpuRPSPXbzKL0UustxuFym6b1bCp1uJDQhYHVPfWIZH7pYMSucsalmzrD8Ow7+0pZjmxtJfNoSZs
z4ORGywA9AEzPAszGb5lezy+lVRhvczC3VR2aHIQ5ruZHPwmhsjc1mezZqHE+kyoEJdKI9d+Fitj
bL5BTyaK+SqzzzHTf85YexsESWR3YPaz4yrmlwHUs9OOS2y24OFUrQeLgnAiUNDcgtA67Sv4Wnkm
c/cV2eB0XqQkA7whKTkt9atTbgGith+5hazKqKRyahULKfCcf4xlXgetfFRV9tF+jl7szX5com6F
WBfabWMvJ82cDW7GE9hnV3/f9loAfaNPcLJslfyi4dDMOt8G427viCRIx+VjUk1fnZDnNdbHYo3g
7cWHo65HokQdd06ol7JqsfjTqO8VqZjVrRELlq6n5BUq2d1UJp6DVB624WqL6IFPMDSj6F4me/VG
PhynMcLCsw1uFKskASw29TvrcK/EO3Ml7ZWhuvFGB3PtSmaluuk0NdbWwbLHn0r+1jYczpbdhJ2p
3235kgbjVvtoPuBc9Aew33fyrPrI4nKJRdReUsWnRJFXlfeVPSTvy9bRWzo1xEcXpEOQU73b90Ts
lXIJh7S5y5bth1JnPDbr/INfSJKIPSqIhB/Je3l0HrYtnl8gvEJp2s3FHOSdhEJcczLybIMLrYyi
RzL2bcDOOtipPZzzLaBP3h5YPhez7a6wta2POfNRTckvId7fVfUFJaW0zkOCEqbMskBLneI0pv1b
ZNsBPMd8SEe+oI2ZBKbVOQwTAHZSwc8n2+bWESHKpgWQUVCytFro8eaFisqS3bWmklA1WzsAA3Iz
i2Yt1G/zUZk3hm6tpYgjeYfyI1kh/VoT8InMxroWkXxoVe1WEfrj2OYMmUZxkTEyBlUDCxrL+NlZ
vpcYWLxm1dBlRIWnFtwATTENvu6YlY9ytPMrjiOFDppBb95z6h1udm0Ts2vBWNTPU1BPUeYqlJmN
rIhDJ8To0xfV+Ik1qwdccNxrCLL3LWumTS4xUbpPdQhoYvvc9vLbKCGx2h4udTUXNy0tY0s8FG4x
mOc4VY+ZyrXLWBYkKAUVBubQh3T6zkQ3G3c4uuEN4J+wrTnoGKv+65hweUqc0u0KyJXIPC0RuqR8
5WSxR07NxaHKs/rY/98U74/RWddWcW64eAVAe26svma8c5O2vQYx9DiboWHsObLzwzL0rwJqc0uU
53qY5tui0Z7Fsc/Jdku6i6pDVVDmUNGb1HsUxz46abk8R4USqEme+YifspBqmTC2y8mNY6o5mngC
HyB221WwU/hVxhu01uayjRAB+wisWb+4vNTnar5eJzOBFIs/Wi7Xnr6OeMZSvxilHQ7L9LTs2Tsx
wtHAEDT6qcIsDkVPAJiaZ/TIG0ia+hxzxVr2+9cmyEKeUwVBaL/d5/F4sWZA0ShNUl/TniSyjwBM
vKVIECtx0ifwRZp6Shm7StV2NaQa1YRAas7rq7ByhyNl5epRbLdatNzkfCeetOcQB3V5i2f8Y16h
naUBGNPbS32a7PoE9u3nuh3outOEhtJqCFqrY1/kPGfdUbHxKJMc2QQxtSvLG9nmeaBnhsJMNJDY
053JxjU55W7iyr4kK0V7wkqiw/7UegbdLe60iCrIsug6VPJD9HwNMlVc2g8ckD3A7E6G9USnwSom
89QFVLvQ1aneYjwrT6ndfSxqjtI9WoqA9OvuRhMxsf0gu3ZU/KTSOwsNsfxIGp5rrmp6NjmHIuaO
rNNY80CVZINI6lhrKyXCanHMIGGmuhv30G6POJPIyxXS9CxToDpaPZhJ61EY8kB/3+onxK/yp5vJ
x2+YepscrogZ05MWpQzf9uoP3bXSwcV48p80fYduErL2h+Fm1O1DX0AqTEvCc6I1hl9XRUa9M+/M
0pQcFc/2lEV9ezDbl3GrVhplrN3vlgH09hfRry9OKV8wAjXhmg0HBAX+ZAEa4aBq3d76cGotOU7f
htV8X2Ef3NRAvjOn1B+WhF3JFVzESc1viV2QNZG2dTDW7SdiokXZydtq0f1CMrK33EasunzpFw7Z
7KLZQWurcHVxL46jg32HlEFaGF0mLdJGP/KMhhCFQ+KcwXgFybBghIkJmKBNmZsG4ha9qN7zvPGa
KvtRyfLczbF1o5uwTg5D4MJx1YODBtyJTzXj4uvaXnrSqb9KAghQOtEcm5+YxRz+faJwQdaXVuS3
Bpg8CPNT5dQPWHP6W22oz1HHL2DEde45sc7l01l6LskE8Ncjy4mxi5L0lRbKTqHzue60QLJ7nZTU
OYz6Z2Znxo34XnE/9cVIkZFsEG6adHx4KRIENgG0XLm2hXEiu9ukzRll1M90wekH8fmsigj4wLTe
R2M8pKWp3qvEW9+DzqkEbwEM69DCUHubF0HJHcDXqaikRxWluHwX2KQgP4SIuXInFYfULL+UGE6u
hfawOHfpUGlvnBP83lSsuqkeu6vcRjAVWwtiCzVVjtg/MIaWJsv1kNd8r00OFqv2yKpjcq9ddGfU
XGb66zB9jaAMbzbRFQfKFh9YReVhGlKftrrbQukYTq0drIVo6pv7dNrMwO4GzO3c79y8S9+sxlOV
oXzplvI6gBOH1RyFFcdMgLkHESoOsJRwcr4CUg1s+36N1tZzioTptHhcTftCYciXwbILb6+RzqWG
YiVfqgDnQqBoJnTUiiJ2aOi363XdjxoEV2Vk5b7Vfe+zAnZ69RjDz7Knhdukin1aKdKelpwRsnEg
u5PcX2o9lAMlDoZZpJ5W7zcDoy8OZGwzYJVL0Ect9eaFXxCczV1vdrwm2i5biVyTGgb6SdSWhS3Y
91ZJVVGJ4zqJGFY1Cbg8sqdOCA69waq/TRz458223UIhk3vMgHcNrXrL2RfBtqMrapTanUWyHkEN
+q48FklbHU1klefcBM8wHZvBPjupNdoXZ7iKnmdC36rRXVsJtRaVIcqrb2UyYS/SdMvtyol9mY9b
74CbNC7q3mYpvU9JQIKAmKRehwHK3voW8K9BGmY3ACwJj+DqGJcqa041BkU/nkx2Aqlc+rb8iQdr
CrlJL+JLl2ywc0QLdt2jHNfpprO64aQU6rHDsObJkvws9raA6Ep8VY5tHAuEMSsAbjbVfi0nlTrT
zZvMTN7h20HECI7GkcoFrkKWx7Jzi4VlWeIehALiNjYwuWzwZuuSPTZVyb2rj160/kPtlD/0wEWx
Nu6W0sHQpzCgicGwsjYychsLt3Wza/6qND2lxh57nKk/N7LPg5hCaAokSTJfwana1ZxP1HHLU9kl
d+jbzBABN4mPneieC0crwoIEM68TrJdfhNqEgJCgIiI0qc7Np4g4PpQrYVG0yUkS4N8aTXtGGVV7
Sgs4tySvRvpkqeoGIx896mPRhr8knlXbeEXUa0dpLy3XQw1MfhdbchJcjQ0JmWPnZ1PXpgN493Lm
CbsAPQOuDM1zP8X1eVoH9ZiIHvnEfCWKoycwDADc7YdZnDu5AqNH8enX24lwwHO1QxyXZ09zJ9CE
rbHhl9ZKENIv9TdVJc05nQacdGobKhQSnRWta1wxRcKfpm3ePB1MDzHCRviaIkea45v1IBkCqP7w
2tauPeHsj2bJt2rSd+SZqgMk7iBAiytNhrbSXg0EAWEt0u8N3XLzzMNhKjL1igSzqbP2beA4P6Z+
akNqCGgZNI9zlgJM9pm35SzEviwfR87hwh12UWm9624Vq/qgr1cjdTORhUvwob/ZUxbE0fplV2JA
01jPmxhtVIeoOT21i42DJevjmJRl0G/KVxUEAnqlehjUSOIQqqyAx/aCDj2DFtW+VpsjzvBF/KOd
61PaQhAnde8bMTOMo23EcRo5g5e0fVN7zIlBDTKjgxLDSvnrHy1dyDxwy2Gzi/VMEdC7SVxDqoo7
c8hv5hVce4yXc5bSNSYruDo0JzH/iZKc5drZyctmfeh2PKHqQC1cOMZBl5nJxiVPuap9xsrkcMyu
SP6cSPWMIuNrtu0MDKw1ghaJE2NmziAZ5UOAfLB2DYlse1DnV11T9UPLJudQTHTKwN3PUU4PGyYO
X6sshTAdVfXApHYtbbKa3wqNzmyK21viM1kSQ2xiQh2aD664b/aiLt5aWhcOwNQ1xIiTp4Dlt+vM
CNuhfUQ6PQdpaT06XAckN5JyHg5lTPFCUYFqrmtxA/LcInfi6VO42jz1S/26JQa1xrXybvaLxt03
Qm9cfPxSDltMH/+tdV4BUQ9G5jxwcWB4Wj9kvpsDhi0/1MZ4VRwnPm8irMb4DrV2hShzaL2MWTiO
NwoTomrxIJqNc1V5JAFMZ2SnoZA8CXRSBtBbKt1jQJmNlF3Y6cXTr6dKjUBDZi3pg0YkN4oR3ev8
3aSpsix/qZ5//WPryOgvoit5xlx/lQerxWcCIi5wi7RlqNnrK0aoKWToeJstIybdKI/DVSYRTyAK
vGgUh7kv1fMYobtbxS3bNsLk/d12NeqVdl8pIhLZjbHGiS8ysPHFnPfTYf2SYFbF9x7zV0gsLw1u
Atfaj5g5aq9y47pC1+h7pSuXiAK1o86eZE7lY4E/IVTjrWdPThR+vyn+6VQz51yXMWMgcEY1WoYT
IcxGpinHod1Xd2ac85i3LHa5/ZDExlFbueybkD+zUQCYxdGh3QyUl3p5ouHQB5hbPBGNG/2Jg+8c
U/hhpLrLDwByzn1ZQTFyoP96AGOdLUHRZphMBbA6jQ3Mu/smp+VPozoGuuIWPc5MlU6Bfl0QhqXx
45RDqDpkOCH/CC3EPkQM9DxuBp1stHVxR/2THeoPv9Gfw492e9O/uYscQVwd1hsdVE7F9/Kb5S92
5pGL+dKhUM9+btKICPm3c7cyIZPWRBpuNrF+NVsaZ4QnGhAKrNlqfjjAeP+QyMEP/eXNGLpqS83Q
La4imvwt34R01ZWsoL4+CkEUCalsXUixDJKjXFy0pn3iRuJTjLu5CuoroKCkg/DQK79X7Q3dch2/
1vVTzqNFb0Be3e5KaKDmxybJ8zsTpIyITj8z1gT0aYmCObHJotQS5WowTmZWDiyepvp5KMrBx1jQ
30aGhYhygOlU0wF/KB3d5HwyOM15eUhVI38cBs1AGHfXRFH6CXP/TUzCPqpak6DLRWrEkTPywMPH
irKiUEkZjZdVhlgCCJfKU/GgNIQjAlvIU5HDGsia2d4gWC6ICXx6jg3KaeZMDVmOypcaDa/enuod
RZlb5U5bIAvLZEkRP4n0bSOjzDeLKkA6gkMliU8ZLaWn0RgIgWjMq5E271o3l7cx+Tw3qc7FZo2q
R6Xp7DMwBLaCblL3ZovYbwjv8TRJZsGk7yfmZutXsfOLFYGHTqbEr4AoRQxnzq1bD22Z3c0WHkiz
h5VAcqsfiiJC0FZn9klImoRZk86BHnQrAPgZDogf1LBWxHsht/JRkfaj0RYEEQBG+8QIaQGZxBOB
Xll/QJ61Y9EdDXikQxFGMOKRqEpXpc39FuTwB0eFes5X3maeASLOakkhQaQfUmtebq2KTbBeB1rW
KpSapSGvYqbteUlyErYeOCWqD4QGe11PcoS1lIQC45SwteY1jZb8VoGlRNVmsO73Kl9j46AHWqxL
TXvWFHxOxZZ9wXZytJrCDlC1ERoxGdtb6dSdlzbFp95o2gErcX+LH2VFP513r441kBWizmCfQGHz
WogLCdblyYjK+3H/X5k5zYAd+79WLKiLrg1FaDc1OY92W7SsF2sDEYTtF8uIIS+2tMX/9ZO/foYc
NBAjuq7++w8Kay+tmtb1GJmgEsjPiJsbyOkd8bK5W6cxksp0hNWR+imRzvLYL113NKiMspceyMd+
NTL0AxVEdGJbNLzG1oZmtniq17q91I4pfEEaHk8lWOrGJIUKJK/Ixp2qp36+QTtU3ovSio+NqXtQ
8iR8OLPjFibisWQwT6badqGmdD9bJdE42XtOANzNROPMlavVnfHIvImqOroWLUt/HCN0v4lmhHEd
YYfig70Oc1Rg0MjtCyEqGZO4YWFenLdH9Oc1zZROdoqMHsI7wrU3VZqnNllzzeVnG0/zCw1vNJIN
cdDnoHQoM+VNmomwiDC+5PZAwkCBwtcyM7DA1fpG7253tDXC5KN4fOqVuLkskwmPSSh52uhzODQd
tsVxA8qru8LnM+vCyNigcgFyyPBBQ5NsAUkpLlRHfU4q/S4zBSWddR0UeT0S5UjPKBgTiRET6edx
nRhUzs3zjeUgKoWc7kIEo+nBMrdvQLydh9ivOFDde7QLO/VlDCzzDwfFb1EHBgZQaRqGbbPVC2yx
vx0UOYkGkdlT3IyiwGP0JeJcrbKz0MrsVs4auTpZ/rNjHeOYKZAM2GmN/n3JiRkT6a02KVe15aJU
VZhI4Fo+QRP/4S3+xc/96y0SRYCL17B1bN3/7ue2O+IDWzRQx0XN9KCPMWrMNgQeWi/thmR2VnxZ
Zj8jtnLquFpvKDSmU0ls5pTNvioeigroPQE+9KbNHg5Tt1gXTN5eWtMhii5JBeiGrwIzbNyegR6o
s9b+4RT8PUyBD9rGlU40lW2Q7uDI3zIlGgUpvViXGtlY1V6MWN5jwHNNLh++VGV16UvSqabbmD0Q
DKs9pEtlwGgiyGP3Ibi2b16MLk19Z/mATkI1V7cKet0ST9jfLwnj3wPq5K93amiC/CzV0p2/fN7Y
EJWojjqU8JmJEKqNMRs2wjzSr+pXcYtDpp+/L3H30A529z6Y35cVKt4ye/pAKowddlTemHpV+Us0
KYe6dN6q1ropq3W5tRFxB13OUS+71mHA1jR6dEsuLFUjmVXxkEkIULehzO8wzcTz0ehy0LhTvEXm
8nParrSBLw9NE6OBLoxjnDomblmk/mIA3skthBEg+ylo0rETMHm/Ppr/kSH/f+O1/zcL///P2f9/
0pAvNIa2vzHk/+zKuhr+3Y//62f+nx9f/ZdB/oRj6kJFHSh1gjv+8ONb+r8M0ikw1pPXIVRp8kp/
+PEN+S+xD7C2IS2hqxqD5R92fEP7l6U54IcGthmVTAvrf2LH35+9PyVGaHtMpYP4SNcZUQ1D/O7F
VxHB7JsB2ffOdxukR0eEqM60r8WUWv7pg/kPo7m+/2V/ejHDNgnj4LcioNQRfB6/bWfROLWaXsfR
ce3UnGvXrmyYFp1mHj0N2g1w5wfRQ6cxD1qxXpzKfm+V5USkXeGmU/m1tEqus7XEZd/PCF+Q/S2A
W0Yec65X6Utqi+emMCTdBDq+Eun4jQYDOXZo6QyY+WWhyzaT6W0d28e5R8uvTGuNE7/7h/gY6/ej
Zf9Fpcm25/BN/TWHI6GwYME26hyBeI7LgP5Wz6B7xxRFKDhzrhaFxw7wHdrps0j1Y0OLkUir0htw
ESLDGMI4KgGWys/SKG8L+EXfBrWEwpEB5H3prWbaBho6CK3eU/hK9Q2NUn3WDvlYGCfsrScuhr2H
S0njCq5frDjHuNZg29cDdax17rWiDh2Lk8s0GHw3yAdYVVDZhu5zAIzELzqVo91yeKcGb3uYQIVn
C3GpkwPZWvHwvrbE1CfkcSa2+kL+oaDENIHyd7JjZqNAcHQKpmcr/VQz0nqb+X4y+QKSXs99NBXr
9pPJ7z4X8aeZa9jp8/QJvY2vzcsELLzrfIz8S93W5B8408eEc9sD0p7/4Yy19kX3+6K0DL6nvd2C
J/S3RSk6IorLYXOOyV6Ap7bRMxGqX50Bk3rFbbXKSdjrKopmYyOT/tQKF/vujN5IHnvFwsI/Mv0X
CcIZis+tPEF1YplBRBqMr6XzuUkqOJ7Wfl96s/CwapsAeivlhhlSJTM+dE23QLwOUNjrg/o20ezm
a3H6KTOHivoUMAInHMKomnXfTkrQzbMTbIbzrUiM5ax37TvC1lujrm1XSUnVpXXGTWR+UzLwj3N1
X5KO7lu0m+WIclM1x/ZZ3eO27kN5rqf5tOIR09TiLosU+PnhluzCYinPuugnj0EMUzm4v0uF1adR
CTh923kQKmqRaEWrlmTZ1XFW3zKK56XPP20Gcb6ox9Jhxfz95vGfHiniqMjow6iL0+23hL7e0Mdx
tWYQCr2Z8VVshWvHcg3p6HAH7Wkw8ve/f0H1P74ikwsxKntYiv3bwgAt78tG5RX1Rb9pTPN+4wz3
jP1hMKsRy3R1pyMJd1N7fCdBGYVgzTds1XSrEox4IvPms1cD1I0oP778/Xv7T2uW2ZCUHzZTElY4
N/4cV4gZvKoAgp2jpd06fc21CI+Yx6lEZ720JDJmc8KQUP7Dd/AfXtYQqoEeg1BHNJq/fQeYAjW7
mBX7iB/xc5H2s2jYDwAXP/t2pEdhyQ/ou57//nclguavT6jU+M/WHhL71zMqi1XNmXlwj2JQMc/F
2M+WDt1pcRs1YvLQDiGjQ2HjGS9Rbz3n2W4FXPBfM2Z+qqpzU1LV7jkcSzx25cXM6ps2Y5OJRL4e
Uv4awL8D2mDglGyl7lBYcHSFiTzHLO+NPgUdX1O8gMpDZZhnMrbYf6248HMTFRKvGxRLYpKIZoaE
DFNdK+5NWASfsZBGvgKczeQAiPWbStSmW38lBAMEsKJuWU+4BoIFui11GK5pd98H8ZLTPuZH43x1
ohZ1G2Q6+IP1dSC0IZe8sxk+1s9baNPIgTIzbONzQSimRlruZynC2QYOjX6G0SUywdzlovvGUywb
1kwOA2FgdFj52ho4BhTW5FlB4unF+kyz6Muo7n+WoxUuYH1EEkDvhzIJbCbOsxHz4EUOH65s9Xdz
3dy83U+HlSzMuW0rX0MCbifoN+GJ6nEU7gLj6xYIwP5hRUB4/L4kbCGIJpGWZlEq4sj92f1TPhup
gwUXzm45xg7pkki5Mvy8I0TqQcE7403Ogy2WlYa25qLrEVrhAUx8RnxRtPFpXcDWp6AgEMNNRNWB
QVCPZ8+jCyGPcTDjIGJW8eQMloHWjBybkVARTX1BpqJ6Wpm3XhGObOg+fUsVnBd5p1gnFFeR3xEq
QOmVm7f2JZScPZPfUgzCrS0ZRCg4e6AnTpA4CZNy/Rwq80yahfAN6XyrxalL5kenntswnYjfI7D/
gMmzu9Sb8SNXeulF0fq8NGAE7FmA4sQY5H7abE+6SG4LWT3arV255tLp4FO5RHKpvTtjAXuItYys
bMstEJgFQ0alH0U/3jYyYsVqeRpI3/RGdQ2JDRrDZFLeTFNiXknWg13qLyQ2fIlqJHFdL9+6dbfG
FCkx2Gg88Ru1ZqT4WWTd2gVqArNX7tptJHQR/n1Cz8rr9l5kOcd47E5Didi8TeYnCieOGmGwtihT
3ySzvFszXP98QlbBR2W8DjN5CUs7PVat/CRcvsbo2YQVNj5XbZwM/Ir3HWXJAwGOJhUAZM6buRrm
Tgapt8FcL8mKLF7jdIIx5bNCbYf+QOwiSiPdxiDSnZMSM3w1JEQuJSuZn/U0E+Yi1XCLI4giSgEO
pNXV0FAjf42ASzY1sX07ac/krE3Xvm/ScNpSWM6s89tMJzrHIl6qalkSaVMTNNUZaTiTL+Hqetng
9yfdNM6xLVUSjfJ+OOspUu8iGQLbaNBmquX7KoWLsDd53eLiKZPEV8MMcyOlRxyY1YWQIw2pPRat
7g9RE86WPMDQwLsiRxdkvzPkAlOUxRGPINOTXeMjW+GrY7PxSmV6ivsWUl3tXkoeV3dS9YdktpTT
1Oc3aq9tHxUFvYA2LkeJeWgi41W20PmizXGoJGTg7OFCgtMFkTK7oBaDByZEI6PClnWKF325ydSJ
BJta6G5dNC+L1lr+5qDHc2D/3XJUD1aJYMkgLQcZPwkhjkIh2V4xTAEbs/zKjoKpGNDCutZpc7Ml
+hU+MmgU5YPaF4KasfItOdoJHVE4agfEW9H0q7okFnz/JYK6G9ktCGvFSZuYUCXTSi0pHAA0fdIj
duYNmbBDNPQRoaxXZOkDPjOeJzJssFpjqR2xJBqKdrt1PaoxUkG8Qc2Oa55uXusuX3QeG3dByNZE
tCcoc3ahuo4tGvdTW3/pdHipPtXQqpWrgkyxibi162Cx5ygZf7TsNqdu5jlGCHPoZUQdX/tU2fL0
EM5OcmlWzMG2Ul0EanQzG5CkJq95Of1soa7cSURHdra7frkZzfbL0I7PTq99zeF+2u3crlrqpk5N
rtVq4Qje0cPNmt8KSbTWEDF0U7iSt3e4lFEnVFYHIYLfbCWNqkmQjhST5WqF85FjIXDpQnui2wd9
CJ2DJtZDFEgo/wu2+kqxtevQFZuPdRmtSx7FLnTOQdGMPBQgoRatbVMVPdMCTw1ovd2R+5G5jVZ8
ySo+ncR4bQTYfdmRvKaYjQCPmt8cjdNEoYjkoVGc6mjVSCVIiCPw1FTCmttBniVHZRkI0UQCxr0R
ZedquolmYn0zBv5+Afo59/B7+vTYJpqbga6xG2qO2xrDi+VUD8oAUKpDLVf2RLLP6LgDWtO2R9fb
b9aLxf3mtOFIdxsibgncwMxR0neGpWQ8IaXFyooJ3qX86yNKn7sewcG8smkm+kMVC3rLEBWa+gG9
VXJAJIY5hJ0068xz7gwmm0I0HBuS94OB8tGBBnpfIpHHjKKTaGIjwZjnl8ZZiSbXiEZ3NvxGiAhn
KId8VXZsLMU8v35T0q885X1AtVnmS8d5xd3ysKic1dAHL30DFwto6A4ol9wHTNPxyUTxm7epFejJ
WvtJ0+KJnsZQlOJW2Nz8mCN3KLd3MRW9N47xxcZph7CeAY9zE8vNDQlO50aPv+uaD6H3Ha8itoYW
mphp6oU2D4w0RbMHZhCRFPVvQnG+R2V6NBsCa9ZIeSVfcnYttfa5609tUC/5cRTGOw6UZzIm8AsU
9jWzyGQerOLoTI6fz1wj6SkaHeszy0gvk3bHG53qt9mBbURxQWpOclfryXsUv4OJFlUyuCKHrs50
56A2y4J6Vjv++lmMPrGfcrz1m4N9Cq+9joLHnVW5/hd7Z7bUOrdl6VepF1CG+uZWnXsbAwbMjQLY
oL7v9fT5iXOqzp9/ZsWJuq8bB+wGbEtea645x/iGE2m4ZlOSZEL8QdgnGH6bCXEQDEQaOsfbpl9u
Qp/5MbCTbWFlYOL5+0Jkze3SH23AgWmgwtxKs/RaLsybasiocq1KnqiuSJkUVTn0BC6weZga62da
f9lilnzUwuwFd1djI/BGVhTeIpnjmpI4UjLeO4Hc4sB4k0NJexMawr7FxxypvScYHeQ8AR/NqLLE
F02e39NS2EjsueMMoUaHU+ZpVYbI2JK+o0Rs9lhTi05/gBSTMHgtZCQ301uHZLpjzj2s9v5CiJxS
E27zLKnIgZAqjBXsbgoe3NvA7tgGMrc31Ie0OshdsVNXFRAho2ar+gFzzo0oQAjhANj840FDhmmr
aA3dDsgH5eril4pCfmU6A7dZcHXha8XihzR2x8tFxbzC9X6/+tdDuDYocjAMaP+GEXBQsOyHlYhX
ZOZG18wK1BxqGr2m/u6W8jyTz7OHYrzsE3QGqNtgMP3+NLOTjU2P17jWQjIarAOqYqRhWXfGHd+w
dhYvjZnHftF0HSkpMjsHygIQBRFqrURCiSifKk08iYVCSJSM862TT4mMeC7Nb9zibLtqCuooJMqr
D6lGtKHDhZijNZM7wE4ICVsptUMh/e6b+GFccgXIR/GtSdnJiK7Ilan05/AhCKYTZdLE3Ch6GMv2
VrTpU53Gh7wvv5txOsSy6koYqM1ef1f35nr8RJfPKKD8lrPwQe7IukY9wPHHsJwEIQhVBokNOvt6
f5v67Jsa6jAQ1goOIXITcWHroxlmipXdzGbkCDOAsIw5MNPjXPMwtr1z7puxAKEnGZWeDDaD0UOp
S3lua0gEOpmG/SAg2iCbl5Z4ASCxLva6zExa68sXnUpo362CqZQLnbbaIcz5iAoxmL52NoP97wNS
duLJ4/RM3Q2xT+CWhQ0F53vUNjRp6j1tbWtB8tnocA3K5yTtvtqOWuX36v5+9XuvxIuGem4OqLOV
sI82wQoWjFax2e9X+JeA09V67kXY9NvGwk/dMInIl08ZA54DAnsXN+I9TOj+jEPxQk7FplgbGmKS
/iAeeObAtFVJSHOsQkPdGt4spYeLoVs8X1HbxhO7G76izpb6cG/O9HfCbuTgOiBy4kOwS1B+0SyI
EKpRujmqAkVILDQPBv8fdR53vz3MLkGahYINmYrgmCVy4irW/IV8I05tlEeiIHr6ctKDknpQ8xXW
TW/UOZ4gtbWbLvlhpMB6qQnfoA4w2je8gE4WbK0ivS5c8H2qlJh7g+NlYzBqnPBEoHj8SddtfW39
/R4SgypxKh0vJxTGrVky9f89ci8DP1uKdcx1Q7erZMYY0/rr4kC5SdLsYQ7l/qCF99vmEsCc1WL2
Xi8LdS1IDVvMkq82SH9UXFVGl+10YHiwHc+RKCiY1jIM3+LqyunEx0TG5x+M/CNjvmDLKm2rZHfF
EVkweY1Frw8Y08YSNr0QPlUBqKqTFlfSrQgt2EPQDTip4P7zLlUfZhc8aU2xTWbVcBol3RpZ/5Hr
MzzEQYZEpRhHOT5mfWZCJETkZDJXjbDbb5Hd6t1HC4TVXu+YCUiYW699TH0BBxL5g0T3oOlImNZg
NUBWwBwrMmL7vZRmwNVP8KHuJrIG7X5tK45lZPGypmtnNH8CYrjsYpwPFSApOxhoVBCNhgOm2hhI
7R1NLF8kfD2OWgf0MNLx0KhyQIAWu/YI9rNUKJrouRcIHgiESwWelC50D9OAcBuiBx/u38sTsdLg
VugcPUjeOy6ENyzFC/MwmJh0BketvOCnLOxUXEYiFMfHRZ1GgvngAmmpchYU8ypqNE7immratMxH
wu4jG0xr5nS8K0ZCFwNaxp0456sQ0Ov9vevSCUWpJCI4n6hORkKF+Q6SLvUDoeu/jZC04eZZFADV
AR1H5g+iHQXmM9EtLbcFf8epreaG2iG1+b0ASrQeqddOjJFr16ZRvzIcZI4FN4lG0je0inOhPuGZ
WTU/Fk5L3tIYOxJ6PmdtVBKxRp1TxNLvTyvTD2rbksJniI5GvvZxhSVF+wEikhvcG7v0CSzXOSnp
zg8lZ7k8Vk27F3FGZwuOrjCXThlApYJmA1N6crcWbnh76riuv83tgmYcne1xRywYcnk6PGDt0Kml
vbzNl5x6YcT6NNEYhh0Wb6UO+Xk2p7SNAFf0sPT3sPLeQ5UujCQcB4mmxMqGy3L1EQFF6tO+ZzuO
jAM2u8gjzaBxksH0rTxuwaUW3dYKnqK2jTdRgEB6hVNz/AIrmLtaUqYgMTgpLNa0k+J51wjaW8jo
gVNB5dVFsO/C9HMM02GX9jhsMnP5ycVbt97AWkRjTbDS93hEW90EHI8LfklK30xqxOtYGZtcoTsn
JrSVoFdip+ppWXDj0b/QnCI9/M5kMiH5ob3CZR7N5ziTz6RGXNuA25YCqkW8tIIPKXd6hJnrPbao
qGqmRPHxTs98dPELiH19bVejV1SmP+LCSksMGOxA0xbjHGzarNENk+QD4knBpWEPsH0j4zVD5I9M
SGzpqwnVbk6H1BYjLp1Vtl9BEJzWLi46ma6eH0EMv4o5H2rIGoKbYdazhnbto1EFh4O50wPoCjOf
Z15h+11XRFrMcXTQJChuFTM+UoppkFoJFjTWlJUgj8OBVib+pIG4X6tCwBU/otf4aOphzxbrBuq8
48B/tEbI+CIdQ/w6VImoYhnWz8FG7ggRtLY55K+yZuor16jr/RTPXFiBHmNS8Bqr3VVsR2BoC0UB
ykGa2PjBOXZspCLierzoXU4xFoaiO+r3RsoYdGTzTV+MrZQbH4MpfGHsRXgtCSpokIWcB+QtlIVx
EtOK0hSn4XxTyckr+fCpE8/Tu6GNgt1iDhkI+U1ziXNNAQ8BUWdkD3p7DiwU1538TPq5Yy7xWayz
MzE/1x5ZMokX8XGx0NYGWbO1GjE8YGf/lPrsrQs5LMZm5llk+4E65n40ROA74gI5J9bepGBBLNXW
Z8FSoanMcXLIl8RyBWDPatcPVMJpeZhmyhS9u8Yq/Uw77rfzks+erCnfwSLX4I+DekGYy1MNSGzf
/z6EZDXlf/m+sWhr1gjFhZXT09RSs1GE8LHhGeylPJsdQ2UNGSZhPrT4IFlLaldhXcJ1j5ayjBQA
D7PeiAgQ+d6KggswMJhQvUmYcK4Ux4CBLDihglkd+jKaBXaEHd4rRnGjjxkmJkGR9l2aKtwR65eV
hvH896vfhzQVmJiyd4MMnuX970PQZxFnXFRMXZQq//iz379YQKjS85+8MKFP2JRYHkLlKeyV+FgB
ax7rnE9eCgSEBLZ+WwTMJ2mZcjRudz3bkXYAM5d4Jbs2Bsrkn2Lg3680C0mWovaTF5V1gTq32f82
gv+/KOHfpATIirjGnP3fRQnn7/F/bT/yqo3i5vuv0oR//s//LU0Q/4OUF5OJvEhawL9kCfJ/IC3Q
UerIukIbdZ18/UuWAGGJUallKIhrf8UM/9IloG4wTKa6hqSZsqj8v+gStL9LcUwOJ5DfTWA7IrEm
fx/LqgLRGVBjli0F8CaN9ZOSR54Ze8KtPhLBB1RY9mtjHzDSqN3+uftQv8Ln7mX1vxXubG2C2Z8W
9vHXrjr0wUbSAepuKsvRmhgwAP1jqDUI/aMbCKG62OELyTZs0X5B2BCtWo/eSR64YCn+1AfLNXYW
O+W/GadJ/22wtb5GiwGGpkHB1q2/jfEamtO4is1lKy7GSy9Jj1G/bGoTaM6ofvVN/yPg+AUKG981
3IJ/uSH+BzEG062/z1D47SpXCtUxhEigCv91hlLmwVTzUV+25s0aD+IPNOoL6TriO2zLnyiwmXv3
P8aT+lgGrnrgrJQ+Cb55sp5Mw1kuOMLUq4SH91jv5Y/8vOwAL/Vue44be7z2lQOg8zx/0EOaSV14
MhLE6S5Ctq/yJToqD+KmMr9DTdc9wVpe0m/cEPqDem/dERdCiYbT1jgE24th0xO2+3dQtzdaygII
OWoywzMsjFgMAhypYTwGZdFuj/kR6PQfwFLKtjNss3YLwxUgirnNU02ktiMd2o25V9z8vbxRbERf
yTMvx59eix/mRo/QEQg43uo9XkJ7+Fg1Isf+kngiK+L3vKXjSO6TR3BrWtk/8qHGY0brJRF2dNja
TzpbqGcEN/9soXUBI9817zAkcMU0NxNhG700oIK4np5LjjAMKjdZcp0fFsMJTyFcc/O5vKbftA2m
3BZO5bO2WR6Z5RSv+fgML7NMXN4O7O1vxYfuIyAOUPj+JIwPT7q+G9ALsz1Am2TYbPrMrUICDSHk
GsCqUHi+DTn3NK4Q6nPJK8SrKvozbtJr8z4e9M/yAccvxLWnEYa7wqlzG698CMd6jDfCOd+P53A/
LNvwQQee6MxIshljOdVHtq+pgmmRXEsXm6YX+jLjM7BwdNU+OxrQg898IYHK4QRvRNBV5QMRedEJ
OTNTmdEpSDXzOq84LBvVjzwEK1bC7mJrd+lPcKpkWz8tb6uQxM0vOFTeo5N8Akcm7NqKfAsH2w9p
FMFiJxvjyKm2SDbzwXy1aMwRLlS6pJxeOUpOZxri6kW8y4OnPYY7CjQM7xwE2NNGybGecTVQ/jI/
Noxj3dm0Cz/6HYLci/zIEM68hZ/6uW8PdNziV1gTV+wq3NrrQdPtaSLu9HN+GXe0y3LlaFxbFVe8
V22LT6SLlZNsGdS8WdCFbSQmvZOcrAfrBeVs2W+wa04esBg+HXb2PZzXM8VBTp6T0qkv5U6/tJlP
/SBC8qG/mO7HN0jsxlVtXaoZGaO1m3ndB1EReCVtybMiZ/HoFiDsuWrk+NjRiSwInR4NOAlPJa/9
i5J0fYG6D0sRJymNAN5IWxo3yQkxdbVFZNw4zXmtCHcREw2HmKbopnQubMVh8ALRwUAOUTvk+P8n
uxFQtlXuGJuyjWxDynggxETfzJGj7ZJb9z6723kb3VTRESobe3t4MToXYKj2HHy0P0K77xtbPg3D
bn6t9hMqf9vC02bTtBU2c7MTUToSCei0zEIuSn+zrsOpu0eQi23jPj+Kr6KbM3y1xUcJxt6/WZz/
7twwCc5B+WFhCySflhHif10d5WwxtVGX6y1oMwzRy0bOjVdS9v6N/Oi/LcLrr9GYamBb0U3570Fj
TSPMvRhI9VaTxuf1V1jzBCJl+l5axoIzIH4QbWzx/6cW+B+Wfpnq9e9rP4JizvWaSvSKiex1na//
ZX6uhHRLJ6ttt5KQv1J706ebigQdWtjglFFw5NEuyqzMD6qXBEIC/caPEmS3i2LaGYjD2KnV/FwG
wbBdTJmPWgbbuF9bgbEiHtN+ukwh6RO12bS+pMyaE4uxCpVENv1Glip/WcoR+UB77iaWDEL8XItk
ZlHJkkuxKPVRHWfTpaeFD9cP6rZ9kSumz9BOaqZfvYVbrRQ8xVweObwEPnc5oPB5K4PEBot+6zSj
f4IiKgPeKdB6QAXIQYmTkBJWO6trjxOExc0MTB4NSHW3BjDN2iULc8PPtK8+HB2gVpnf6My3JyxP
Ze6XdbfH9CBtFHHZGX0BGX6d5Kp43gQ9IMm1YZpiCfSaxozPRjE8xAUvgcvesRyYdmG1fs0ZimQt
dNpmZL3KVSO4ALErV2rin77p0rM8NquKSHxK9UAFclarQL9Q8pQy3WYa8/vUnLda3VxxTjPJnnN/
Av+Ju6ZQeJLmj/wcSQFrahGBB5INFOxZx3gJ1DAl/KJu1BouCogHXyCeB0miaJy61jgl6oJtSBzZ
+Az1MjfKDMpR/RytST1bnadmMoefnpHMMNBAFDsNuh/KpmlMwL0JX5bMMyu05VmTP0KeL+3m/E9T
qsFWq5jTTot8SYbuFAngbDuitn051l+QQi6eSv+YxgFDcp0iYYA/LDXqYi+6/gRJ7UnEBpCk0hlR
yXZlpErTn3rSHpdKUDZqOL9OevVSTdlHdIEQg5F0ah+nqADVED7LcfsHo0ttL9zAy0od1NrX9Wt1
9GB4mN4SCwmKCMUNpwVXtCjwElN1O7AlQFzztAVjB2I9V5VJOIVLwzE3IUCz0m6xvJwEFCH4arnS
REGUgNA3QqYKuLAbLxmg0yqpyIm+H1+KClmWOZbOVIWmL0zfM7e6KKCWq+Q/JAjvx7loWPiYI0PA
EtIeEh8yCTYK/QH9FxMhdobuPHAFZuarGe8OriKJmE2E4LBjniq1cjp6Zibqn6rPXLxgzOZ7d71m
YiD4U/aNI8M31B61EdZanLXNQrvOrLfqg05nIscxMxDDWZBMWXFONfPeIU2FPp1B623HpAKPaEyK
xbs2wFtukD9SeBXadxJ9LNPTMmiuwvTPbMejpUQ70xB9tYoRQi7kfOBFpkQbJjKccqPRD0qI85c0
hcsc0Xeyw8Bg7GCsm0bTK8dA6E3MOcYZqCEG0nGHpoPOdKUN7lxI9U7Wi3mb5D38mADwoCZNPWD4
5lFAUrxRyzB0J1QYTLAiaR+2C8diVj67UszWNQc53M4Dw6W+JagkmAKnqgoPfXW8n8vYN1o4zb8P
+ixzYo6ZBEFs6aINSv+1iVw4hQCWOJFa3GyzgmEuEuleqWO6N/QPYuMpWn//KDZfi4GBQwma4vD7
J1pkYTFe//kgf/GJSA6LVmiMGiU6obUKeRo7K8Mk9Dv0UrNgH/Xydx3Kgi+vApmHVX5mi5flsR0Z
5DuUANXWdNtTeUWhEm8Gg4wiO7iTWbaV70nltW5zyk7TSfrIiBI6QAXWLdd6WEBSt056n5/47NfH
iWijn2ZDJjgVwpE4nLtdXiPaZXdholqKPtqj6k+nHqXnufzMD5TsjBMQHL9xjfQ389A+RVvVjVXb
wHtuXgx61TA94EFIbg4VT3IgzY6qi/jaOIsPVmpLlKepyxyccnYI7QgBp7GTrqZLgS9Csr9LLbq6
I7IK/huWNcPRE1v7NB/MP+au/o6He7RgnndVhH5kp1yHn1rxtJfxKPdOMdPdoZ9I1eOknZudrY3x
Uj5TyIcPoK5fwGhtxAv2osYx2MSY3l+Vn+x9STa0oD6X92SxjQ35UKVMpU2OEmUzIwS3O3Rbqeao
4g8HedqX4R4S9SRajpmcjdJttI0uHUZ4BjC7xu1k+njzSMdS2gMDVPTKM5+27mAFjnhqaIB1nkbX
WrXRNFS1B2G9Qgqm2gKDmweNZEpe3hVe1XLIPVzapo/WxhhZENhPCD5CDOViww/B+7yi4ahcWprm
2eSZKxShVWI3b3K1QatUALeZGbLameYgYtEu8t6EhLM3TwUvD3kFPeoVMWgTLfPGe5zy+Zo3NNQb
ZSvzfujHqffJhkkAFw0e8pWOHBkvvpa8W1SX31rgKM2h+Syxf33yYwDSiNCAWcYvFiqHGlLTVi8e
x2E3WXfhzBJmnTVtr98FuueIODl673iLmZjk4ZNxVv8wJxUZMYt2V+0bOm+d5AAUE8xn40yrqU0I
3z3ofzRPuC4vwYXzU3sHQVoXj93z1ODUs8N3St+34ljthj/rOJxJybfix2f9lH/0UBGYyr6ORIU4
JEhZZz42aOBwlkHtKpzyBlPtKeKo1dnmnU+A8on0Q07cAWAq4pOO46ZT34CLMgA/pzeNUhXSr3TQ
E88Cauk2ryhmMExWPP89z1fsoUSsxzhKKGBRdFtF+7lJnbq2jXpT3xiZzOGOl8mPHvCESm9l6RSY
usxjqLlx6iUr+tw2OEie6SFrxDl5xiHYm5xAEcWXXCmfn1Ej92SC64rBS5++hCsHzSFaLOsPwqda
ePEjAYvwRzRrg9CjPluXOfcw6+XTadoNR0YLZehz56p2AFRw0xB54E/7bp+eYBdQ2WR/ZobHb6J1
RGZbbDnb6gH51LShd+VnU9sBpzk7ojYJbeON+2qGAIQ0qXfw2gtbmTWj/0w8dVuggzqimZhsw3TT
N5CFukMxwAFs9KYXLFzgejdB7gi4ORS6xth8Se4ivganG7cIzBpvPMJ7GAp3OVncNRxR6Qt42XsD
O3UEO+REV07kxT5Nn4cNVZ71bFpO/4qaRZk2pqPsWkd6k3x5A4d/QzPnnjNrYvvYMQzzlVtBX4Hs
yUOJt/FpzL3poRbt+iG7cp65d36yQ/+rnlKWMVzEeP8c4w9+0HCbn1V+7vCmbsx3XsOVk65ZbKM9
sJAF2g2vOsvdxbN25EVPF9LW5sYRAfyXvngOHuEBdU7PqY6IVpdjeffYXoR7fdCeer55M6+0mN+j
XXsIaKRQJlyDyQNeAK8Qblky+ybwVDvYWb71yQDyhS20eygiWzpOfnkOz83XQpcYdcmJmCbrwlSV
IFv1Vn32rnZihVWflXN8Sw8IIeR9qOzV2WOAIwNQFLdZSg7QrkLFfFVPxlP5gl+TApOZEVBHyCOJ
tm3+cDSIaKg0O+kNIMZy4Uh3ZoehFcIZMf7s0FTJIBbo/NqgYYzeyVSHFKUq2PO+k7b4VhOtbVeq
17xJCjwzbgMToihjBt8QNgMCNwHTo891CiKf11KmV3E6lnhbwFwb9kBHofeLE20V6IlJeeRUKf1p
60+qCgsQSHdUr9GzYCs4OnzzKm+sJylya3TJOmndzDGQgDqxh5a02SG4UXp7OsbbmIrAOtfnJmJD
Ote6A7bN/BkaV9lx24WvjCzPv8uc6oX7/J3uypjY0jtsWsoiNEUP+QaJwzWM94r0GQlOYl7D8RQz
WHXB9C0NRAYkpQeTYVamn1j80VOE6SEYn3sCsEPhxwYkBN+7TB5Yf1BgcwR7xlHxRI7Sl/QqWC4n
gvGU3elAKG/ShQbIgJbhAhHGr69SZzO7za/hO/sSi4GC3HDwCf+4lI/wLrQvXEUAP16RqJmWS6aP
xRsw2glb2apa4SgYonP0sttU3UL0rzoAqI3F3lL6bCqk5BFE/94ZTnqRqUuv01sQPBExheS32ync
sYnsao3be0tvB+/MsVOgC5JXfda38r0Mjsj94sfkwawOlrYlBeq+Fp6CH3/ATEdTPsRuA3p4n1wW
ZQvCbniVtrCUNj1iaoZ6Tr0Vie/jeNqf4tSNGtJo/P7b1NwORAXIpJoho93fzSdxOQdPKAe94N5/
d5VdUQU8IxtY4UVQDWHmn0UvvxkIqx7KKwiLx+rIcIwRcGrXP4rfv4MtCX/mff4hK1c0bS2HuoW3
fTiMyOIpwp/Y8+Kr5cwPg7jR4h1qIW9+xwRd31jVlZxlkhnavj6nh+ZpqPbsIsrWfNFpU+a2daGh
9KH44jffSBphnuAWYUC46rQBCZnUHrmSwTOjvOKgPRK9oKEUz675twJ2Y/Dyb83Ak3RdrANiZ8Ez
C3zTZ5CpA+4qQpg4J4jvKu2WTP0cFoZNuNjV8G3RySJJ2aAQC4D/4aMXc7AdVVY6MsXSvnEzSqCa
eEEUFUY1sumCSt5I5Pyd0DZmbyuV5dQoP23z1ZDl+sBrAm5nYKLYhd/UMKQcUCRcFSb4RLlTJeyN
zmsaz0qd6p701Li2+h1wGYu9lnL8sPvbCKcNhuzzcBz+GF/je6DbKeEVn1DvYZe3QPed4KfV/YmN
ZuTMvKeXrL2GDFvXXchBQ7xfTrPLUHDDOFxifGmPZ3hN96aCgwez2pcGtyKXzq7PsYf0ZEbG/Ufc
USLGG0wJ4UE91VsafiwvtReeszv8nU0Ehuazr6B18dTqQ9lih7DZKS7mpj6j3hM3mHG/zTN3Jbbx
/Hk5Rafii2i9S3dCy6Z+Wrv4pTmCvqV/Xr9Msz8XP9LygKCT2CuOXnOywyocN/70ZZibijEFc3Qk
OcSR5KDCpjgnHMIMmbehwDksssr7PCFZQ1yUolM0xAOjNukw/f6FJHanIe+EDRTCxusydtt+/dvf
h99/9/vV738zxpCFPE1bFuVeOlhTLNX/+NelsVT7gGQsSGBjjqS+FSU31AAPkgpt422X7K4m5cYU
mbQbMu8XKtBpk1dgypIJIlyEYkIjFiqa+GDnOMcwTmHaN9JrbEUHRHo8Nyj8rkDwgz8Apdguhoj+
pSAZvsPwYstDClBHQzfR62TVygkVFRpHP5hFrzXMBrqdSDPK0lahdxTiYOjuEkotr4am+iShZopJ
FfNrmQ67aFFwdwy23Bo8Nifh5qltFRMsp/khR6RNRgQwEJ+GQLkJ3bBBxCFbRuMRVkLTXAbqBvQp
eiHmQKtV1RESQ/LjEIv9oASNX69opLpgK8Sa2D3WVEcmSGXLSpC7TGBhM6Q2NiP3g9qzr1cpFHvL
HA9RkqGJWYWvohScMEHedZXB9cL6kPRpBKGeTqYqgFljrmxWxsFgcyIR+TAooist6EHqmgoZXPo1
IxRCVdJ2j+6OZj0KLh23Lsdtzc9Sn3RgIn+NcpeGB87XD10lZq68yjfnVcg5x/lKyqWoACmxC0fr
FuVG5CTxavswEcyHuKqmN3AX8m5YpaI5mtEg+cj6Btw4WlJ1FZVqq7x0WIWmIorTtQGS9Gp2xwFM
AYAaEW1rBchiwZouBNPjEl7zooCy2L+RTCs6aEvvBfR9RxrdOAmecXhIUFvQ62UvQ0SWx7jqY0eE
snVh4EnA7iWQMEAEB88hnyWvnlRvlCHfg8N7FTpz2HYTWnBynX8WYJASMRKNiUUrWvW6jL79GgFv
vSp5+1XTW6/q3nDV+eoIfuf1l8kyp1NpduRVEzyt6uAGmbBO0BvYEMGJV/Vxi5RYXDXFMeLiZVUZ
p6veuJEP/fIKv+Z1QIyss4cOqzq5QabcdRzGfv9vnmg/ogktDAFHBfmgpZ8Wr1rnCdFztqqf0Tk9
d8ihSTHd9rWnQ0RTKe9rdp15sV5YlSO7N0OegfElIa8ukVkT4IfeGsCeo5TdrVi12AWzfI6N1mcz
gb8MPlVE2+mq3jZKCuZVz22odom828qktwZzNEdQBlhdTMz6OB9LJOHhqg2XV5V4surF4yzbSA0K
8sdIY6hUzpzo0qgmhDbmMIMEBnvHFfjyi7Bq0QejoZ4W72k1fiarWt0sAtx19IPybqfF3b6RV117
MmgoEG+1jok5UVhSwGMaXtRmSNMJWOpyZfawMqA6jGuoIkWs7weJDcAIn/sJZf1KSeBcmnQDaldB
vE5sU+2qxRfi5wBpvgbMg+6TkXpm1+3kTEk3SluxL8qW5SgDfQu8P8WurenoxUwQWSI9ZYb03QQo
jRXmbWFfXUzsAvHY3EBOrm0yUrbnVsJW1j1aq8egxmyQr66DePUfpKsTQW4ZWwSdQ/Yp42RxZcRg
i1ndC5UEEJW3lrtTLraNSkmrNQjchrR/TcqMeiRjFsManh9BoysmRzR4JHeDzFjeqWA+qxjEk9B8
HsbkuGCwCFanBQzvTVlylp5WF4YmCLOb4Ea9VMwBBbEcfB22rJ1h30A8GwJwn56S1dkhYfGoV68H
HC5EwexIqwtEsRQodaszBJ7euaLN0GEZieDfw/56rcokgeyl4mqBQuMBwGaWjgu5hbKHASWaKGSr
7i7qhxB7CnONbbX6Vcyu/bYmBvc5eBzgckQ7nwCQ0ZvJw5PzCH1gl2N/ES3zPOFbGEadSVsnjuAg
mz9Vtrdm8SMMc7ZTzDu2GRP9IrQk9sxGdk8FH0Qzn3YtOmUlwXHMEih4OOLM9w+dYDeH0MBt3EYr
fJk+qYKjp1utPc1q8mnM8TFebT8p/h+xAcCcaTkINsa+E6appbSewibJ/azHkdSn1bZtSeDWB3IX
GvFQNgI+AzF7nIbuPqzwjho4px3KQF11aqK8GK4ljqVpjRnFwRQOxQHpxAWgdsjV6PG8JxwlVy3l
an/K2kh31NWoBNq22QapuIkMzsSwujFOkXDkllZ+A9XPH1Ur02AcDqBbbyJhAG0JerDVpE094k0w
yCXCZS5vWlYzfKUp7Y5BOUuL/AKTWN/EatrbS7ZHu718IMs7wJkTdokoXXOTGhRO122c4Pr2evc0
KXRwg9G49tynzqyywMvWRlHXROUekymsFjdczWcDLrQWN1qKKy2Iq62i4FapaPQpmSU5sVTslKw6
DGb8JPD6X2Ka52mZvuFmjdiJsb81bGRSgai2sEZxpxI1IVpCacurbW5IFNap1UoXraY6AxEuMZM6
2z65l7sE7x0Yi8IRw4SIg2IYLukEnTMhJ57UGtDhsuVGy0i8B3MdZ6YBpK4WPwmvn7qa/sbV/lfi
A1xECTmduVOTrvdMQRLsqIelUuAe1HERjqudcMRXmK4Gw1bk+uvB4isR5zIJEYsTJMLDrHY5iGI1
cRsTVCyyfAjCRrFJRvlnxM/YrsbG8XkQsIiYuu7Uq/GxbvtTK0MS7wdg92qxnc3uqV3NkkLX7ILe
3GYGuEaj0a7jaqyscFjG8Ifh1pdkqRjHajVhAvKKV1NmhjuzXm2aNX5NGZUemlMMIoF4G1dLp4a3
s4utVwOqsS8Pk68RtODEVpvvhlB/U1draLt6RCUlZUiD6FnCP8rlHv1Skt9Q8mu2Tro2tkV61ppM
xI8gHCJ8qE3KBIKFXQOVXvExztXx2SxKzQlN6U+fo8lUIaDRx8c9gaTfH4LuMWx3ZWZ86qsNljjN
PZklP8lqkDUxsdgB71Cpql4/0V+TBCq2mAhGXKazU098qo36y6hrdjadWyJqg9ztVmNu6qORrR15
KNa4B+kWrBbeYTXzqqgjytXei+fvKV0NvwxoyPnBA2xBHKYbigRi8eMM6PnERAPIpoCA3zjJq5GY
he1krNbi3roGq9W4W03HMe7jQfGRzjOXj3plszSFuv/FWf5+9bdvp6ycdxGaTpBCnzGTIU9Sam0/
gk/9y8Pvn5nNbHmxGL7/0nJ/H2qCC9YFS/LyiqotkOS7uCI9Wr340kqRkPXUwqCFQcAW67Dba9h5
sdyutEaJg2xiwhecIEkgqqKnmXFyC6tuP4DX36l0nbSsX5u42T8f+v9k70yW20barH0rHf8eFUBi
XvSiRYIzqdGWrQ3CkiXMcwJI4Or/B3R1yV/F11HR+97AHECaIgFk5vue85ypvtcK093MS956l07E
W4lr/npsOgexbMoS/Yn87hvKPWh/bRLkBRaRrfu0cyQxHWxI8OHjNL3cuLaOkcmjKmaCo9ChZWyH
3s5OgDet7bXb/X8iwX8QCaInpev/ly5g/UP++I/3Uiakv/8o3v/z//1X/uP1R/Hjd3Xgr5f8KQ70
rD+Q8KMMhFRuCQOZ2F8CQc8DaWQIdH4oFgy2nwJBE24RXDWX08W0HMdddIp/CgRN/Q/U1SZufQfz
uA6i838jEDT+jgDgbTzgSYbQhYnY8O94jtSohdWZdF1lQfac8BThsFRFNKySO3qjRlFj7QW7Cl2Z
NrPi8rmaB8qXv31n/0ZL8W8/Bio+F4gDQCMAGP+qpJhpCE7gJbRdU1ek+eXCO8qwf3U7/SdZyNSl
UnGTdLUW9BlyA6mzoiLe3Nz9w8f4u1yFb8MHiGBawvTBSV0FH78JOjzLSDufBepu4dmsw9zKg8nQ
8PjRqxlcpODVN0QFd07if8uJPaWiJnGAFwLBfqltO3MYLmNCMvI/fCx4q39TmiAJhX1l2HBDPMN0
/640UcxKGsNtw507TFQnuVIBCW5ujSr2ToVLDVApUg6qONYO7cway52UgbZf0OBlTMSdPkDZgOPn
bMMeFRrO2ZOh8vbkuttMhd6pE0TS2n6BU05Yp+mvTV677ZqgAtrikzchnWYQ6v1Y3c5NMh0SjdTa
pqiPpAYptGBadY4mtIJOpb9rjeccrHs7eqDq0q98NeLtosqozaO2J7rnww8x51lmp68oMASd7HZu
k59DA3+7o5u41ttMnvWi+zkspZ15xI+u93i50/nRq9pwo01vYSRXZpdWG4W3ITqEAxhmQNUVqSvD
Mcr2hgfDeIDAQ07iptGai5v+9KfszkrH+JhnoEd9HI43ZpNPx1KMTyGxKAzQvRN0/hExwyoVojzl
Op5Iw08XJ//Oc7zxVCVZCmSihJ7ZERkwedZGMK8M870XGzuw1XKVFdAWyPMAQE7dMvbf5fKDICk5
j8lzYTvTVsmezsZiWqDuQBJUg3misw5Qv+Q6kd52HAwow1PyDqOGdQk0pMJvPtxyvqv86K4hpTO1
cFepoblPHwkhfR3dosXVWyL3qPx1W/XyNiNnc66Tkb38dRdh0bVhvDP/gRNYWNtOozfq9AgMNMva
mK24m8N255YwUA3ffjRMxyFRlGTbnpSOaKDMXZOmbhd4w8WCtZqaPtAURdpaNa+OoW9C986Y3Rc4
oCzU0MrShgqfKZHl69qAnqiZ+r1U8oJW4d2wJuuG9SmLjoJ+fGfikdKpMyA3/W7Uj4lRwCQncPA2
1V+joWbhZa9d2rRoVDJOAKVvzWx8V7Ao7FrmNyxajW1ZuAgla9KhXa8nUqGk8z4Z3cZDh3/HDGwG
xxVzVKDugGRaE3DkvE2RYVNNNCTd3vEjd+D2UsAIQXwsHCuH9CAQ/gVsqkhS0YpcQMG1fS7D9gR7
PFwnzA25BLDS8HPzUPWmvWadB83dZmNpLr3+6019MeZ+bgqJjASqPia+5Ql8Wa9Tks/BdWyvAec7
UWdvrlOK60ND1GKCut6/bmRffjF8mP6fu1xvZcvc4PqKzyeuj33evd5qbTVvU83e9V1SHkoUEjPT
d+s5CmOHwFYeAwPDZrllidkNrCl/FnFpUFNYTKljQuLr8XNHYyRooGpdmv3L09dN5RsxZPXlPocM
0gW+0hYByGI5XN7314O/tte9Ej+jYTKaME2XF7V/vdP17uz0HhHI15f+9kmA8FCbopglO9pmVkOH
5br752fzIiJ9bn79P9dHyf3mw1/f3r1+sOvN5vpxuYSUqxRZMLkaKDVS/7036at0GocnGXuvYzYh
A7M4eSJbTqs2ao4AwlE2pOEdXqvtOOphMEXtulUthSUyxxOr+1n0t0M4pV8dR5zKgrkekUf3bjN/
tcz+A4Droc6rYuXbGE6w7oFCmnoW0DNgWs4Lfa9xYb/B1Ohd8pYlrR49IOynTJFgPRrc9CHFL5c6
5i2LXWB5jbwXkedvh7J/yXOfNA8Ce4BrokFFyHcDBNbZQky8xOUUnsryxdC9s6pBqMgU+Q3Xb8yK
fv0ul1zF0sHgZlLUCkVL399O81WsG49+qSfbaqgvmgpjjPk5C81pfgJLuA217q1zJ6RhQPPaclSr
wq4yLs8Nqed0LEjFUiR5WD3lP8KDCx8cnO4ij0imOlovwi6XuKdQJjjaR70LutjXgyqn4JYtab7J
5AUuXjQuv7A8bQOJj2F/p9TgxH21TjRz3kjC7iLn5CQOMeROuWQfqD7o5TJokdXVUzEOKGvit+/J
3LypKKNuCgpvINWTaU22zJcJYu+NWYqWKjvtEga4TsX2nTtHu1FMIXVg294k/U+g2e/WPL8OevvF
1tryQRvcZic0f+cD7UbNkNS3ZY6O24w6mMw9yCzrg/keNXuJR1E2FJ5j2DhNNvzoFBoSqtXM5d2k
ChyHcZRGwTGmyGD4+oHsCC4AdH0GCQ5qoJlAuCnSbWcpmAysmCi4dfmdp7MggssKhqSOP5JqOJDQ
CcSl+Wl4JImi1gzq5pY137fEF+ZauGm8ZPMeCrcP3DExn53+B2wucYTHji4qb9ROq7RHozcpKVkF
whjqYKXhvIqCDpNSArpe0wQEkJDs7edyXdVEpalzTprdygJXMmtw92abzqmgLgdyrF7pdMV8nSNA
NOamc02oBUTQ2OKU5dOWKQZGDt2iApreOpRPN3rEfJOKCaSjamMIcWz6AZ/VFBOWIjPtrmI2sx/Q
+rocXvBT5k1KNQGz+AsiUHKoMeKRR069v3jjFN8PtnOfZG5Bg84GS1OsM7f8EkoC0+OqfXLsSzU8
QA1FZisfirCnStaKH+1AKQayY6DVHuUSL/5mJojCdQ8BaTkjKqhv0xmVPKvKo0lfHI48tSmMcIMm
8lPSRnd67HLuzQ+DYz5MxfBtDBeDrKfUMQ7TjUYWG9CkO2Z++8ymwTwD+tUS1F1OpLDEWcXGofjO
b25+EKfCsSWOQIAGRsvCDwaAAV6hv6imo8vr129Wmcmb0aUrV1DrpiPJKAYYcvTpOfvDYK77bYnl
waxvVYqSj+GHorjyA5LctBu1x3V/wFFz57nNXeeAPiBDi25H9l2F41m33K9txqXJx+s7aJgXBqJr
xulOJRFf9OTdh5SubWN4qrwh4vCAUd1iRl95mv/ghh5XFyAvq5goKOXaDMKQsCAeCaqcw3Oqo0lY
gPKQrtGyxgQVZc1GLoFcUGpOjlMcEJDAjEp2sZpOjqSSbmv6qczJtJwpz7fzg5gp4XpijFBG1i+1
iQqot4yvKc5HerXmkzsfvQTpTxLGZ13Pn6bUefeU/mNSeL7DL9hKD9DCLoCPIDNWj5GPFyNMpxPe
oJ/lWDxXNUJDPdn5R2g/w9qh8bM2Iz+/gOqhFQymuABE5Jh4MCZWU8sz18d+PW3kDnMpZwqyqn5q
GGR2+SC+XfcK66IN6l5JwKRRd9GYxGypfS9kCA93dGhoG3z/5WUu/ekklEUuTjFdRG0HIAmKIAcE
epM5JH6C1cS52NacjWKO1m6D/kBvQqipKKHAtH24u6FqphMCdpoFSfnQWuEeH5x7NqF7nEeDmV41
Qy13sRZAq6dQNDOkofJGD6k9Ja7LX7h8EkuXc+BQLuKq6vL1EXYb+GZ2M7YzTePexnWRfERyLm+V
WbFRdJSsYfgxxi100szP+eFR4WZEfp97dzLPdP6zmX+pxfNXy+Ls1+IdbiE4DU29aDUhbiDFWSKF
p1Qqb1/o1R1oQWdbliQ/2dm6EXN/8YosCXSzxvnl3GauqQ6zjG5HYZoMepISLsVMaA35+VVPaXeJ
udoDFdwLujaH0aa6NhrdJVL6PaHd+t4tuuJUT5gkPK3jtQg04+VHrIGGb6Icj5cu0J7R0pgCrxnQ
xNp4MVoC5osEFZdyjr3V+HvZ1P0l68ZyEb+MZZhdiO1uYN00rwmSSNMK0TimKGF9NT9ALqRToTzr
YLgNtbzsI3b4jP7Sfhn4bwqOrGy2q8toZ2djmJYpuP1Mm4/KE0F2BsKHSrrfPZtfJW+J4mXFMVxE
q+8HEucYl6YDKRe3eWaE+5K5MBXzMlzPMybk0NeCxpiQBHQVOq+Jpqr0xku+bHwxvo8enJpC50B3
5q+5TwefbvUYsRiSzFws4jJw/4by4pnJqx+pcZeEXnZy2wqUml7vQ/AcXqXuIPURIslhMR6um2G5
pVXuZNAh5mbXGyBnrk/BH/EYpFjRAYxDqs0XstxK46Xr9Xn/+qBVtzXilOX5+Po8C/k/9/+3D3ZA
DJFi43fsq3ElY75tiqINGiNu0UFv/+e7113aZb/rrc/XXl/2efd66/OtPITPa4XxmTkZ/9H1Dbh+
2/Rf91dci6bD0bne+tz8j495pYXU7d+9ruHCnzhVhv990X8tIJjrxhVpQ5fsr/sFDaVfz/x6r8//
KoEo9OeeJFAX4WDtGzROupv+2v+35yOr943g+qYZBec/P9H1/vX9+r5/IT+SeEi9BaxTLf9n1thc
qK8386Hb55H4kpNvdSPC9DbWynzhQOTPjl1sZRUZt6PW0a3Ipm4lWOLt06iTSJWH4YY833Dd9LkM
sqi4i9PoPlF08tqZo3rprcROgcjYqgo0OLjW6CtgIiFL8+wVXbuBtUQHcrk7RAvYQ4uRpNCh3Yz1
aJ2MjgQY6OHb2WQpndsYZReSDjmtTo/QrTX2gHbxq+X4J/X20SWdI7bSXT+0+YmuVH6q4xYzqMkY
ZtCXmsdu2HutDp/Lp+0621NLaA7jKIHL8Wbydy7spdM0HL6wEJ/hvmnz6XrLawWThMpnpF2eMJZN
aSI0YPJA9zX5c7doNuaTiQ1kkxlL1r25bWo+yWx/J7GxPKdJhVpoYk3QZbTKazNcezArA11GcFwc
cRjyEJDVsgHtsO/SCAcagombeLQAP14sTTsLVirkoDXmUUR3xF0pviPekOX8AuWu1ImrqTrZUfHU
CNvluswebaSNp0xbWvDkKsGicKgDuWAEyUikwqCSr65oSZ/1vJy5G6EbkOHeYozVG5Icbzq/a3Ze
bMEh0O2jNshdCCf1MMOWpQOfFltHJT/CBmaDTJNvre8k28irwLHlnn663rpuzJHIKUIn5pXIERVB
MAd0daOZ/ATDnOG+uu5FhGC5oTJDE80j7qMpSueIsW1XtnTBSGB481nOn1wbGUcZYUpa7vXLkcL6
gjqlhc/o87HYpbSikO4OI7l/ixZsLqzT9cC63vKGMdqkNtACoBoTE0d56sfe2UFRMsFVSHMLDZH8
HksgtVmpzDZOBDWap+vzzlibJ0/u2jhn0if4U5JxxFJYzbTNWFFOlTxqkA/JS9JcplpeeBJ6oeHa
4lYewUVKTKSaflGfk+LkyqTbJb2twViwtTIgBfCZnNxD64wzCLZxAmI4ZCcQO9nJdCVoxq0PGm9z
fTQiG5Pk4oIKT+WlJ/evPa+7Xzeud0yd/sny7WzTT5k8mEPh0+ViJE6WHytGALDylu9QLgf9dWP0
SYU9lc7p1GHIwOwCwnL8c6MlEXLE6/1fNzUtnZZVO5lo2kzYGjv2y0uqtKcv/9uO15vXd7s+f73r
6kQpmpkJKGV5zecTn//r9bHPu76kQ0sMIOacf/1g1/1qsyOVsX82Uw8Eehsn2W8fvY4clgCWv7nu
+uvzff6Pnx+vuX7yfKByRv8Ott7yN40ccL6V6tvP/a63/vbx/nb3usvfPsbnX0o46lveN+cWvNc2
shBRKBJYNbvOHrMeIC1UNphIpM5YMG/uKgrOO7M2v1W4tS4pMoxVROUnYJaerDK6b2c/RkDldkhI
K/9o6upNb7Wa5EOfs6G1iZq1c4MMAiFOFB/vImxiO2b18STn2yh97lwd/X1sBqLN3gTzXPq7vs9F
ipWuVXkh2tBFnEA9ttZNROh2F7945Tah/Um2UOcF46jmA61pfVssVghHGFur976H5aSfHRAohBWR
Je9ypIymSlbcFTgXZywGHdNBGw3aRjPuIihy5zksXwp98p6H+Ect403dKuPWTW6IxCIpuh3uadoR
5SoTmvosnhBsDQQ6l9n3GM4hq6J5PJFgheCsN996q3u7BgsslY5gSGVyI1V6kdbwvQu9u8LWnQ10
mCjOumNqPLNOs4/5lCPmi8krMIwwCOkbo+kfIW/jutD62H8MbV2sqpQoVw18WBXjbgmn6Mi8H9+i
g0WU7upN41uvdr1EeiIHAcKWPQi4xlTQyRmQUQtOR6/sdT12t6rlobIiL8ak3mNYYIjQEmYr9Div
Y9O9SN1G/jmxsJgtrCH1tzm1o8eiy7akwTi41uV5HBn+Kyu9I6YCS1ir4I2FlwGQzA2nsnXId7Oy
MpZg2k0vnfZex9DTZkCS+kErd2EejkebKN8xudWk021TPTygs8JN400zAGIRU4Du64t8SUPHO43D
VD+h7TlIypf7akgtyGAh7tqyt5Eo4pYy6oqMM9ROxDUDHCXtaTMMtf1gpNEGSCGSi8o5j9ponEM9
3KZ1AdalLFE8hrF3bJLxXZTRtGVjItXLsTPIsQ+onUFR8mlahwVuzi5EhjLYkbZnQlIFYUxfmCVx
ABUUDZOrGZvYGjDdLjm+NTlzPb3yvQMcdQ1QsFzZfS0IE0w/rNjLbnWrIomDI4pKG9asZITCg8LA
14YRDbNmBygIXln1ATd25iAD5rXHkYomzpG/2nL/1/T9h6avMA3jH8kwh/e2e59+b/z++bL/xsKY
f/i6oHdrWaZp09v87Py6NmgYHv9sCf83GMb4w6QVTKb6YmZ3Tcv67Pt6f3AGubrOM7plEGvzv+r7
Cpe3qn9P7CCngxazRwSOx5Poav615SqatizI7G53nVIr9CzaeZYdhSUfT2PaLoDYCHlf2ZKE3BS4
QFpaIRquUwQZEBuysHmKfPnQR42+TiXJ3WVHiy4ZmdZmLbIy5XU4n/Iq3XSqNm6ulE2qYscw0S9t
pewN0SXmIbSdvaF32b7xHVx339KxaI9kMVAdLayQTU/6uByKDeuLYm2KxQWXmNNj8yM00teW0IT7
ziIqwsLlVRZcbas2+yrQFAMi85tj3g1L/DqQsTzVNNDYGlaIvL7zSskCdcifvBrxuz10W0TH3T7K
ubzq+ldmnhphUD5jg5o+mOYDa8DF1iPawtu/cjTrIC3sh8Q1dNuIlPAh8cOnvrTeIFi/NKZfbSvd
G+6alL5pI6u9hJJ/oxk3M1OfA9RYyjECquq5ZepfCTM9p60GxFNv8dh2C6NYYZafKq4nrVU+pbPh
bhqiyQIbXWFoNfPaj5j3ttH4ZerbYleOW+iI5VaMvHNNuguaQIxGU0KUblXph0GLvkU1VqeFush4
KEB3PFUN8yVMyacCvc8BW51WxsnWqdtN0cN1bBIDunk1S7zY4ZNtUPXQRnA1XFehoQrutZjy42W5
7mPgK/kS1+3ADCCPygEhlnixEmqqukm3Z0p3cqRA3DcLc03KfuUh3qrSEUSxYhVQ8+Z5mB1z0/ku
/b7c0tysRlk9gDLjeysGE8IoBMEhQnjEcHzjLK8gjF4L0lBzbjxkDDd+ymMF1NA11vo7KaedLvg6
IMLBJ1UwBQYrWs/tV12j/0DENXGgw9o0K6CbvrWb+/lrGVM6sOc88FIX8dLkto/SThiJwjNdTefk
ZfI0jkbFACjG9WRjJTcNVNqACA8iU7RC0adNA1/vUHwRriIeuCXNYqqxfWWHyfPxzgyGDFgF8tVy
0CWGeRooXwUoDmgAe4BQ4JrNX4XiUGutfMsxrDaCkteKIpOcvYMsUhlEc7M3Y5ylyve2lCfnDcpb
vN3MilwMA6ICGUrlbuWMpnY7Jdm3cr6tLM895g3mTVfCibNnhZcfhbhCKEmhOsXBknDMD+Or43yr
Ac8/9tqzbUAb4kdlNtVr/KgOAvU29U4oW3MGuPhbj77tYI4M1+0UQbNA8EsLs9rGqai+Nm62IdjY
2apkLHeq4idwmtLeV0YLGK2RJ4+CIv5mDwBh2t4LLG9Fawxbp5D3xNaJLfkUcJMtMjpcooXOeU57
MCZUEtxHvQ2RX/hQkI0kIxo5rFiPYDUbaw6eIqDGqFYaPWpSNOqTFsKqGXBX5KbCbwQqPZAAWGgb
0GPL144nXgwJ/5LCfZC0+SNatQigOiEK0R1ukn5Ve2X36DEldqfWXxnukAdhP1Ubj58ULW7/7lTI
3MD/crDY7CbFaG8yzYGfhTNxRtCbUyfELES1IsxjAD2Jz2Wxw5BnDPC0rPpeuSCbVDn6q6HIX5OB
YgE1vp9VBD3GipqnrMPDH9oYGGZ9IcK2IzakOScysiOhoi2VhvyQboPR76wPVrIIOEd+Z8+fd0hB
DrOLLcxO/Pw0yQU65DJD99zhMc+ZvuZmPQdDa1FcrbyvmjNyiHrGfJ+VTKW190zPvjAZ9taGNuzN
ApsxJRM9KN1t1FTvXlXuiJ22j0LHRxUnr5oqCM+I8x2WFAEu3UB8WmWvbacFCcvdcUhMGn7awAEN
a9SuOYFakd3SDcMhGoecp4p6jd17myxRx7ylU+MsOylA03xD5Q7sLprJBvUGC+I1umMkCWNqBekO
LUX5gs6pYxLdm7B3EZTCI3nyFtLIaE6wFTgUyirQ9mW4TIcX/mhL++ucGT5VYwTdQJPxxld1CASX
eX6VjMSPVx1ErSR6T7V61/fLRTX5GcXDGRn6stzXh7VmVEHnTVCYtAJtq5MA6FTWVg4WM8EIAY6l
EfNbVtEl0wE/EJtub5zE+0hclNROJYbtXDrfO1ISTw3hEZu8wPuqzFC/wCbZmlbRBW1BYX1ycuMU
JnO86s0h3xRCNncCTG5X5touaut72CP1rTtoCS2RaBt3BSsk0ZFJPbv3qteH/ciTJy9qDoXRZvdt
VwOoYFShydeAA9HC+wHpm2+mmGgJS96UifdTaeYh0kR4nmQM97sXH7NI7VNY8EeUAh+LQAVxbjps
JTNoalNyepaCubadJGbQeP2xq9R3PfKnDTXr5TDYFZBnV4qKSDGU2cpaxq0eE56fdhcL4Tx2F/aj
kx1EiCE17ORx5Vxih24c/XBgCvEroz044OXtVDE8qvYHlcUCFwDqfG9QLAsJ2tj0LNfIkkoe/Fku
VAPkIFG7ZWrGH5zEX7qmjTeFhNUR6Rp61uVkZLV1M9RSrAmWCBQLqrXtRUGdWfPOGhTyEnh4gJa/
5yLyt07uX9wQd5rffhXkmK1GH2TJRChR1XKp0XlbjuLFoacuPWEfO8MJ3zzCmegSkW5ujqxmSSPH
wmi5O5/vE5d8qu8wVjxIzaOk0j+6yt1S1RArOYIcpn7yYxbeE8MQvT+CpSH1jMide6UCz8IeLlmA
kGukoYWGrh54nfHBwGwZxnRJ+0mDxtNfitTYTR1NrISY6hujaL+bpuTA4GqbhfUJvPq0sTw6NPNk
vBLZ8FwRn3UKmRYuQxltULqDYBe0mgmSPRJKohjNXdL4wN+IbWk64cEgSeUGKQWLUWqWrPU2Sfq9
S/QGvBpVI9nHT77VLbzSeDP6E38YX+7qyv+YK21a57X1XGtoX0etsqkQ2fZeebctTqhzZdibKQbU
SbJJx0WOuQn6di4MQeyLPsjrvUEcOVB9Cgq4Czq+59TBS1DXTnXSJocftEeVoDtwLyzPH/cMiqC3
qqS6bckSxvow+Q/oxt+82Xp06nC4M+x003ap91CUj5VEqoDIusM4mozHETOE39unirG5YGx8gLvE
V5RJHzNzbm4RDSU64PAicZO72qLRHmUzV1RSvq22XgsH13ILc/qE3v9nGpbzY0b9V3X6Y68OaRcN
T9fNWKdfJjUtadrd8GQpkG8MuMMujJoctZyg3T0jPqlbmGdJDNPC4Z2kVZf3tM1WdgWCB2QQceFm
whfRlOY+rKUNIlBn0LbDpyU95GKFob6JhrgJKH+7T3ok3H1mQaX26DqSgybdvRkKgILN/N1RNjXf
ctKCrh+NB+bKtIML+0m3JzzsGdElpdFBVlkeIuKDg1wvj9MELyCW1lMWcXJ0TTXsqrhErj42Yjvh
uQnMvMePHEv1xdA4fY2c1rhd8CfEynqzpxjL8siPK4DI1c1bV/uk/ClRkoZNMgy6lgQqBTVLlsbA
eKAzHJIZyJ+jsO+POsmREQitocFRrYPYqeZA43e7OTVe7D0YxjxSPhy+5Dl1pMpsp5VZGxslrPvJ
zW7dHm2/NmuHemzTVRkZ0a6jp0ZFXz6BAF35C16LQjRA9IyVvT8EI5nSTPjrEFBK8jWPJpJ6BG7d
QmviHUMceUZjbgCqMp5HnbZEPILbFawAwr7COBjmAbVpbBKD2EmxbcnPpsymbtIey5h/LCEvK0at
veGXX5AmKXDRNLzreGf3Dr51viGD6QJ1a0HXsTQJVQEqaLgMeoB/1z2DHSYpfEe4odO6dzdxgoox
tXCPIPx5KhQ+0DFpYVTKqtnaRbRpE386NMJ4zblQrCnXIj4xKS7ljnXsOW9k6eHaKWfSpbDceXwj
i7BuntNvSY8rGj0iTMla4hFOdEQGDk5d1ct1OlJJ0dXwM33pnLm4Zy4CmICD2cuQ2JlPju13Rxdf
7FouM5RBq0+tcJ9KxJC3zVxu7dh+ZXJO53H2dX7qnoCY8bXLavOeyw1YYSKIMzGSu+MhyfGNqD2x
mlIkyTLvEeYOgQbsQLQ3vpt9FDHYKeVwCjhN9qinYivsae8xNwHUjkkjMr132+Hc0FlNFp0S664B
I6RRMCzGe5XoxU4JTl0MiQl84hvrW2RbwBaTbjs4TrWWXbs3IupYLbO4tV2mj1CWvnk1v0iRZU4w
FBA9vIUmMkRndCVMF4f8MSTWWWvDF89hsZKo7pE8oJbIB/kzYtydR9dbyWJB9rtghRoWqFmNJ2FW
9VKbJkkuGdyXqQbAMICJ2+M7mQPbAkOpyX7t59DvPZk5QF1YRVx7JoKJBH9dRF9MpP0poZcfjZq7
77xNHkXmQ8PchGEQWgm9YKIVko86qjaim4ctShMUxyhw6/in6xI5IXNa47kn1C51rIEyb9OBBGLo
DrN4xMtY6jcrIp1Y7cAes8naCEaf0A2/D79kEVLvIWv3asatn2Sjf2yRp/t9XDOj1KYnwri3IbS7
9cIf3JGIvh5rHzBCVJ8co5C3Y0X6jkD7lsTiQranuyMx7nbKc9CXnaTch33FIbh9bdFgAUPqAqCc
HcRRLPp8o/rB9OAtc1HzQEeNfWrUxC/tMHkfdbd7ImIL8E3iteCZFlBA1stVZBuc8pb21S5tbTty
cuE553KRiJgRvwBDaLU0iNLGgE5Ddi/AdAG3CbZUWSfZ1sigpDkGFdjUxSkzC3Hu5iQ72e2r4/by
aMX92Wy8Q5KCdyyFE19K0Y8Bs8Nm7ydcH/pm9vZ0kNSa0tK4ckOm1F6j7SrBLA81NSS+c8x4tOeI
DDlCKXlqLg5uw9n3BpkIpTGC/tOgKkW9/wWcdbNmgvVepvXrrKlszwXYofs6Tut4YBY2ykSQHkG5
t/D1J7t581pMjeHclzuciFi9UJBpNR9OL8tt1TkoyPoeqxfr1BktWDQDEy0N/6B8YET2aIpNFjOU
Rz2zRiu0iHq0urtIIIlr2vx7lWDzd2gxtVW1caK18B6mvnN2lu5WQd7C06pjFDs6BJm+CuGvzp2E
1MA8G+3KQQ3o3rCUTx3Cby7lzMIMnTJhFN+Idp0g+4QKwgIv7/Ak+3jjy7TEpNsZZ0w8xv2lmxRO
3fYrI9fHMPEnYA+6b0x0Nikta8w51TqMEHSbI3UqBcKmq3wzkGMBgUm3HosWoAP5rtF21mPCD9Vz
Huv6lqbh1jCooLUSL6s+v1sCNlTiJC8hE/BSK/0t05EfgwSgYJsM7PdpFb7YpGXiB0bOZOYsJuzO
46oxW28D6/A+7dvAdOpupcevloFCEE+Htu41pmjILvLA7JLNLJkasvQLqiIqNkN/u5AeZVsdnVyl
O4OpECrnDhKrYd8RcMbZjrl5FTfkHC9mgp6pAVX2DApNhhi7cl/gELTfs9vS0iHKVKAtcgd70qy9
xZKyVBe9kGgdkR3KHVIV1sZIA8Q35zu3BO47YDkHgMcVWjgsDqJ0hqqFWy6lnBUsxq1S2daGFSUE
oplJk4llYFSaFkR5+kpjy18JnVLMVKXH0pH+quhxmFFfo4xWh0+TPVskCBTP11Vc2gB/0sxLyGC2
naMJkA+cM4vv+bqU8DryV3NmjHHzRba62qjK9YMxUod4vh8FZRut6rVVB4pyGukCddhko7SB9uVW
ZOzQTKBBRG0nnTmKmpB4p8behJLTF+GEudTQ9JlUyYJSTeGW9a7ScyBIDP1B14wGjlVn2HfSek2X
tFA56gcrZo1ciopsw2Lv5o8aCVbtBMhFd1kSlxgXmIyuo6VUOQ0oDZQONWwunEcfZSTBX1h5o7wx
dpHVPE2eGx37tLgLJ8QnebxwfLqiJvkyvM1ZOJ2Haiq3URi9jbTfDmGXP1r9lIPSTe+lA8UZa/Sp
7ehySRbepFpxuJWKooufxdNDYSbPfTPwV7LUyDsks4nyjpUDa2mqmnHTG/0hDGv0w8X/Z++8lltH
0mz9LuceFQkk7EScGxL0RnbL3SC0jZDw3j79+cDqmV1dpycmZq4nolslStwSRYJA5r/W+hbeO7Mc
n6IZqY5jpIm9/BwSa6ld3TrdojP/q2D8FwoGUHIiVP95bG1d5PmvH8i6XftXBePPf/bvAob+h+MC
tbUdQ9rSALH7H9E1R/7h4N4QAuC6qZPa8n6z7Y0/hGWRUbJJUf2zhGGKPzzXsy1XWhaJM/e/F11z
FwHlnxQM15ESMcQw6TO1hDD+pmBYBmVRNgGffY2LUrWcYVEjziZbrbXCI7m22vat1b6SWj66gr3k
bZqd43OlZtRmVOTCvYq0BpOum5PKB27dus9u7zIpyMuAbq8var7OvQtdAFbvFYGZiEp0SAUXLyfm
/Td1JiGV0ONmH4zsIc3dbV+f28uYaf4WeQwsJn2+0vf5UC5c21I6OL2Tb45nPKQ6sxkB2srUmFw4
92JjBVyGDNAWeuWwltZ5kHUGj33YBlL/jHXWeJSv+mL8FrhgP4zIBBjx2IO3qoFjaXP+XM/qS9X2
1bbi793g3TW2ugx1wMQWfIWor4nO0qtsMy4UHewqFoVvsyqfVVA89kH13qT1bhLjphEsDbPAIZ+g
7jsWxj36xNq2yjf2yV9F2DJcK3iaaRh/sEvrVONMMbhagx7iMYdO/WYWG5y/W5kxxg2aTYztsfVq
WjgAvVnmtffit7QPdmRpASfNjfDD/Kes4k1du4cIp/wK3ZphD/8kDjAJ9x4n5pa5H/2AXN6mi5EA
2LRtXlUz2TNRAaUBEVhUPIaUtBCxmnQvAH+EBuEnZeN6F+7BHO2PwGl/BDX/LuqxxSELoTRkpyjP
IOAFyBr27UjRUHfs+YOVKldCVsOJWoL2I/WPlc2EMjEfZiedeTmxLfODSWJhp1le7aDRfprlazjx
PJTpop2N7mvcwYRr4tH1wyJ9aBi+WRUFUBkrQ+w1XKaYijNI8Yd+pJKGcVDUDMyLPJJjc77pKjaF
sqRJW8zht6TxxlXgcBnzivyrIay5SeN8X0ThNXI4dPj/rnUbC44+NWZt4bzWgF1O4Gt/QMYAQYQE
FDt17kcQ8yVcOZzZjupgVQmwFCrj6mtS5LnSnele6/UfRv1DTyLt0WgCCHu03YVdKXxYPSh2wdoK
juYskm3tOBiix+PgcnmTDY91sECjB85BAX29vVkCz2PqonpKnXSTKfYXfm+YPJN8yMAZrGtBvdkY
vkZzek0iXl8ufJmwHvqoNtaGHj5UbR5tE5ZeuFDos6py/sxyG8aULUywdoCT/BgX822JrGPnxiMG
u3oVPgJkhv7tOVcuoux0uOh1qfcrQLqKssfSoKIin3b4tr/swB5XM7LNkic/pApnOQO56zglX6MH
QMIweFZqo3i1hr1KaVMzE94J4lW3iyPHKJtbXcspLYO6zSHi9AWBxYzXKsxhOc5D+KYvukxbsAEQ
FSuJuqnfhtgmx3HIQjoK+pS3mMabbu0KbHvZOZAcDhF+dQ/XdE8vVqjPDFi/JxXISZeOm4rnuuNR
CD38Mmvd74atOUfP0Txu9US/d5UqWZjwpqn7kpUxNvakyA6VORJczYJTK8G6pIrv2278/bY64dzo
roYqeMsRhPcdLyGlqs9GLSnPM7sN36GECfFiFVVUI6c26qDMGdmHDC9YwVMq5DRvTsLvva14ONcy
gp7OLmfPxHYgRJT3eckZKGtcfVtlAw04SfZd40S2jtsKCzonliXRsC7UOjUaWhORl2mxQ9UUyt7W
qf5ICIym1LDq9llDR7FRAg8cCA+vPWN5z3aQYabIuY4xJ8uirj+NwvsyxjRZAzvxG1WN/tJ2VbA0
3BWmdnJJdu3aUN4nasaLS+eYrPiDPPXSNJyOEqcw1tMgz+gAsE071EXytMz8WnNbx1HOxSC5SJ4I
8mXuJQxOIsLWg0T9pJntZmzx8zBGXJl6UvhL8aGkL2SNubXY9sq6DhqvYG9aDQMluwPOyapXTe43
0Vn7wtVBQ1qr6iKyxY5PeGglsq7xPYfyZ5ENFlxPiHBUr++GoDWxB/abXmec1icu8rfp3evsqEx5
p2UsPrUgPxtl8CMxULV0nUFaGf/s8vRJDrxaifU2sFdZzQCnt0VZewRPy+9lIvibG+uZzR4RAKl4
66ULS8MI12TKaULkXBI2xsNUw09a3AAQSJ5E3f0cu/FbzdB6BTWIk4Ud3jvJz9tRPnroQqTZYki+
rb0bTKz9WTMBsXSKOwyJWzp0Od3mZo3XmIHS7YJlLbLQrPFAC60J1n1DcCqgmXiNifO77EmxTO0n
OPkvRUIpnrv3oloAQXr6U2i8FzPJriA0ANyZhrWJsDEHDX2ALlZOeEkKtD1WgbEJdtZo7SrO9lPQ
0SkWTavAsK/MV/A04YOmThlMLGzzSgUbyOsbFkfLdlf8Enb74s4hGL50ephlRug2r96jjklWGXIx
0nQyKHIEPObYvJfnnhSfMNMrjmb+rtxlfRFnn2JIXutSHPWZ6RHi0RLzKanhs0wVr91g/GgD4jsJ
m8i1HX6aTMzXfXm2hnfVFimiKBkrKhCYtI1oK4PNycZL7APjkhjNt823eoN2loEHqRlyaSmQNeDZ
7aZD3SQrpD03PfwognGSKJnx0CMgV0yytvNygrQZioGW50qM5S5dp/2pGuGisFdjQsUfMXToyLEa
KJSFK5rqVwkNDb8/yTqH6c7tcsibB8GTFUe6rL6W7Ouo6bs+WiyzofY8T+0bpbPJEWaQucZvS9rN
fBBa4ke6UFuv40qp5MVqi2X9xrIBf+ITnuJmrbyLbICtJ+CffFWJHAljExYaPiuWLlFpXJymAQJt
6NdpFm+3I8eTzKVcryaVRBQi1+yNMzJ7ADbnbc3cTpC3EYlqrbkb+uA1irN9aoLNC69UOiUcSLgZ
GJK3/qiCe2MeFOFJ5EIl8PjqpdogE6zqKP/lDjoxAgsjXiWCz5ZEzKYHTaM6AEFMmSvnJStYKiUa
yyw72VqAhpwCkwSKZ4xl3HzkKc/3hm3D0Cba++eHarH2wi0iUwdHhCXTxibfDS2VYp621PeswN9V
ZXOVCFvcL9ltcTwc6xqL/lCkr6kYfaU1y097tJTzGTJd3bolBaQrfOX/oL7/eVuww/Xznq4Qo5xh
qhfpXcyQ2O+keKIyt8FmLJujnmPnL5xtS3JrE3W01A1m3R2tTnTHkmnV8Xbz9qFbvhGQQ2y6o007
go4V2NGA39r4ZNY2m0p4voY6JZl7Z9oTMnoD8sRzwdLUsW4TIW9OnlEzcG23RPENEIjRZmzMK/RC
fScimDwqCRQjvQp4On3H3i4zGEGYLXpXvjyWnOfxCKnom1WD36XNnG9UCYdcG2Ep0BfWy9zqIe7d
TUSah9cTJL6XBPMhIoDgdnVyUvkVCzMSuMEgxMb4eWYAfS47imnqNIBBx/D0HLTpWSswoUoF3cVd
eDCeKTekw8c9o1c0+xz35i97zIOnZkbJgzzxoyiI5itH9Of5IVX2lVrEhCmPax35Ld9s9VG6oX2U
wPmwP6eHtI3TTVVzwLiNgDvdB5q+vn3K3JIljp1+3W6R4WJs0zl0Pc3xE7H34RjrNQrT8hlyh5Uz
GnBspzzFBTCc0XDecWGjIXKwrjGAvjlU0W8pl5THQdF7B6AB+tPv28aIrd/O1c9sacoT5C+ol7p9
aiZMX5yEtWPA79Hq0jjqWkCbTqq8UzY0kc8yJ+F85867IjPOiELaqY7N8hha+fp2y8CAU7PNwig5
kjX0ezfVTrcP8Lr+8Vk/lC8yCoKtTexpw0YF6T5rhxO8TH1jDPh6hGP3p0zQY0tiZ/STPBrOdrAQ
tCmwoV0rvN7iBb9d/7fPArNmPNxqsE2XJMDtLvT1HfNmPuo2poPbV7BZWCc7J1Xg1OVIul1cdGld
giHuf5U82HJcxmN1kPsuJt/rEDCg6r0OFG412BeUr3OMH8eZzeEpahvt2mbWCfWWOKmEeFw5nf6s
NbmHs8cOd7eb1qyuVLkBWMXjsy4HYTynUayfm3kJl/UpcTTQLdvUc0OfMpnho5zDHVIy7WKWkaBR
je9Z52QvZedZm5Q0xyrJrUUUVWvZLXYZx37+y3zhXyFe/v+aNlA20oUZwcFCv93fitJSTzNmE18P
pJkGq1pAgwYBZeAZvszd565mVSMpoox6QuhmxNXrf/L7TXyOhu0KR4q/TQu8yTQmry3pvXDGb9YM
n9phMclGUEbJTxb7RoPRqLMZfOnzn/CkH+O/hb+Kf/G3L/Sav1otGVSYtmPrwCOIagP1+WerJYt/
zYzmvNunE/vEZcPYdN7zmE4Aa000RFPshWrC9f/Ovm7kpf9i9mWAyeHg+s+HX5eoaZb/lWX01+HX
P/7dv4Ob3D90fLb6jY6Ei3cZcQ2/mvb//h/N0/+wb62NS9vjP5y7N2IT4zDHtvjtHqjb385d8Qcj
Mkf3PAOfhI3n9r/j3DWARv3tcKLo0ANTxFuJ+Rcj9b+9k5hvVVZSYppN+4Jd99B+dKaN8s0qFwsI
FQcYIHCL02UwJu5+2aWE7GIZhymxrw1DMn2NWX5M90zGyJx6850XYFK1NbroFqBKqHe/xgz1ughn
SOxZQm46HL76AhhOM5V3qYPNwMHIsG1ywNiShg4c8tgl8cVr/VXSd4A5LjHIVM0jb2RRO+mOXBzS
svyCYzJvRwts9EC1i3VPgmbeiLL5wH3FqKarnO0Ud9JHjVfdj1BBAmpdjBg5A5Ma5CJRa2wAwYw8
LYJ5jx1tN3blEmGAN1/gNNnbeuHdxQl+ElSmfBujp3lgb6+JZiX3o9XQOTQv5suRFegML5Wy2fCH
ViNEmVkrn9tWRvu2Ct6VjPETFL3C4hNGfkvLje+MwXSOnXnY1D0j+izKDmYmzWiTNyW4C0zGoINY
8XtOKPYAKzq/jhweXNUozLtq7wboJ9GUtgw4yCN6LbpO0l8mBm979qQ7oITDfapAHGFupT4jSZ5c
8X2kWqtXef+rZkQzN8H7YHaYJT0uGpoedLsJRdGvBr+CwbodCnydXE8BG9jGSx64pm/o0zP9ydPO
Q3/uqZFdVdrkwO/DHR1b/cklMUOHIi9oKQEbFmNSHOYKWNCspWdPryC78IOlq5FpL+pPif5wuzd+
sKtVgAsbI1AJ6cnFm3zUSsA5gh8YZxVZfuExCwpofJs8drCyBI7BdhEGslHvXMkfSafzcUptdXLc
EHsgM2u2xjFUFT6IJfF0+0BHa/KXm7fv3u53++6/unn7RrAkpZCPzrdb2pKiypY8VX2LVv3td9x+
Xnn7zu1TwnretiKsdfvHtw+3h2HeQl1z91otKa/fj+J2j9vPtJZcWLAkxH5/7ff9fv/a29duN80l
e4aBFPD28jf//sbtZhgvYbfbp395fH/ek7CbtaTewjABv/D7jn/59HbH26+ZCdLhraMx0SCtp27J
u+VDoxvoYLNLqf0Sk1x6ygnqk9Drl6yetaT2YJXjujjbt3Dff3zQJpNw95IKRFwuAPabNZULfG0c
TEChwc6phvfbv7l9tXNJRErXwG8amkdraF6xSRWbysBzQFNd1VAvdVbI1NFYLIauhcG0hBaDdtCW
TKp2liqj2yfAMXPbEKUOQ0dvmA81cuGmZVqUM+RaCXZBtxDlks7Vlg+eFRln9pWhIUuQTukr8gae
4eVbRmsg7jf9OXC0CdXV4qm2jXDbL7nOMLTN8+0zmMLBqpmmRw/0d4O7I1jCnzcrZJhrOBoEz+Hv
rzFU3ciO1PW4mCWnOvhRe8r100TuCWrap3JZUKplaaqrBE/58ryzepNor6Vbn2H25F68xRkdrMrG
moHeE2e93ev2QSxO0Ntn0oXOVQ7Jm2FTMjHF6ecAlA0bNMilwJtIyjrdHjXGOjUG/59Ehf0S948e
ym1A0DZZErfM3rNtLuBywtCicI3ZTF0N2bapUDcmVuYb0dE4RVJ+ZLPjjOcpVu4OBMhztiR8i+UD
vDmG3nrtQRvgHkZ9PzBSOEEvpfzUUld1Hw3kiLUA65DoCyx9UXFQU67O8fKhp4v+2CTEpUfkxVRq
ZCFkxTyQH8gUGKxclBQXmX/YjCCIRe/EgGJfN1a9HZbMqIbSchZLMrqJMyC0tKTA3P/H11mDVYvb
iRT1crd4Oehvn32vzCPtwrju0sOguQpIPeooNov6DEG3I81SGouw3R+QTey1cOutjj173S8R78Dj
kYSzhvXYoM2tfeoZGiRLyHca6aWfsmFvFi0cIosJ8iYvidFScW7tSmm93A4sJqvjIm1nDF6IoFdL
Sn1u2Nk3JiHu201Ta5rtZLIo78WUXVBRCn9wCgoV6waAK8p3ROQdm/N93ZGBL4j3+gUuULQYEvJy
ycp3S2p+XPLz3ZKkd4jUF0u2PlpS9pK4PV4SfW+kbn4crRjwkLKS4jguBDAGfvlxCuIB89nQb8Hw
iU3VQpgnQM19hqZl+r189ucXf9++/cNYFCBsbt//291vNw1enq0nu7vbr2bHyrwMmAdjPX7g73/w
lx/956c5u/cmIDFf/H4kt993+/VzlvHwsO+W1B5F1fovD+Iv969z5BEjXPpUhY4TTqua+nj74C5o
hN83kwUC8bev3b7b9QDUTVOlqbszNN1Y1wEJzpzmPQl4XpvScVMEMW84+3uVh9/RJytfZIDyIOTp
Y91fujhu/aSPUmaWb5YpNqRu2dOPNm8g0j6L2dcA4kjjpKEjcgaJ45cjUN7ewAXTwqYc56jcNmk6
MTnXXzWvPgBMQjwCejRTumMo+nAsp4Q5lO9JLD62+oB2NBBmCjV1R4+Y3tHQllgSEnKhd6RTljoO
mxLpMNPXJikCzhJzfMhS62xFQbtPIaE5AQYO/YhVe2CR5lYHdAtfmL0NjYkfj890xfAf4khovA15
XPiaih3GgJuszsTFMSpvXbXNs45klwevqscWyHW53dvFYnc0q5HRm3uNCxgGWMRQpLSPrKRtgYkr
U9zR3VcqwXdn6ZlfYI/y3T7qzh0dlNBNuXoKrEE6Tm5e9oO2uILyvqE9io9rz5kxLBfBIWlxlIvB
ijZBNR5UJEO0VKbbRoWkJUNYo4UrD8rqcfAJ5FC9YnxYQGhkzNKyK/dI2SLRvaY6K7AgZeOcSOdB
43WooybeB/SirrIkFBz5DTAcpXgShvSTyM8hmaxdFyqUUvkzsgrs5+LJ1kfG52bJJECKnZE1b+B/
Ap/20n4T4Y5MJs87BmlWH8o6SYGcUdKn9clziVhF3V1cAjKwP8K5D09KUBU7cHiyFrNpS+myc57U
H/mL06W2P6flDkM19UWCCgkbrJY3Ot8HzDsbYwTD09Z4rFDBpAfeyR3ywTcGjUXFyOxAMMJ2m/LD
EDE9HRfHHe5LpyST3HnpQZ8MnLDJvh/oMUpjC9WjfZ1nmPcdTIuiqXwnkGsRdcyjZ7nnGZOXOg/H
lTghSKeXlsMRlLbwh8Fj05CyHS+gnKW0xJkFcDXVbJVHQ0pbfDkoXbRjdOI0Ke6efxYIUETnin1t
9WtFH8fZi+2zYBqHLTjdeTXPoLTHdctUF2Wmx29Uk0qP+oNpoNtUuvwY52l6sCVqu0rqSzRwLLk2
rFVMgCur5QB1S3FXa/1T1h2dPtJXcGRZPs8W/eqBxytlLudk75tH6nuDvkZCjmiDG8h0FxGPIB5K
n53l0vQWZxr9X9SeYIE+JwMxs5iUkLL4r0cOygi/If2/mHHNWyqghbwWct8x5aTJNDpSPbFmUgdj
Na98kHC10aabQi/unInHaPX7JrfwDqCGbzPi8ftODns92XSSbjqRmgxaxB5O4US+sf1mSzqjbICD
aGOhn9mGJHR/rRhkwErntGJFCzTfVSGok1Sj2pBmB6F530gtvcQJiZK+BPsR1lWyo7PBjnlu5wU9
agw7inTlmoKRYtvQVHqKkzublhng2USwInBp6xKT22j2UFmieDGQvtEtIg5DM74NVVFt3KG9qshx
z9DK33Ht3lnCFdTytArnWEvv9uhRB6DqlHRKiwBDZVY28bjjkmiTVWXRJvMG1HUltlaYvFgpOUFD
FRFiIXViBsFcEBTTZpKxtvPSOtoKgbUuoi1oQ3T8sixxUtqLbYvGjtxJW0h9jX2MmI3RjpriscLA
25XkZekZDDjtJ1q/1dtC89shfAwgQZ+KDrthSq+T0vA595MlfGK/QIZCF1Gd/zKJW4+fbpgTldJc
b29xDtFiI2IhhcSuC5byuVEey6D2DvC6jMAJ6DnJan8KQzLseBK3eRff6X2bsgnnqYVxkDcpoVGn
zH2NVyO2BlS6qPwZWqCyvrsSVhL+B3oBovGDHSvtJj3p+HxeukVUoS9Lu4DKMMQcM4DyG8v+UiPZ
GjQR+Rr1J77WCHnRO8IqHja11qMLakiGRzUzLO5rnPUmAnm2nPGaPiyObRW/6QTsN2mQHvHfHGZ0
ddbfptqgjWac2NN1AO12Y4FWAbRo/gy7I8x8puE86avwHmINcWGIhQRqzC+SuBQcAVrYy5iiaCBt
nKnocvHeIcUd6lSxTdfMD0OrY2blGzbIilNz9V6DoIT5036VEc41FH2ugGZvwMJkO6qMgUZl1XPK
iZ5rp2VnkWX3kmqQFV7uHwFWSEKGEPNrKggqK4v3gDvXhQuDMrYeQk87wAxBFB2wzfSdD/E0oo2O
ktGswQmLGEv5h3OWbnZHkPUxH5JLKB7DobsIHwIUEByFZ59u0zzldCLM99BIXwaLl8Feiu5HOoHS
8MWae/hm9kAlYv5YghOpLPikuVXisqbMIEzcbaxjqSDAE2+m3P4wMywPRe/tY70Bya9+GDHtiZ05
tJjyI+qMMCwKpEe/p0kskYh39n3T9OtuQTWS73RW5kS7+H3pFhKimf2Uu4IwIG8/TSkKJvPmZ5qD
woxSEm6j9cOelXg0tV9u1u+7JvQeKdrC0sluiJjITmI/hIj2VscsLNzpfjCgClF39Zl3HF5agmcw
UyFL5HldYDU1SnPL044P2YDNOJfRr6Ey3+2WuQknkXEdl0GyIZZqcaScaABICBwbvIgaASqXTlYu
jAuXmdNuaRWfbQZkGhNiRNpYvTuR9SlzrM9yZLBlyPxZIZ/F4bcym3+quUT1M6du29nu22wjpBXU
J8IroyuV11WB2V8QQVBQkWLzhULsEmxeTMZqfIyqdq2H+Q+CN34d79yq5Kdq+0nkH22FhmmhIayD
vsC8XV97N44OjepnXP/IpfiS52sf1NTAJMVHzowmF8njNOQfSJzxPmpLf+qnetdOJFuGMPzmxhmQ
tWXJZWAEWZmE13d6zO40Xfa+s+VV28hzj04V7hiI02RrXSSpj11aacXWs/ptZdvVFuM+JQf0vuei
XnsFyLy6mV8LEhyr3mYLNApa29qSylM0/ya15Kl3CBNIPODmgFBZUbu+w3IDWboO7r10vAOgbMmW
TrZMy9dDm5hbd8ZEkWXqtetCE3OM+ZR34mVS4INcxRY+7i56WshTKI+WFMPhI0kAl3h2zdNcmxZr
UBqDh5yeNrzkk1m9Ib+mu8xyfmlt8Ss0OG0GtuGtShXpa4VlbKPIH29T2pZxG1PWyqhDo8jMLkx2
n4oCXxMbWOm6ezeEch24CNgseNtz/RA3s/AjRBQ/dYv5vpvNa1sNSPOVO0E1ne1TVapveymKj9Im
g53KA2n/+4iaHDgfeJsyzBy551jEcyagsXAGKJNpA9bXwd5wTACEUvpJ2a+brLafos78MtCjVmAz
LU5sE+ajPMLGEovmzLquSCi/ZNHUBWOyKWks2caV465SNqXbVWSO86VDqa949x8hDDN34E+f4nE3
dM5rEnisro2sp8+FWuFEnvU08TNSdMdirsdNTuz/AETxIrTwG5XlktS7i9rtpcp37Oxds6anlmA6
V9oKV6JXv4PAssny4tLZmonxA/IMvSbGTGujNF6GiZwNqTlfr2GaWuIu1U0d32POVbeDadhxUdTC
SxuW1x564drRahbWpNI2sqzOhmtRJxbg+589fxpJMQ3FBGs9iTkOq/veUI/CMzPfjSktzceWYBrx
jrw/QnLp1s24QLN1nn1Do1TW63ASZh6bF8x2gYb9ilHpa4MDUW+hdScWOxyYE1enYRJIqu7OzoTD
FJhK79C6t0zvZGXtRccPyXy8u/A80cwd3FF4Z2zt1n2dxsbyYQy8lN7wmJTmSyU7VrytRxpTSx5T
vaOSpZzQ1DbEA4OV+khJcK0jJyWVGZPcsjEykgucRiqT4sDdlxoQUrdyTnMX2z40wyw+Nu5uSoyt
kE1+6BwDFo++tIXX1qHS+/jadTkGawKfy9miLCd2czKQe/AVI2FKYKIedQmUDWVqgz/xOuYCb9qi
2lLu7m6Q4X6Wtuac2AStzIDhP4S4nQdLcp2Vh3rkxzmqPGkJ0kEWlBS9Wt4L7nz1Sosbpc3SXRT6
FdkEDJvpU1clEyP50MWNlzxGRkmJZ+24m4yLA0U6v7Kyo3g4xF+Yd2RFytEXTgZct3TZfNVptBl0
SjGbMc+WPk1ycVwUbShMTBMZYdFbxpwcPFBKjSprYjMzcUTZEIM6+LhBc+PjQhGperjIyuhZutyF
Dj3DsdtvOZKtQ0D43oj7+9rF5xtMGmluT8NSFzZ0t9JHlFCbQ5DCo27VHAnBYvSY1XRyCxrpepMW
Q1gXZ1BzaNeNCeSpIUdPz4rFMp8RaejOzo5t5cFsw69A9JTR5Y7PmZwOsLyzEZ1ZbhBMO8LuJeJn
cw7uuRZuvI6uvMqDP9cVLRHPxoDktxgOYxqxs56QGHultbnUXIQO4nMLqHqKn3UbmoZXtY+jE9Gu
2gPUazqbWRxa74rH2jtu7jcBl/fOOfZdk2+daGIRnLuE/DmgdFnuHSPHxuJZ08aJzAwXf8klkNat
NTwLUB4ziR6ullWK3xU7/i+HIMWpHML3KN4TE4PAqMx4qzrrg2QX54+0Z4sRzCuYsJ9TiL0fowPr
YGfYd/V09Zg3r8MmxgNQxFyxaMPiGWNrI23a+IZ9P9rPyOKar3fkTMtWGFuLU38psvcwHFmq5O5L
GNQdzzENRIanVcjTbJ5FbhwTrH67sFEPpT4fWL8hHglRrefqg/jtUW9e6hSoidk1xWWmqIKX6C2Z
FLvZWvteM6TQxSiZewOvZkeCaxbnWeU8aqlFW4ayjm0+lowBp4AxhPmL0reXqWkzP1NjgpxEZZsh
h8+ibLKtEvELcnIIYPhCKURxH6Uwi2fW5pu8fsmxl3A9YZDjaOm2NautlQquH2NOT28Wu341g53q
h+xZhgFI5JZlqSHy10YyA55HujyT+SdbwdkyMJwgGpVT+qB4xZhxx1zn7+XAEroVzCBGtP/Osx/M
Kv5KRvOuz/rnWhucjWMjeehtOfu8K0nQhf1GfjbBmO00mB7MVdmQztKGlzlFzzRv9gfd9B672Tjm
zriLXONSiyDeof+VrOTZq0YvDI2yLeLkC1NR9HqzfWyXNynzSB9GgbbOU/M4tGF0Gkiefcfxthxq
JjVtw4RMJwOPaih8nB2e106Zu1Gb9640ulWrOaTpW45MD0l1J5xhC9vhZbCJ7k5Ww65MzV/zIJsN
3kre+C71IfSA9Lhshid4ilSxjj+teTGeTnShuNVbMGKTzAsoMEpCYGkC7wvrw7gtK+tjlqm+57JJ
x2FKFRbiyR2HBcGniY52Gp5KClFDYubL1dGdtHvgTASdq+8p/p7aLZ9lL6JtBNF+1cE4qpvkQQjz
eUhHDi+MV8zsndfKSBAhzRzYjr6hK4w98PxdNylKJxt4UpiyWLGxVQxr06D2G/SiacfnSdEwqY/s
dIbiruQQ4X3tObTohorpcfpWS1luVKnLNRdbKg4NprbMWDSqgT1vDyCNaEEWHENnOsjaYWkNpSk0
f4KCfK7T7i7VDAsT7PiZu2W+0ieXxKvEp902F8aTSyYx3WvZU998jys1nGgb+SCruaGZIqEOEwOs
FI042ONP1pjxk2OjNlr4WWa3OMA+ZQpYUp6VDZte4aG1LDZt2MKYOg5owMBeF1X010zDu2Ob1tVw
WJGTn2bykt/TtUcDmQkDQNUDD40zdkkmAyRFoe+tmD8/FfInTA0MjXX6s02QwBUgJt+xbETGDoiB
yfJy5XDyxGDY9dROAJHSWsyeNpTiegatBCXiIsCkHgpw9Jo+uDt8VTThjCt9qePw0ig6aCrfupEZ
7ZM04tCopm+gU4I1en26nWr30EZVfDR7GsYzyhuHwq12quMRF9ZsYeXVo7OpXZq4R1Wpszszbs5T
zvCwdpJi5zA6Psqe6UsjX4tgsDYjTMTDYNfXiOWrlSKPd3iHW2241yLd2fOOYWrQJg9kDLhmDnj+
uoGMRpNpW4xuJNel1xJQ9O7bVLzbFvZWXWEy7in6kfa3lLjbKm2W7VGMqTYXnc/5aZeJ/JOd1WUW
B2PW3Luh8vC7k1inZ/KjLZmF9UwKdpObybVMm4tmKzCkHu3ak2X32wJAHdaxa5//BGkIOXE4GA3X
zUZ6+N87g8uJ+SOySUWq4kmm90M3CYbkGutZmns2pUbaV8vNYF1ZE5lxpgya9ujK/dCY7EP1BhhT
kvkMgZibi3uXaSnpQS/ngAJ+SN3KJTLtZ8cB6OG23a6e0tove7pkKloR9x0mY2/E4sW4k1K0ggSF
/pC704kOi2lVjk5/iNLxYhA19EuT0aMFbFQIjPJazxJ9BMoU5Q+AYT/RpoyVAx18GrcZHGH2oRFT
6IFql0h8r5UXPnJu/nJUwBDFQ+iPY6PfpmyUNvCBIwqJ7qOsOC/sxqQN83NOA1MTaNlBn5N6b8j+
HuW/QcXJs1Uc66wa/h9757XctrKt6yfCKeRweZhJkBIpWrLsG5Qjcs54+vOh6Tkpa3nNefb9rnJ1
dQJIiyS6e4w/gI/bjAmBarQK+C1mzgmC/McAaOIaHRP+wHFrr7tmwPWwCV7YiWDkwJdaxZMeVl+4
n2pCqqME16XeeLXevVrYVSJT05/DWk+WOuoAm1HOx+XQgQL2Kqvd5jb4917C3o70QLtlFSf8WQ9f
QMV+JiGxa2Bu8P3A21AXAGQVbj6MRX/Mn9s5T3T3XDGEpcq9LWrV314u731Z7m1Ru18nbgsbFDNz
I5T5KaD5ezOqSaco2eASeBVT3tq73Orvbmkn+KnLY63OzkXkRMUwqyFJ6PvM25VWlLlN3kfs0nrO
lJ63A0zvs+Gd/4v393e7T9YoRxm4FwoVf9+2qlqXM1O4fX9n0X7zp6lt40vQe91a3Dog9MQb+/tV
7i8l/nCiGaRZsLQyb7y559z/okhyon6qKS741WevQwTfcIhVhlHxGT0JZFBkyMmAayqCd+jrwzPh
5NKxYg4olYGoYdFVFWUFC2dns2e+PJiaKa/sQXX2kRZtTVnHxrwhEjZO7XPCEy5CHUdX/G8c+TEt
z5FlZYnt15E58phHm7V3SN+rDZyDNloNY81uPsuenbbcjRp4FiN6SrqvXZLJAEzgxBtt/CDLc8oE
oCj0cytb2AhQZyMMvOjbnMKoRhyZo7Y4Fdr0JUbraNGWxrFX9a0DlgTwOhrHGymTgEQimZBMEEy1
yO9XdddESwIUC8w+z7LGAzWyQAho6BJxPkIoaCpwngrYADoYLvGIzHCznXJknyPnUJUoEoQassTY
C0DGQsQkCU4DagiIBsBAKlLV7Zv061Tx581JcWkFkv8y0g+OVj83uMcgQ0+6xuJLC4R32LOw7bAP
2RJIQ1Eb01SNWN7YS1jKqRL8hOEINGepEbNddDYgeyOstkVc92vsMjZGPX4ClsPJATt3uwaRLEUb
HdICakqzwrhevKSJ+T3vtWHVleP33kobDog6D24t7xYRpHo22U267qbXwFc/5Anb24In2aqDWrTK
P6INBVprChYYb6uqDCFLCo1dH7feOlNQsLErEuhROMFqQnWulAvuF7ueFyqrCrLbUteyZNliabPq
Eo4braUoe0T/0EOQ2teynz3p9PhD77GvMAuIb478aYIgQiDNIh1VfR1xik6+jixqayTY7Q0K0Au8
ZnqcA1TMSo3rzBorh8rHao2sfDplDzzG1s4AeMFoJGkZpQZvvnQO8uRditozyJFNOdhw86XXcqDD
iOZkUoIS+7hhlDSTU2Fi0uaPzeS81FNxMOLmSzqE52kka6kH7Sd5wArOUKCJeo2Fd+eMkDJn6cE3
6MM/wEPVGbD3Fh9Kukg1NE23dY2tErg+xt/YDgYe7lphS3BqHEm6pJ3kHIBMq8tQSc4QVKJtqCPB
CBZ8LaUZEpVN4G1sn6hw2uYKkPh9XUGzbBMFAqzfukoqORd9QGw5QNIi5ouQW/WVR4H/L29ceY/p
nd848kIqqVUD4VLn3RvHLLgyR2K0exLB8V4yYUhkhPMWg0XmrI0aQoMRgNcwCR6NKAgPI9KY//Ye
/vDHI/5hasoMhYQk/O49hGUYmUOQhnvAGuMjZiUo4WJqxM5PWaJ6hvpF0tuo4V1tqWTL0MoH83EK
suLTP3+I2ns2Mn8LSE+6o+OlaWMMN6M233yIMYbueoXz1B7Jn3EToIWxbxvS85BZV30dvXaTjyxo
Yn5QUF872bEy7EKCLV2h7wtYo6cORfEjG3qIAXZ/8gHMsF4hxR0oyAPo/mwDZWsodoDU93TjYDd9
fSqkGgMmi3x4JZGTzhIvx/FQ+WLaXYfiYrmNndw6iiKca00yvf7zf/sP311LdTRI4JZiy7ZlzR/P
m/92C2c6aLoAZqyipsu+LvJ15MQjVkLWpjDUZaBPCOyXPWfLDotJtdijLUR+P5nYtg+4oSFjlcq9
vlOMtNt7OlbenR/A9kB5C/GLQN21an9tEXjciHf+v9IA/wKP5vmCCex/R0evfgAQ+1L9eAuNvl3z
ly4A5rS6oxHx5RyhOUDh/kZGI2xssUcwbGxU8bx9i492/g/PNTQD+K7MyLpZTOAvR1t8cAFaw3ww
DZVDvqz9T/DRugXS+venqWyYClluGYYG+gXmO7R9HHHoVCanZO9GgM/uigNnnXKDc+eMQvMOITnK
Nbh7YnQL3QmLg9SZ6z4ss53S9cOKKBBmS5A/F0BM/GUkIegXEXYEIJOvxhgfGiNC230jWwFnmLrx
3S4L1rLNKlsAzVn1udq4hPiXSRwciT5JG8lHuqmYdWkbc1mbZuuSayY5K8GNVMrgi+yY9ra2IIYY
Y7qHr8aOQzfc2FxlgazPsXkfHEj+g+TOtNXrmazFf3EZd+DisvoVvMFDXvDfmp8dbfJZB/aC6Uu7
HYayIXFPBtoJrJdRk/11HHgY81TSOkd3cV3hLkUUFl4lgEpU0QzUzA3jmkeJKwP3Wkit0bB/CibX
HP1tNunbAuz5qVIMPA5t9gTpsLdbZA0tuSk3mNmfVd//jMCPckW/PF/E9tGL0uqQIiS4lMcP6PJw
vIIkShSxKsGBojilR5a1nFWSFpPPlkCuUbaB4TepxrXv1WKNVnx89XzrE5iEKjlplVns+4ZNW6Ur
P6bMQgbXKh6UROVpP6ISiiYQh6FRJhoTfm5z9GQkFbUltol5SppgRPNwTSIyhQqySdNUXpjNhu/Q
z7iHEKgVxGurqLkK2qap8NlvQHW+pKqf3LDsxgTIBjP1zvYJpsTBIvNSEvaBeqk69WLELXgG9FBW
fRvgbEGqf/MIXOmhivt+JfvxzxFD+8Q6TJ2MTqwC2q9FFz/lHOt5WYABgVkidcwhtQBwzUH7u5Ij
CmmUiFTFplksDeRbAl7IJDtHzLU5oc4GCVxVLxmr+6hZR68jpeYB2gyG7NrBRsbXXraXVdMsBxIe
pAgzcquIXXOwuah2eszH9Ghwji3Sc1HCvuSchdcYSdYIPUOwR/5niP77sYCMJrE5hnWgaZd4jD+X
BuQZK8+vLSF6Is/JSwz/njRW2gwoIwTBCj/KapWyBLcyBO0wzJZIzfhtiRsYwCELVmHs8T/vWojb
RqMuMWRkW60omxSI20IqyUS2Mln7EZSiD1wtxW6waiHWCw/ElN/4ouiGXd736AOV1q6FuUxwth/2
GJGRB4JFrgwaisAZuTgLwXO4N+MeuOQHU5nDIA26boGc/kTa0WkCtwbNtiaH/+jp0qHxQc20lQU/
y762Vd0/mlV6TGVziwLY1ZTG5glSwcZB1j9TquBFK8Dj9eFPuBdemkIM740dKh32wjaaEh0OsvHj
dYQtuU4GWLd6DOcpOFmJWa2T2FvmA9irJuHYKTtFToowInQRc6DQYmBkBGp4/6WzMnHrq2MeNXHV
hfvia4Ul0dl40JIAkqQmYUEXB5tifrZJ4QRmzfOjlad8HHvccXy5e0KHUkI5K5ltQ1MOnKq9aA51
pi0xl8bgzcyLlS719bo3y0s5JsNRmwZC3dDoFmUz+utAy6p1Fhb6Ns39OXDI06lLnmwcJnZQi5cA
Vwg5xLAZ2aSjJBHIj043OZv5DFa2+JiEwTUPygndgexaN8CQoyb9mUSesm0mP0PYU/lmhQcphYba
Xz3AdB1+qzLRWEUia6GcrVJJAJj3GEpcVA2aQKZkC00LzGWR4mbkyd+isAtXqWq8TGp2BfPBfkJF
z9xoPdM19cxyo6FT9qgGrzsbWUO/GNoFtJfWJSCQbnregFY2lRu2auWqfRQTaJ6+dzGUWbZ12ji8
RIphc0oCY9MZ9lbzm2Y3tuHFGuphC2KswwjaZt2wKtNVVcPfFy0WfOlLNT/4yVS2rqxgyJYnGXLl
stzspjx09ZDNe+xFs2hNieIbsXF0AoN9YnfbPO7BDNpolnY2z9HRCdF/z8FaZR4ny1Srf6oWmiGF
N0mATUvJDZPawK5ZPUvIDLu4eZKI5nS8DJIydYME6kgc8XISigxIx08PDcoymJmArR5QTLWVFFXN
CTE98omLoHTA92faR6edoi0bYFwPOzQPcSs/5ThjLSJMDtdBBa47bMBgiXdRzW9F1MrpZ2BFFkAm
eiBkDju+aLd3mQXx4KKaF6IPxnEOYmg3ArH5VS1Dc283L4aTTwff1D7ksoZUXhvsRlh2G0Lll0FL
swOKPCK1aVq1BhODJGc2k1QJH6NOEAG7yqfuZ2qgmJGPZINUtuEJvZ6ZAIZoJ5SndSjto372Mz1e
jw4q4zNt1deybK9AtIczS0pdmk7lQN7jfzeg/z/8PGh1bMn++wb0/yZf6vjL2+3n7Ypf209Fdf6P
Y6lsMW1YnDrn5b+2n4qlspOUFdlRjZmC90aVysJYQ7eZbumcVA1lPiX+2n4aDBkgCGxN0yxdVjX9
f7L91Kzfz8Tz+1FgEuoKSwj/0f84zKOqPqZpK+s/0B/8OefTSeMZ4UPXoo/sVMr0hfMqshZN9L3M
WujjgaJdqqiO9hyx+LFXhCqCfrj4wIPWbZsOa+iA+bWquvoCMx7ISlJcReG3jbFsk9TYBv5YXP2y
0E+tYZ85qUXIWXKeZKmQu8NtsmSPB+Sq6sU0gWG0i6TYgIH1T6yxKL3lp3thFV1+4lAXDCipADVG
njdd3YdFTcwRta6zoOcgPTHfRHRnqveCanu7QU6cGFxQKq+JpTwYZdX+UPjNj0rbfhqrgUjRABQj
8eMEbSoN5ymjCa8wLQDlWmq3tpBEJ1WRV6dU9cqT3njFzsu953uX6BfFva+0E8T0DAcXdC6SQrM+
9u1F0nKg3UlZDG42FzX4W+wQqPFNS3ZOlf5HP8iDEihKgamqmC2KWxuCHGPiRqHdAz7siZaL+cbt
KvyD9pmhkcKr6g7p27q++AC3OANLsyyGnmJjR04CqYIuddliAbd6X/XCNHX1Qkr2Do7Q7NXnqICZ
pQPAaWpTn4MRteEsu/OoGGjKnF26gaGCHElkUOIKEZLJY0PSdf5Bd3z7tYDdmTrFJ8dDJmogeARi
ZngIhnRc9EBHPylKiKxgpYMfj1r9RYFpYPVF+WlQoRBYGtE3Ma0P5Uue69oTe7j+zeWl3+nEo+Yc
pYV6EJgYJTzYdglUfG56Yaw/mJ5ULlLP7LZmJkvqQrcfTVPFIaotwGYPpYQQp2M/EkFyHo25cEzF
DVpFd+/9bZB5B0tFFGqeKop2IoirJ3G3CtP+1z1IzUwAybEYgaiKgOFcdLKBuEKKhYOEjPbi3YCY
cu+rQ5TSNHBlILAiy601GB9KXX4ULRBiKEyJ6vt2ICUMQcfBcyNB0zdrkS6+z8yqdLax6lTLvXeG
zQgdAYcT3NiaJ1HISbOtUMd4SLMWq51CadwqCy8lpunfOyxqRzlIv2hFqCySwvGfR9T+V2FuqY9q
EUxotiipC3OncEGLDFsjd1rXlwupfw4aOP5rT02lh6BG40cqR2U3dGN4vhVJhp0PFm1vuuZByYbQ
acS+s74PhKi/nL+rQA9+XTtPTCPi0hEQAODgABLLprTXkeKgI5TwP5sLXeVzhmyvr+99oTcB3Ze0
U9oOzRP2J+1RtqXbRR6b9j2+7zMXTcUAr52yY5xuRSOMphkuOvffqsFYQ8ByCht4uvZrhFO5foxU
sL6kh70B8LdicUSUgwcbuX4ZDOYpannutUkZPDRzv+Er9EOfxUdzjJHjEfPayfs1ntbydy2Fu9oF
zRY6jvxUV8n4RPJ8rt8KDrBAVKDalmWs3Pomi6dj7FXHfO4a/DQ7Nlb8er+IozFQh99vSop0np2D
T8DvHrikHGRnG7bXJKvtySOceb51cf7cRP2MJphnJEj+nJ1RTe9z7/3kXOtNKkFcxBnT4oxOBmbS
O+/URypYicFIv9nwVqRk+io3ZsnmK41P9pgwwfi1Kvz7BGS78wJSwpv9wB8C5or8fpElraapCs4s
imnoGvqUv0cdERNWAOVPyKc4kBsb/uLHQasQITScztxYiWFuy7R5xgIGdd5UB9nbhFO+5YA7K4hB
ZwBQykmUD0rpDNyfZ7wHVAblSfQB9cUMcMiCw9SHxklJoUAR27X3WRR9TSYDN2qZ3Mzkf4lVvqFJ
Vw6XYszIwNISRd/tExLfvxpFCP94Cs8NBlQfjIbEsew47VHMLFKoBlkGhl00ZU7fiAk7KELN/syJ
gb/OhMx+kcg4gSbl2Uei7zvwsNc4bpXn3Aw1WBAxpHnFxsmp4xzUR/I5jHRrWyVaiIxrp5x09tdr
E3DJMxqSIBSRoNzOKYcVyoTxAZ1dPF26Tn8iaK4/WTYCPjy1OPRDPqPZJWij+FAaaYlpdp2UWDTw
0mNt6U+3afsWKx4Q9Vp6zu0aSI850yua0HomHsjh2e++en6sIOvrTOeprCa3dXyObFg2ffUwNlDa
tZLW1kxSYvvTxObDP39pVBXFhjeBQZ2vAowdw9INm1A96qPvvjRWpCK7X1c+yTEZlG9XxU94/k4X
jbgYKft4WXYARicsVUx7JAPvIYGsRUP6QS5gFVnk7UFfR4OrlQnfgElH31cKJJe9qAP6ToKCn3ee
ex8QNdEn5onmu777te8G/jT53scOE5OpwdonoQoqh/TYqdBjac/J1NvGnd6dcRmwib1L+utotVdH
6/WfFRnPotZ80Lt4v8xi9uRQ5yOTMR+e+koGSi7aAVsEBEnn3ltV9JqNUW/VIDzeps8Xin5HhWAR
hyil9pEZ7UpVrklopMWjEyHNnsaa84qA/uOo5N4PCKdbYrHkABwzXSpOLz8kajutEcqpl3WX0kSb
VIVAQhWGxGOE7OVBzBNdIxGKNTQMlrnYSlkajK9DGTvHRuO3BrAnWCMJpK1nqbaLj2/RRQZTSB+7
AoAb8QXITXyxkZrfxqFVLkWfmKdLyKSnNt5GoikKokHSoY3G13uXPnTpyZq0vcaffKVWMLN4lQis
QKw9x2CJ0sFEJWgudK3s10RCEYKdtw73AVETfXXYVn8eRmRKXQxqIK3eXdeofl0tzFr7MkE6OZqO
/0MnnvQw2K3xYgGv9JF2/6BMfn8NxnydRob0VMhSfiwcSI4KmWe0qHV8Q2z1ozWlWGR2UE4BlclX
FpdvYoIaJz8Kw6ivUObLvT7q8qaQNOlj1dpbveiVrw5RpaWmOoTEYrs4svpAOJ0Hkq2fxVt/IhGU
6ZqJwAQ4qxj8zGk0VaQT8fuG5aX6D2yNg2vpNecQDBGsZzO4KjnKEJEFs1oMiqKTqvNYKfJJtO4z
So0wkrjq73uIGSoSTLd7NIDdFr0Kbb30cIlY2LFnH27VKFfsg0TsGSDDvYr+RT9KW6vVgnVptNKL
1wWwvGTd2GmBLb3IGiAS3WY1EKNmNawky5auQZxJT33abo15VpdN5b9oB71LsOnkSubjpINqEO4B
cBlInLxNsHmESUIpTrIfseoAFVK7YtFHXo06Y+DijgCcMn5QwhT1k87voHpZ6rPd5jgURtIxSOwp
XYYEi1dIbxMCnFc8O07g2Y9Bcgg7Qu2bqOnHObedLMw469f//NSdT+NvH7q8feiNuo7sM+lJEjLv
sjFjkpbOZA7ed8gSJ8QE8pcBsFeb2NprrRXtPuv92ehI018jnGAXHanCh/nA/KFEq3TyCv0VTalw
F+baLPtAE3uU74lWV2f0SKSLhf3s7eois1CuDYKtuHfp5JdaPukhgm/953CY6oOfFrUrV+pYYI9I
9dZurF+12EB0dWMUYw0EqCVDMiIkm+d51D0GDkQDI4Bh2Bq8Cb0leG501WIAHUS0zbJuRTTUKJqK
dh/ZeCcUqrLoUmlcitVP90jjNI39qivwWQc1BxKSF9WV39B3MaHi1z3jFu2nCeDoHiH9eFMPTv0p
MeylHjrxl7rGty0eeMQZU6M+43gib1Ce0dZyZ75t6iM0ikiTrim8k1OkhAGyDtREEWCEtMC2vgXb
/ttAOPnp4Z8/fvN3l9H526tx5tVkVh6wDY4Yf5MeVjR/lJ0hMr93tY0utYExGsCF6jSk8iPOh+MT
uEUKXFRXAbp/G2NuioFEwnpSNcfbNL/uvX3gJ/AgwJA6iryHst+o9gW5Au8Sg8Jz5TZ96fCHvuhT
711gsMVbg5DxEjU0iGZyhgcMPNVwK64QEyff/8iz2nDFFaLfRNqVu4oOuIq2uKtoiSvEXRGwV8kL
8rqiLxgrDcmCMtyKeYhUHEq/3mhaaRyQN0QA71ad26Imit4GZA6smSONqOKRg1CSBhcmBi/8z5+C
ov7nx0DgC/ExArSkWAmf/f4QUcMsiYvQUL8nRV2RESrjx7RKnhw7TA5g3/E3motuVOLHKETQKS/Q
VhZ9Yq6oVY2lQddwuhktHz/eB4ayb5AVGl/f9Y9DFT8U/fVdN9ax8aPqR8cmHwP3fhsxrZYipJYR
/7i9uui7FcgEruu2kW6vfh+opWzaqQ3s8HufqGW1D9+S8829//5iklJs7UyRXDEo+kNYqQdwG/DL
srJj6x9QQHnAq0G031fFBA9UzGz0zdw31TeXIehSKpDj391sbuOTJ61MFJFWbTVYJxPznZOoWYg7
6+1wItF8DQf/qvmVjTIi+sZ23wIPDpqxwwInsI9ixCQMeRTNkfjUBqO4cgEDBka2FPTPtap8nJza
h3fqDw9WboHEkrBeSVIHQ40uVo6Tb2cfAM64op/DdIQMk12gEhMqn1TzaVS76pUMsLkvFPCEYtYf
7qpkGNP+8xcXab7/WD4cZIqh2xuIp5k8z37/4kJcVeK+U9PvBD34hE1vmKXrVfsU99Wm8RDjFK08
UgO0X9WUJNzoN8TtmfJmpI92A2zgW1czyqjg6kjisAXVe9zz/po8TL5zm1MjTI3GDbZWAQJbcs9z
S41bHFuH5gGnMPtCzp79D7lrqCnORXRlTVYfdIhrCz2z7Ys6F/AGMdSNpHQl+sS8uLHbJWiIdiv6
etDeKevx3q6w0cSDx3BF7V6IPjMAkM4jGtjiPA8hjQRSwlwVxbvr3gwbcT/uJIfDbOjp7+//7rI/
3aqsWRJHwAh/eGdO01gHiPmeO8mDdMytTDqKWhjWL12MC9K7/mGedu+Du420JxK4bE2II9+vfzev
1/1iWfUm5Lvfb5DnJYh/ccPaz9qVzbvF8/jvTnFHkxDZziGOBm9Jd724111CVJE7OS7mSyhmSA39
YtDGK64iqRYat3n3K4i+XXDIG0H5/3WT+2XinvBYQu9KdFc+wuxvkUto+pdGNT5pc+g7RrqlIc7w
xewirBWNoNx6RC7Pg5+sK9MuP9ujPa2SseKEgQreMagtPB10z/zkEKgRx34zCQo443JyHXCS21ll
1Owy5Dj6pISjiBpeYVvFC3pBPji45lPq5eVL5MfFEWMW6Cdzsw0Da5/GaOrf5qatuq1I7a3jebSv
9pJ1TMO8XAZZ25+1Iar2o2xO28KQwmufE9KGnG99l51PEAngB5eg2j1yzaSA8Z7qIoiKVazNK3o7
PRWAdxYm3tY70WdAsT2PODqLC0QXwf52k8HfWPloST+JAc/XLuTAg5OYgVob/0FCXGvfA0VmOhFR
YuRaK9RQeQCOgzF0MF+IAo1KyVGeJ6UoxOj9yXgfiFlbDJW49L2rFze5P1Dvr3TvE7Nxj/t1e2+n
7MW67U8T63jjINYt1vVbe17cRxBtGFx4p3vXfflX/rAbEPPum4N3t7tfy58AvTfR1pU++JfNwowG
+33HDpTTNhRDsxR0Uo05Wff2wCEpvmTliaV98zXJNascsyPcybodkswFLNS57YRBcK5LiEdD1OS7
W6dd2sVpmKq11Ywxjq1IN54neTKBIBEbEZc0seItqxxHJs7OEYF7KMo4FMIghfT5KPpEga+qucUu
FAbePGDMBThgf9shEDH2/xJOFNKzd/wtm1SDw5U5/4NsTGZxXoTebFK1KqkrB1GTb3rl71UzLI5J
4WFEWUY/BkjuMCjLujjeqr7zsYG5cmBtkL/hl/sBc1TzRQk0ee0NhuPWWCCc2NLrq7TKwWXGZeAi
4IuAdm12p2nQnA9mqm7CQLZfwS5ku87SzfVgBc5ro7dfgIKa5yT3E9Ql/E+E9S//vKLOOdB3ny60
TUe3bLaDMoTRd0EwxYltLDNllAqiQUcHcTCfvNhbTHFgnkVLlm1MXIlcLBNphEqamvnFV/hoxWgK
R+mQqHhJQEfTN3EZYa/oTZ6L2bLnilqh9Y8dIOytaJHxNNFEm6eIwhhh3k6jfOh9A8V90nKHUuoq
F14L5Ni8aR6DEMMybPeSDzaUl2XrFDpAHMgPQW1LvK4R+keEvfwjkVTJFTXRN+lqBF8aU5l58N00
MbeNOx97mnkYjBz3CsPuwR/D8pltp7Gx7DDbTFEpvTQjvm2J7tUH0dQ15SOiS8ajaMnqqhym5sUB
EnDGcu/CDjTa/fPHpLxPI/OddPhCsiGS2c3Dv3j3OSHkLQ9FZUhfQ0Qg4B9In7Wkyy6iwG0kIUET
nXmbDmGdEGEthHV27Whml9CIskvV+iC/jVn5tMQXCe0x8xyiRAM2ZiSr/MXoJe9R3EuZ72pj7jHJ
egWQ6K/XQO/LHTBGPYr7iX4prJ59JVs1sTpd2gJD0bj0HLf1DMXNI+A+CVoMT0mUQj7pu/5L3yi7
FFOkn3bSb7PEtL+ovenMhHL/OkZTs8GuAseM2GrWXQVmUTfzh3s6SJ9K3qqGgNG9L6zMJ8cxtKNI
EY1O1p4SpfzjRWHbwKGYL7DmC8Q9JHtoT/OrNEGiwDcewSnfX8GQynNo9P2yKPPmKU3L9lSFEPJi
uXkSXfwoxnUZwOsSTaVzkFsMEn+AXjNa5hGNvh9ZXOTnXgsd8Cn2tedX9VqZ9bRpB9b7zGvN1zJo
T13nRNchDZLHqsd9oZj7O6gHa320E7zJxxHLvQQNKCnPXcgBaA/00uleQOn51awazKDijhj7NVA7
zSWO/atQZwfFpEUMZOH5tb5PDATO5j4xZcRMyQ1qNPNjmVgBxsHtR/VbZXXaR7Cc4yktkaYQTUkq
hk2ljebGrELtIxac1aLvMv/h1zW5X+pPih+Y26APStClpb5M+G98q02IhYX8GfLbojel7tiB3bua
I+ENOco+l6OBcXsIi9fqm/EZ8MMuJefyWSP7spa0ON3nbRi+RsAQxHz0/aFgREDPRNMBFsnFnzKg
OjsCue1NPfu/anYrwPbfr4T86jAWm9dAx8b/7P3hw/D7okpRJv9q15zhtMI2H5W5KKcAPbFUjuD8
0OzBHZJMlNUdKgPF8T4vsIve9RLvWPYILdsEf+DFDMrWH1vnY+dDmerU6UvkoLDUy3Ce9NwbD9qI
XrOEeGZmmCxImbm3ghAfzLmr0SNn2xm1srj3iQFjMvkBJ93J85hWVk6ICUGubNCq5jCIc/zgki7o
XSVADtjowJGIpu/D/GdNH3v3VhW9pokP9vLNBFEtoGEmUQS2cr5RMxe32fPVTgWXJvJi08XxnkCp
5BVXfQjCXR3b7BzGDNmjymwwRbMgfEVwvKM6R/dzLjwmHsciK5ckMrLVvU/U7Hn0v/ZpcQ8Jyfxw
nyWmkiMbkR7uHGxu8BbLMTheS1IpR0s9scpFa3rqHlUE+4JUn3MxiwZGkAJEZe4arSTHM2daIUtv
X0RX3WXJgcQEhE/Vi86q1bPscxDVclhZeJP6O93Xyk1bmOOnIAxclQ3kBy+JZ9lhDcmCeRofjLHI
7Dh86DNPe+oq/Un0g4ZBTHqENyKasMbQpEk/GZG9AMC0QKUqdpERrBfdGAQfmrnooI6D7rneegIM
nHzYXIcAhZDHOEsLNzAaZHPaio+AQtL5bJKgj8DBm9W1Dnyk4yL8WsRoMHWgG+Sx2EtsHFZj5IcP
wFSqQz0k+bbJ4vZJnWRnwRHd+9qjcgTMz/uBftBHUtLVx77GeU6eLyqxFMGYxowwCQ7bbKFChjnc
qlbGKfFW4Iihw2Kkrcmety0iyOLEsFFKxoYBgH7l4FXZxHiZ++AjbSndidxO1pFxNMA5bUXiR06z
fg8A5mCDyvnIJgJVtslJTl5gT1dCuA/ZHLrwvcxYx400IIdpRwdjmKxzoDfOUTGkvWiVRW6dRc2W
86WDIMiDnYRkJexhE8sjuhbimWuHY7dr1PCTeO4aGaoptwHRTqdhNY2F6r57PoeG9oQXr4GqR4jy
jZx6CBrn/cXKoZf5lRo+Jw6J3iZOg096bn63Yrn4NuTjAVwqqq5Of5FiyIZtTMPE2gO+G4Vdmukx
8sy1bKHKchuQJAPBo0x5DSeNZLYYkFpHxT6k2zqZIx+9caKwU+UomjZEoBZsA+2qNutdaRXn27y5
6zYq2vw85NslYh5fMdxDudVQJ49hhc+zEiDuMUVydxUFPFIH2NeTmZOBwsM2WfVmXG3FmJ8H+alQ
umfRar2su5ZV9NXACXepaAQ9C9vwHkXhlFG9soGhrO99+ONIjz3CEX5am8d7vxVb86m1+8ErSY+q
XHLm5FmeLjka4ng/d4rJMjY2+yrKHvD0amD3d8krdLRdY6DAmRNUPrdt9FV0R5Bit9Dm2o1odnzR
8bsOwkcE6ewPTgNTfb66sa0c5fIwXqmKnbzGA8a+I67QG1vxOeiaufI5l5CdyAseBNkwOucC1/YF
EdTqixeThge+41/APgFb0LAkHocOA7cR9PLgSY0rihhNZ3yS/m6jk5Et/b70V1i9NG4qhn0M3GGL
QDtRCgu130SV1mUkZWfLkVLoBFL4vUHiZGiGb+R4B0RywvYxj9A0VJAT2GhxYr0M6XARM0NVfol6
x342lHHcSLN4n4PH2O/38m09JphenK1+Ulxs7K1yI6r6ECPZLKoDygEF2Oe9jH+na3bfWotPpp61
Ay3fLJ/LVEEgLulDVGCm6ln2wmbds4Js2LZWz/lo84cMMHISo07as+57QHfFqGVX8b42/x9f57Xk
NtJE6SdCBLy5Jdn0tp26dYOQRiN4V/B4+v1Q1Igz2n/3pgKZZSixQaAq8+Q5uYlyGYPrjEeaqaFr
J82wU3PUatmnSDPnD+ZAqvEcTBWUR3kX/u15oLP8HuCx6hOscV3na+xDBRxpbv4yIRaFFKfm89uA
sA1OaLjuYJ9pl7BoOWeU0cInaEr1V5MK8EXjlOO3ulEPLVzOXxPd3JETocCgDt3rZIxPnD7huCyU
5NO36+ykK3EImDnqnqwWSeQiN/MdKdjxUEA5k1GKIRuNfN/9Spqt5qACOjePIYjoQExrUcwxNcG4
1vL4SQXeeZANke9ZLjwm1dW4NgmtzFU2ijDh4SBgcJFN4VEz2eXNt4dLXk1IIazNCLYNJcsaSm+N
8WumUyBtUb/bUP9zkP5g9seqclGS8WXohHHogeysREAxQ4hCMcyHenGWV6ojinPajb96EYooztIn
e70UKEwPbfeHWVOJpI8q9Qz2UJ8EKa+lUtbVd9RHl1MJMdkYtGJdQ2y2oxpWfymN4Js+sQMGLroN
vUacizEWZ3kFWZBD6btrQ3XPQWShuHTLHteGQLIOLMHjGN+jQ04ea4pYDQclZNkhffcVLD16cdii
bUy9PqL1sQShG13A15Gzrlzjbo51gKLdbPqE6qGxKo+9QJMD3rXx0JQ9lEWak1ynsuuJQKPk6nBc
RrZwaK9148SrRIsswi2x8Za7VkVMMrMQEvuPqQgbQdiRsF72zXcLbuIqM15VvYg+oeuACS0HUWw2
qb2m/ss8IIqGZFY7RhsI5MsbcA0DkiQq/M0oLDb8ctMLPB3veZSrO2O2pAtKoBShjzZe2m0s1jla
XiZfC91ZmEDRSkXuchDUsZZ2+Ixs/LRp0P1ZA2luP2H2BE5mt68QpTvHEoL/pZ5V3WfjpAoKH9Fw
imDefWl08+RlbosIPJQsQ6QDHpmng9+BgyOPb5UCkeKcuCdA4e5lsl42Tph7d1N2FDLD/xhjpuh/
5Vb1pCmt+aJDV9WlXfMl5fd5gEk6WFJk2nyJDXQG+1Bx7738KbUFItwUUM29ao4mo5G5ryZKINe8
AtcXj+qpgAYJKFbhX0nLxqfCJn89W9Ilmzz/hMPOuJgABa+T4pW7JPWuKnJTqwrJhZ0Pz827niE5
1WTCOUgz1YdvzdhbZ2lR1bFV1Sp+lpaLzLkztC9qhpBhXFXQmNg2Kiy9fZxzdN2imi+lLZuon3X5
RI3Q+++BsuMPs0VFEmxY+a/1Hov8MfZ/rdlAObtUqXJjH5Jal1YPoq0hoOONCKwgK8q+GULYOIOD
4Mtot/aPhkIpwzSiYEEw7QJFi/JZe5ZYToYRPPfz3dr16ngY05LIe9Fra21Uky30bcl2QF+OijjS
8YKnyNfAii+CcrBX6Y9CKJ2lP9fSi8UW6Vnv4P2Mwms1EHYry0F8b6zq7MRD8G75NZv1nDNYDavl
uyD+IAcoNsUekWYOl2hERsueWgqhoqD+nsNkSjV7+zVTbBOuULfYa2HaP9sDEjpyqhvHPwI9K1+G
oDZ2JkRm65p7/HMqUFqeP9wQCmVxzVSSjDSdc2kAqs7njj41t9ASo6rQkTNSYrDgEgUuG4n/llBx
efXo+GPcH6YcXEVhsnTtIVg9lpJXf6z3+AydDT3IvAkaZBs5Xwuum21djc0ncgdF1yZfa4rfYYXh
zxRrbvKVIA+Foc5ILNSYwHDAoiaHZQX02wRRXqmwifa5oVClCG3pYegp+4nUpD48zG72Ja4CZaLs
lvZ94O8pD19ZDKigIqK2+l+DQ6jLIQCPAJUVxSJKDO4C3dNe2zr+Kyyt/GTOlhhda0k11bRtFB9Z
zohXFmxkzUxBMWOO+XqslWVH/r9CTi40dBQjhfcgk+sReYvr6Ms9gvSYcLdjJUD3nsHqhEgyP+mQ
4mLEONMAyqxIn35dzT7FjKufplFSFjnOHE0Ox5K5keajQa/BPDTa3w/PH6OmmW58atIemBvVk6Ko
n5MZGzeCJQLO17R7aWqNYrK5TLyV1+f5qy3cHNyV8hn3hPMrY/KWyJtrJ5RK1ZVSePlnWol9SHnm
j3Fw3lFw7d/RqLWeTFHrhzhzVApXK3VVpyOgyDJT9rqTgdD2IcrNDVu52Gb3qxlMc9YUtrONTUXV
VXbAa9Vc1HYtDaqrfQe6TdGvCdrtaw+azyYQCyNQk7+1Zl+GXvqzi8K/I9UluwUz5RPw9ukUkozb
i6nPNpPbl89AE9Eq5AX9PR1SRjCJPdIVAlv7Q4WOeeXl1nhpbYDkxmBCzynWoe/VKGFOzfeqW0vE
c1S5VCNnVXS2Z1SfRlnOWEzFzVSoNNPNXP/eTMolbBL/TWsic2OpEISRQxdvpus/17ldfh0c621S
s+LZSeBrVh2XjUIFaa00ZQfCHVBrdt1ZuhQnI3tPIrAxvnBwBveglT+0pP4iMp9iF6du1oYXDNCa
JNOFoyEUyNGQ/2UWB3dKqh9ZV5Gk9rTklvoKEspVVG88EuavYQONphxSj/bGaLT+k1IOexVUjn+c
PN09oj7orNpuaj6tLtvKzyUgzo3KHvW5tIT9VOd+fx7s6VdTAO86QNhAOcU/fs8dYoJJMQj/imPT
8jH4MWbsSRcUIwqtbWLdKEeON/FQhe9s9VQULcJsezdnis405D8hzQlG42Xsp9NemlYCD3dXq96B
YFr4bs2ESZUGRZnsjRr/g4A00htdEr1zDD7D8NVe7wuRaA+yIHmWEzWoJ314e27tSJWyfHlnpLD6
BG10+dKWvraPyZoK+/RwST8gub4imtzYwY4DX0wlg2jDDXDNb1rTAR+laLbaFen0F8DhibrnOrsU
FT+UqjBIvo7QeidJ7f0YSTLryOqwdzPqc0sk+WuUI3ipThVsuf58EFSA2to+3McewYtNqeXNjag6
JbYATmepplkgYgTLU4G1Lj1IlWTjtelOBQl1vltRTZzWVnb2lCb3Aa5iTRsjhujIgX4oaPU9smjD
STY+ggLIO8/26EFYEq+nOvDfC98JD1CYlEszgSonQkdxredOuNZn0+uRLOf28nayVxjpjzI33bOc
aqUId6iEywh8lM9Gat0H2W6pH0sjmaCyZ4kisNNtnuXBk9oET77J1mRCLfbYF6OnrcfSqZ4Gnk6Q
Os264S7h0KMaF1Slya7Cg71ejjfknyAbSwir0ox6cjZCFw2Rx31sZDdpFVbQXP7rV/V+tNj7MVZP
U5RRGWuEen0fBmb1X2tIv3QN0dgfCVW9FWoGmwSHIbJY+lPXkkN39Cz6Mkzp3Z+psHjaKLvuvNn/
3/HS34mieBUBRw7b8A9t14Iin6/0DHi5nlKroyQEy4cRlsyiQhnvft/ON69lktyY+uogXa7jeld5
ywp/35Dh21VlpQjSK/2X/+f2TnbojfV3WWsh+6L/7CcfW8E26VFrtqC+qO0Pgib9JxHwbutbsffk
zGYY9Rfio2yE0lg/BTWpHuk3Eo8bW0y821Q7f+3Y5wvOG4FuvMH0RO1zaVJdkqnKZ6IrXwUMZjfD
M5Jz5KEBLf02fDuw3+QlAS2ve9KLzt73qufvufUIdP+u26g1WGTTZGy2wQx0Zb+hXH0dutvZkrUf
ZayK9dTrA2xT+DLHgmA1bqGHruBEFUK/ikFYL3HqzJpNotrw9VovBM3VQ2UjxRuUivkih/yeMADn
5KgcA9H01Ox10OunSXeimz5bieCZWGTxa6wgX13X0PLaE2E7mCD9c+ZkPmVG2XWwdOSWinCfp2lz
6AIoAKeyOY0zHE82+nzwSiznw+/RkJGueD6ghXODpHi+BPGZkKAhhadMEBdMSgAfd160GmLBw+lu
yvihmZSnqLT1vbTEpPNAdd2KGjAfOqnBR+OEBkjnF2OwK8oKPP9lQoX9ic27A+kGZuuzYzFL5auZ
NI5YBmW5Znc1XuXYIvK8JRrsyn01I5rjzqglUEtaKS+G3ukv019Dr8I2q4wF9Btm1O2HprfWnvDs
nRm/5+Bzfqo+tSqe1XwEYUn5fG7/sOEuXKFGwfE6ShqSGKZ9hgK3vgnE4m9a2N5deT5rFs8jmqFx
zrJTDptdrq/tqe0ot5zxgNBRDuyiZlaEAo3xCOV6VGTY0EyA62agh+y+j6y0aVoNhgHP2WOmHGQF
wY+kb2dBEz96FrVxQxx8/JhUjvqEj7q1NKkX+Jry8LrW0XQfpTXE1NwG2HnEQXFu2NNwM04dwOHf
PrRiwh0Z0ooyxsacZVymRaeC7R1itqV9DUXygHSiNGUzQctAWilFJaIo2QpLp5Yi3LCWlwkYHAS2
5ulyZrMmv1luG4hHtmnY1c9BFVJ/azrdD6BRXOjddzVVAQMIo740ftvvA2hy4NOygRZ2yldSE90P
PdY5pGs3+KrUfRZkbbBpO4sUekS2381FeCJWx4aqa6er0av9ky5y462jggFpKfVq5arxNmAlsyX7
eipuZJ86j5z7SpFo977/e57s02YM9O95podwC4wAsPfCrrk0hpyM2ui3O1Dm/YbXQPlSwNa5KGY4
E/T0C5OYYGzDLJ5F6JKDi1qMbQaHwiSKQ59UBYxWBPgq9mblZHxvg/lPjtI1udwoOQMz1ZeyQ0Ow
1EZX66vo+dGIOjTQf2+4QSuHV+G8dhr3lyFQovdQI2yi91qx1ZpEOQJiQqkogNsrrjJrX6fdr6vB
hutc6cOtUWQz8Gce8uiVV49poVmq1JP58Znt+mKoDPsjcPRxUybJsBm81P8YMugHczP7xmuqedK1
LNnbPJ5f+ZquNg++RRD6SKLHU/cKNxDgtKRV196odK/oygxEzmuEuefeTq2pRyQcYeSO3xD0qpES
MZJnWB27V+rkCQSr5gSZ4j8r1Q549WI2Gb+gPE0cUDVrj5nnGcugi1Gylmbt8Mefmw7eN7j+5sv7
wPkqUeJ3jTtpI/2PppqCG2g7Su1L8c5jv/4p5pgDlQ0/2PJ2iy7y0tfSdgIAtG15hOJVhXcDRdVS
Gc6JcIZb52TjbUgFWyKAAtIlG2uolnpYtxdpEcEebvdeOSEU7BA6tYGh/p81hMfjO62G/WONyHTH
gxeKd+nKeJSctbIHJDSXAgNQdw7dXC6MypFzeJiZEnyJVDgyAllRLDvA9avIMMzVw9KWTZ34CcVK
1VIu8Oeq/7LjKHiudNOlIN3KthoYupXmKOq7qQPDsBtYgeHm1d47iNGB3gzWvpq0dDfOwfVAB6kU
5hH6GnmYvYUO+h/I2mur0M7Ttziv9J0dIko49mr6Bg9peLRzQ0BxOZshVUq6V7xJq1JA73qVaJaT
lyAeERvVQV49GiVySZFIOyaX5d5H1rAHHeIGwfuobLUnW2lffW8mDQma/g3ttXovBjdZSjNGwOmQ
6zmKAWo2vBXhCCrINKkHnQdDbOsiOYmiXWpb/VsfudYJSom/8tnKCXec43h8l31NlRoXLyqvcmIS
+MZ1DMKD7EvNyLpVjrKWfUVZOs9+ANPAvIqX88Zr8r9l12CGyZvG0yiIZzrpZJs7mfkqx+XIXcSC
iKj8bKc3V6TZ3VXY1nA0tHb+5vfjLrFIVVItULxNIfHJwquRGaTPjYEB6/GQHGUnP/MMhk4R72Wv
4kRQWbKj3kqz6IgT5MOgrs1YI+9fuofcL6NT+d9mHFed2mtH6Z5aASuRbU6/hsVwr+2hcFi1QaTX
KzkGvgHGTM00baGcvf0y5UTZL2fHbayu/dDMUMiAn6G0e3XPdoCYE69sID1WahyNFr0ehWT6qvEN
jz/V7Owr4c86fvMgNwJJrU4EF3t9gjD8n2YaAvWkx2a6B+G302ZLdko/AnrtSIW4Jzb9BLe0dOYa
VeyLxyDi59FTLdp5Q6P87ErQbaR8Qer2Gvyog50eZRMGAMO7O/ZRti6sqveurMqfo9GZ+Th+j5GX
ihJnR4cvu3DG4ZI4kGHpUVDuKzOu36OKt/vgWQHxGEyhV89TosZXaZktvGNGN76we+GoURyToIKq
QVTFytdJkEPyZMxPLPMWIsSxHqGrX8VeDDscW518ZXQFQtwm99wyc8i0Byp5s7utCe8Cz+p0zEzd
vMl13JIXeG5cp3m9Io6as4X8geySLgqupv2YND+l6+6fUjhLQhN50XmS9HVuQVkvLNJPYacVa83r
TXZNPCNhXa8vwUS1qOkbp2Y+cIm5kX4FCopQQ2FMDjWrvrcWfFN332OYnPV7rPQjw1QdNXRClm0Z
jV8hUlsoWqF+DPCjbYfWa9YxtX3SH/j29OGKqdlaatWuPbNCr6uzwiOSCf2yqSpz02Zd9zw6GcJm
SAO4jXmTHnYoOmRJlbJwJs+HjThXVXJKVr1TAqd7hhTUvKL48KsXQBDFR1HoLeXkMEv+htEsXNnt
mLy3Q7VD70S/GW2aUFhoU7jCg0LLIvct/CaddeS2L6JzSL4wAdGb7FbYzUH22ez3L54yfpF9AeHa
k66jAQeTkv7sdgjLTuKH7hfda4x29Utpr2sF/q4ly70hhaSckHfj9ZzWztJNimYrh3auMW0gK6l5
WNCbTb6Hru2vdfSxluvECfvVPqJ0uNb0izGfjCDktV7K3HiBN9+AJAkrUJFRq5qhf1IKDkte5Ivz
PF52QnNmvai19ed44rf9k+z0jUmcndG8OFkIaCn1IQZ0B3dvlwhzlH1pPvOSMp+hK4B7avSKXSNC
6zlHOvECB/1WdsphoTaYqzogHP+YZfUvBcVqNzlHL412MyHIuXxMGjTx7Pp6fJJzfKVw9+78web8
mX98sDSDOD6iTPNm2512EZaoVyoci+/Qpfz0hDH9HUJdpRgplddUHmsIX382sw7dMBmAj3jNrCth
TYek8AmsKRyCChCSt8gZm2XvuNa7X2bbAMm5qhqyl3puRNBTc6KAkMmLNHtBQK8+65F1lJYc4VQI
wHue2ezkLK+DS06M3nfHdBD5QTqYI3NStSC1nH5HNTCaa0mYIEo26LvM6S4gIiAXFLKNfC84aeqn
HHF3UXqZnKVdkWUCGacetNkl/fbE4SSPK2R+0EC8FEbNEQQ5lM+pNsSqUrVxX9eG/6UXr26ml59T
r/rbvoP0Gb3JihhkSlFMMtU8QhWUPbyyfC7mxvQbdRFOYbmTPkPTCPhyDGrd4JlCvOLZJwgLugNm
PNknR5UQPVCYUZ2svjMuxtxYOSKhvdXEa+mrtcS4QCZhXJzQuXFw0fcPV2W05jnSbnrNvmAhp5dA
xfnBz+KFCSU1PyY7sY6yQcSRUJe8LLqKy8IMxhVMo/XyMage2l/Dyfda7ED/McOg3Q1kZnemD+M5
oe4Bsh7intN01Pww4hdcdC8U/Dqk81X/W247G003lJ9W58EuqlbfR9uGOLrJrJcxTLynSXHsY2zU
GtpgKrqBRRPcoFxAUzkAp2WtjKF2PlGdRnI0toaNNpsKyTtYkqwvruE7u7jTgqciIckOXV8OpzoK
U1aqwAMX5G+UGFpXfcjj14nsqnSj2x0fkMwYltJEkcpbZV1m/n8nGWWSwwEvQG8RnC618LsdInlc
No3Br2EMLiilLjDKD86Vn6YKqqYzLeu5qvyjdAuNuoRRiPqpjdLqI0cgEGmH3ibBPETvZGLusyG6
J4zoZO01dbM9ZPXhJ6EYGDzACa1TFLQ+jTG8+j2YPIXH6IUwfgWlDn7YbrQ7Fb6ZBOFnNaFGY5Uf
Ya7ZbDSQIQyLwefoYmpP4C1RHyd20nFiPHWaHi2VObstekJAY2fEJ5CzySuvl4NMc4soRE/bbayN
TI5T37bsyfK8w6dcHcZSBCs5zKD6h7o3kV9MmDxu6LB+yGWrYmbd1AOgTPOntE9u61efdQoflWM3
8ZPMrHeT/0lmuyf2Wdc8UadqIRedSjSbLdABu3r8bnVqPC40Y3yJk9DYluQmi02ou+E2p+bpOFnk
EZK28TZqE5qUNTRdc246ShiGuD8QXNU07jzpKyJE3lISaliW2aEQUpYzLfioHERZwKPVZ95rVI3K
xfLSo7QSw5xeZ86Tucvt+vZQFFkzhy2oJqJE71gI8vQRspLPPpTD3F1F+JG53l9lZyk/fL9GNpXE
D8rAxdrtxfgXPCMpdBS99Q53TDQDjCqguUMHw+8gXiZlGKHSgoBSmkjO21dPDVejhiAEHPagNXMK
FuC59P1zqbvdSwC0igf5czT0GH1WrRIDkgPZp4TlcArNiiJNOsM6YUSi/Ui8MTkmlBSs+VySWonR
LMuO88VUZealbFFNkSAwfah+5uqYwR9AUs1hg7uSfq0b1jmH/i+aqMstfMpg3gbD/hQFIde6/sav
eIBAk3JyHq0/dT8cqYtBnBouB2GsagMdgziBAVQbnL1sKN8AkCkvGchlMdrOvpqbP/v/NfQx32ja
7td86ZTT790Cyc6gyvWb2xI3GmBA/uaowEIclN8XCWhFuCUAaoeXyFPCb+it64uqM71XAWMoB89E
vRAe1zYeFbMwsIn6oMT1rC5kp3uRWf4NyqluE3po6OlD49+kr6caYsm9bKy7XCUwnHbchyn8O3k5
VZsWyPPHKOxvLgxLV0EJw0ueGZuQBwSnVTgfk8kGicxzz0ZFjiARKIb26Ouwv57GEhiDh8apNZKA
zMF+PDeAJLZqqBcwZNrKc9jzGyrZN70ZCRLrmlHPMnW++DKVw7DQbSs5WbOpeMqiQkD9DcofIKad
8yzdqIp5u6TM4MZlr/CFd7wPKN/otrLX9ayflOV6Z9kpXdJEkuRgUvH/Ngz9tPX6xH0y+1b7JCJ2
ajvfetFzLTg5Yf2aDK6zKNQunkEOfLiuxeu2GLwnfTbB2Al05POEYlRMChOUveKTCYfgKnpDeCI4
Qzb/iVTSZ16EX1RrtF7rOtfXYMWKp5ov4NVAMhPCGCQnulqxXl2SE2ezjNEFqT14YvthrQjj2FqQ
znQzwjOHoAaAb5wcxhkkCptUgFibilzf3CvHxXAUCzaAN2n1cNKu7AzIpVt5N0DCSIDnjQ3rMTIf
xVgPf2ltxfEiz776ZozYztSzvdFd9dyW0M3LESWsckoR/9UQtVrWLvl4RKI1lCQcfTUh5fatbp0F
rJ5nu4qOvqjzDyfWQtBiSbu3DD/76E132fMaemsduzv3JTy1AV/EB+Sh/hM7UX1jiFEgCUt8BNKv
YDFpQFyKLnxKK27zSKfMzTHh441Bdu6HktcMv3/rVQ/QLjeqsryZaRhvM0NRTl6v/WrUtHq24OTY
PfwNyMt0FiYc816nAmEYPpWpuLRgnH/6WbIStpr+lUP9zWEesBNVl8m6azknqoPaH+yJD1b1zH5u
St1fIK0VfHdKfR3r1vgTubn9SDTma60XYqmOgXe00NdaKIloEaLtxXtk5PEeah60ZmdThLa9AbNC
lm429QRGjjDzrTX4NPFO4rZYOZrjbse519YJGNlmRXBn7mUzRN1yw19CITgBNa8G/1mZ3ORK5cz/
XNT9KzCd8XU0ihnxxgcYer71y8K+tANCZVbV/vTdnak29d8kg7PFkGjlm005zVM9mvkp0wjuW6jk
bEbivDcVuORyDNEATlyxpUav+ZlVFgKPwv4ahwHsuZGYbokeUdStZM0+L8PxZCKpCcFHq78Zc6rW
pVj1b7tdsv9rfvII+JHZifrepKkDmMAruOOoiU8pvt0MMDdcLQ8EsI4SjFXzPQLj7/ZK/gpoVIt2
lQOnMGw1NTGt0YHnNzYTcZCN7HqYth7NdPLwlv1rTp5SVaFVnrLl9VGcxdxAn5yuNNF3K5gqizPx
JSBsslurXWTafvegHlKwY2eM7KWq5c3jJNEMuwJRu8u9sYqA3VHfrKseNVTp6ysfYEZe658QZvm7
Vpoijl1YCAGsznNVa5oJqf2O5IsWHciIi2IhL8dAmy+nvN4Ufne+91SdHx26zq/Ctbz81/jQvYwE
WG6eWa8joiNfJtXIT+QUgZTNZtQE9dYweDhofhd8UVvdWBE0mbaylzd1tZiKtof7nF6S6jB3KeqL
Bevvy7zk0GjKu1wyaqdmIU25ZE/2ayXNgO3NfUlpwg6xsUxYxfkNqvu6IVoVUI4FSZkaLR4+eYX0
9rS3ejFk9x7p/GPM//KxYdnWXnMiw2NCJvDWlBkF4UbnXtvAca8utVypXUzHh98cBn2RpWAm5AjO
t+41nVGJDZFYMlT/TNUFX41uS0FEhgx70yApy/M52fRh657EfKW58a8r6eOo9Kv3j3H/qxdQgntf
r0iDkw+ba5Lozr4ZqCCEiYgKWdczTXMpL01zYtchL+8D5FiSefoidJEDlKZshJwvL/81iXQJHNKa
hZwBkjYUCihiG3UAdbNUBNcpCwJqNjS2lQKYDgqIJB9/d4xospwpn1/KYQ+/l8Axy/MCuD2hanch
uxtTR2Qq6A+PcUqsR/s6Gj8Gy3J2je+pa6dWh72eeMO+s0xU26Q9uem4j9TCN58e/WaZ0y+HSud9
/N3WzUAHFwgIdFawjtVL7ubTt6CAEV5N82YfRlH/omvNh/T7olxYI/rDSKrkbPNSpBZuWa0p19yF
QY2bvVmJ2lbYdoRGvSX1qMJWN0A6O1WNfQBleR8tp7C59C5J+SoNcn/M6i1l7ZHiOkmfbAxkLtEw
cHiqqKG/6Nx6Dp7OVbKLvs5NgjyJxy8rV/Zdn1CaGoxvvpE1t1LVq1taJu9mWY4fcCbATriuwlJ9
a96E73Rvtd8ZXOtJ171JrPOvaxvhwDALpgtl2u4ytgt93RvIYQQdRFFAlv4WRuscdXT7XiMBQjNU
OT0hozy8stUNtijDUosx9yp1kZ7qyfsuO9PK0NgiHcAlpC3qm2KtGcHFGDsQjWblnWSTtSS5F5Y/
Nhv0l9BkkPajX145VbtFxVbft22itptGifxVmRNd9eKyO1gdsYqF7ystotfYztzIqz98bqpTSk9k
ko2YAYWIboL3cY3o2HROcIHq/VdjOdAFD/GEZtV/OygYgOeqctXFo4P4XnDJzDw+cb8s//DLNX1k
GEe4OnbSGmy9J6tGIHku6JHVPpPWFzvLLKjV+qfsR/otDmmUoj0KiRizMxj3cN2vXKqHHstJn1zz
91jp+mN1PQwOml3VW0TNE4VqZsg6LL/dekkWl1QitCNpOtQ5dp2bzJfY8godNUCCaXTUw5KnD+qn
Zyi8zLOpTyijQyqgdUp5tkcf5mEtyrVVrMQ5oPu512T/0Hfeop64UcAq878TY/Rl1LmNcrNDfXY2
81kmDPKWagduOP5iaPHf+gxtkp2J9cyvxHljjH8lwXitNCX6ApbR29sddIZyUICyCY+rSgfdwIL8
rJFfNN36IAcPoX8SpKNvLopyb1SLgmhjjTqzBLS0dnT/R+nI5irK1zv0ocw/q8ROrhLSwB6lvuGh
gie9PpAOYND/8BTaZ5x0yRWwcH3HS/y/17l/Tm19PNbokUhALTjct/kIpoBAc3hAEXi0lwDogYbN
DZWNzSqfUp4TedlSrqi08TGjYPUorxrpnCabw7nehJzc5kGyP6r15tf4+yg5IUEDZAnVGdDcPxaR
3fdJsRMmx3ZfcCI6JF5bb7rWeyXAqxxCc7DESV5GfR5QYYVz5AfJQ4OiBtB+TgfGjkJH7oPIJxoS
+ygnEB1ZFPl58H40rh+v5jBiuZBJR5mJ/N9JSdkFIKA6yJGKEa6bXuR70xsgSKFAtdJnNKngfH5n
YLvbv7trtVf6829ziOCpXkhuNg3+o3qVIhbeV1ZyGLS4CTYPJrfGGO8fEFtkWc6/zfsKMBgN0OVk
PUWdU3/TkIW1jJtshK23p9gMgduHPL26sFZ2kSMy/natccvr1LwlVUDFiOKry4fP4xm8qhOHxOu8
lOwoHOEvRp0M48OnqvaHl0zNQa4k/TxXVzX4ccqImGloRXxVHHH/POkSrpmTnm2f5ZzYoeC2a/Rd
xBmL4v1yOBoNzyvEHDt2qIgzIciYtHxwH9OqwiLZNQ8Y/WCllPGwD+aJpRwkL/2AxKMWuwhHz/s5
2YjfVw+f3Og9THn1h+8P8zGkTupmAaCrXQ8dB58JfEPQBuLiA2eGbXhu7P4ajNawb3nNWwDT8FWF
804E1txJy0mEuOSGVl0cr/oxIF2xe7jkiFFHUryF0Xc7WlARJ12pnGBZjRZ+2I1fkExTl0PrN89D
n9lPaan4J6/ptK2JoO5eh8D5WLtTsDGKRlwV0+pXcRZlb9NUcWjuLPc9bYfuoLQo9ixIkLjANGmC
bMiOZXXQ8sg76n5AJ1TBvzrlCF0f46OphwuVg7GaWvG1mBOLcRQ7Z9funqQlG4WnwD41mh/dGCTx
0mmiflN6VU3Fgm+vahvl8Dqg2DyIQmVjjpP72imCQ2uuHxoLTCEp7asXnR3LSqB/pEl4G98aqHsz
12ku0rr7A2/PWVA5koCY5lq7+qtvRxbK8YxX0zS9uZAvL0hdW1vTCdQAgWrkPqdahJvH6moGEWif
kzh/+Io6VZ4mI81Wchm5YFu144a0Ov+j+R9lzc2QJ82uDMMC2aX5n+CpBnsDW3s16wntPxtmilPY
dJvHv7m1jfxaED797/+uR83x/7B2XktyKl2bviIi8Oa0vDdt1TohWlIL7z1XPw9Z2ipNz96fmf8/
IUhDQhkgc63XqFUCaH66bNEdHfbbp7tX/f6E9ysIdZuUSOiZm9spU5YbAFWYPtzPGVoWCjwpGbj7
WdtAcpdQ4X59QjFgGaS/PuHt2wp8G6nf6dPdxlYNj/kOn070FuOLT4hd8fp+kd30CZP69vvdvpYO
1+Uy6n99OnG0bBk7ybNBRU1fhDg6S9KvoVoau/vwFmnHWV9K4QIYXvEI7mjiu8oYxZqN/UCq7LFS
LecN8g0ae6kLwFJxi9dMwYjKlJJTpjr60hmxEqit7MyDyXhMVSJy/ujylAkisp6xrh4kRXsXjWJT
AMbQDGe49S9bSPM1AdCVyId2od8c7Dz6ce/vKMQPeecz4bTlRaNJzPWKSaY96fvJHlN58L1MfUBD
62D3tXQMp9JQWN3OD/lqRaPoZrpI1jPb9tHBpItb+8hR2EgeT2OIjVrn/TJprfyPOjeqVg72OOfb
WYawIubvqjjCMoY4qtYDXEHMPNmJYq8M1Qlw860kjupr5IwKs0CO9Pf1+moH+kCxL6IqRPBhg5hE
Nr9fL5rhPzM5rvaiR1yH2F2p1e2cogptd+KgfeST7fvrYrS3yGub21cC2D9fyziehb32tXeOmpum
p0pSILAOXnAWe0acQJ3qynwjipYRo+ReqCAQAr0OF596O5Hcb0vYjvcBRA+x4QxuOvw6w73ajHBN
c36f4d6AgdCvs2SQUNCPZz4kt2gkyxgHA2UmtM2kY6Uakgal3ou2TOcRsx6dfk/W2SbdXhYnx8Eq
oZf9+qqBLliQzzGfJB//qFZL+y9G1WEu12vDtzCrj6Xduj+dkVxN6uPKJbVklZmaebPYVoFPyf53
C0+82vKkLz4mvSiENemzCq8HDzZHv0JdYmmqafKJy1XWpt9ae0tq7a2T2uW2l/jnapklbFiYeSnu
d26u4QBUK29mldgqTPlrrU22oqXHzBXGUUoueaa2yXC41VqaM+t5ESxBVKT8BDW/cjoPqpp4v6TE
q0ZhejIv0imdjSN7VOkPBfpD66DKt0GpBMRMHe8sO+BBwBdLCFC28TxSk/o4Vqb8EMrVs6i3PWzP
w7GsdzxaFTiV2iLNLekNPKuyclTXJJHM4X13zNQG0d1O97fcGspSVLNC3HeYOj2FV2P0bWhgZlwj
/urAs1wxTSQIScY33ne9Hu+rKq/hKE+7o4pqhW3gTqZ4GfFFfxHYbb4chzR5xnVb2zQ95gi2ZcbP
uYStgpmB7xDFtoFyFWbyT1Eapdo+O6FzFEei+WI8oJI+RxuZd/G0sbHk8qz6SRS6KF+j3F5fxbFJ
OD7rXiCfRIlPghKx64cH0TXuAAE2hOq3hA+kp4T155ZbIZdnel4FxOrZaL0SzGVcvZZjEPyqGxP4
XChcVwCFDcJ+omPYq381Tx3NBpdkd8jAG/+uz40p0NDKEQ/S8SXCbQVYdRG/ttKgIv/Pm18UtZyY
pxbq3s4DpPXKHOBFNorwAl19fGmMheikpE581vKW/zEj2GoIn8lUmAlMh8S2QTpfckEJTK2DwsOx
s0b7KFpH8t/gkLznAXTV1dDqU1nHyauu2MF+rIOScDwHZThCr0wwFitxkJHLEijfgMUDDit71Pvd
lRdBwxSbUPjyOAE+PPFk2SMqNbCEREeRghm9snwMCWsNUaNem0grUVsOomXGN7wSjd1gu2fyjLeS
qCqbzpun8cAtNB3ukNLeKzXG1Vqfk4BECPVZaryQZQIjEQjGgh1yAQjmn4pRfUPZAdhPMNHEdSu/
RHphrE13nDhzPbqEEq9spzGrx1rFdxtp7/y9sqBPKVMaXWkwiwK69N10i3wWJZn8nPsmqRZdVQlk
686mQyFq60jjhCfJgyVastlzFbM040/ZfSe+triNVKTRNu9a/T3SYSqYEMMfm5qoVx0HyVGTMzJ3
Ue9tAtlyz76lZQtbiZLXwJR+JJZlfMT99TYOpldXCauVt8boasBXrXR1UH1YuOOIS1MfP4/YWj0F
+EE8tRVOUJGVPoiqsNLHGawNkNVTY9EkxSojnL4UrTwbo0Ord0BEp9YcPeWnen8fi3zcFNWK6oNo
t5wkWTYWfzLpLXWa9mlok0WBgPNrY9gK8ItAm4ki3qDWyvSbAunuunplJYaVU9RDn5g6a4m7IvHR
PipuUj5ArbpV92bi79NsQkdPveKMew76SL8e5MbYd1Idz3RD6vCBxEBPrnxsks2xP4o6sQGK0B/j
aTOGtbnA0oku0xEd0r0D2FVaRFmVkWi9N4s60YocHOip1NzLVRzOm250T5XpWcc6s7BD1Ub7nRDc
zuvd8SUfMXDI3KpYw8kMvnj6iLdEbL9LEJoXqTpisNMq4SUlfQOtV7Xe03B4VTCf8MhszHw37cA1
dsHlvrFq91gx0dlDZixsDGGdaDtKpj8TXeLA+tXZC1Bd1uX0GJmwmmYmobpZYdQV978os7pYFQlf
T2Ckw6VC0Gw3dkB5BDugHeLv5YiykmAO1JSA9PioOcEqwC3xu2w2wUmwA6a2eur5/3GcGEU3+q2t
lMFZHqEKSBWJeNeInAff6JwHuwI+YptXUTPIBH2QyakXok3UmXa96p16PItSbETRpupQLvMxgUvn
pltdkOntj+E0WOaq9mrERSpQDfPBx2MFCc2EhYlWmw9qNtrX2ALmQpuoqUxDwso3dRdxVqHaGEbh
UoMAclRAZdtlGc5DTHBflCz9tSfqoFk1j0Ofz8FQBF+d7qdmZuUXKzfTrQXBbSmqXS/YO1ajk+zl
aYV1DFIGSRd8DUf5O5T99upHTXYatMGaif5VqiEVkVndydHk5Oqq+oeoN5zcZR5QmMjWcJ85dnEQ
9Txba7Qzk2YbGon3JdRJzk+XI3USLo1IsK1Fkaszfl9d19n9MpuuAoWZfdFYv66uZSo171R3VSGl
EhZd9lFY+LlKTfZlDDNjYUa9fHRrp9gXGWKPXRdEzyN+4zPiNNkHbPB5VPf6udHUZNHomovUpYcJ
yLR33ySNNKzNNjo4ZvNnveiry/qLp9v+c9vqeyU21S9uj3Grn0b+sVAa6PEyJu1q4lqvvRqf3cBW
foRa9gAqLnnVPD5WV2bSPtTG7og6BcxR3a/ewMpvPebePxQ3/4o1l/4sl1K6snOC71pQy6fOG4NJ
NNP9GkneUnRF+QhHJyevnjLY36tWb7ydDJX9jHpUP1eVgZt40FvExwcXVNuoW1stdDYsMCIhFvQ6
pmU968Yh/mrkwbc8qdxvRBJOGQIdH4U6LmUe+/7MaY+InmThrDGRv4ExMoP6sdKzpPxwfPmCmVrz
TWuDj7H1jY1kOt1Kxnnk0QW8l+WPyEVkj21ZsAAdXGUl6tpRL88QxzZp1mW3HsgVsnqOdcIYOMwN
WfDgp6FzzgMDFPO0BxO/WjRxFixr/KOTpY/CGL+Asy9VktK8Xlk3GkX0cGutXXhJoV0Hy8hCvIh0
d8M4fx1yq+NbvR0ixveVTFmGfVCvsGSVZqEUS2fX7tR9PACUi7ysfG/DF/DH1re4bNw5YuPKkR/M
POoILc/LqaEZvifwkN9DswuXXsk6wByAqORyh7xaFFrfRj2HkdH4X/IualeBHcpbKTdw7Ah9LKOm
Hn1rPmlwMJ+DVPc26IPagPfM8rlJlEfRAUkirGDDAshZVZVrVQpUvgLyRUAxgddVXyww2RspTnDT
xgjGaiL/BcV/dRvrTre0e9n4ag7NIrDS4dUte31jq/iGiPpS/lb3QfzWYOe2boAfrRUnML/GSWJ8
1WwiCn0sW+ui6eK3If4m2iI4ziuW1doGy5bxFffjhahXDBaqYZWoxLx6/4WA8kacgviOtQikYK2Z
sTQvDR+rM9YSe7GXT8V7nWjQ/fL/6dLpjg6fotEXn47tQdrv0LHH0RKJP7EpQ3DKRZBrf9SlSZed
uYhwTaYAL6LfneOpAX8CG51t48enerWGcut79fFTvetl6bEB8d9G5jCvYC3Pu657TY2qvBYTc9FG
w2f/uwrWe3XFnOZWRZatJIgEK1ZiWevrg7LIcdS7epmhLWu9R/CkdZxVrun50WGlt4EV2+/lmt+T
tLi79Uwn32OD3W4qVD6PhouiTh3lZDAkXPwitJAvflihCeCW3mOitCjEhkxGQ1U+AQPIzqWpyStT
ad1ZmhouC+vbdyEPGzQSWJmaZnoWdWLPjR1jBzPoJEqaE3pIGSV+caxISAVxl55vdWGZYCGYyPHC
Hwb5ETK4t6vHEgCrqw8Faz1/DgC6u4pWI66LhRVgDyqKWmR3h3zIvmVlIj9WetmcEFs8xLh1v9Rq
GJDRNaKNKOq60s3SPHRvrUE3rnUnch/InnpPtdosRC97ZP5S6szjZdiKAL/QmhmMkTxh54YHv9Tr
l0Av59GgIcdsESkc9bZZimJTRz/gxg8XO2mja8ra06hjQKKOri1zs6jRveSgBLeqjIzJRs7wd7VM
o3oobaLAehwcGxkvxKg2gmPLy1+0iY3X1eWyUf1yaZrKGAOEbi66YcprDwTJNg3c5Cw2il5EC7kw
MbTTsvRWF9RjAlvJ83EBxU1e9BN1Yg8GZ7mRGxKc9zpX8t0Fai/KDORhPi7buCc3MmnwJE6T7EJI
TeuY8oXjkLNrm4YHlPPsqJr7M4h3vDDsj7Bwf6pNL78kpTQCS6r8c51V9gZF+ACtRVM/dQr83VzL
ixclzAPyG0X7AZbX0DTnp1aGT+FTWso6b6jBvG3qxEKhrk2uRZRhafp/17dT46c6Yhs4ruDmbfg/
C8Or1JMDnhlKhjwudYAFx2zUFLCR4QcC5wOqLsOwF3v3jWUoyVqJGljU2Ls508ZnHgLrcdoNtfKp
VckQ343eRL0qwdMXdbfOv/uJ1nvnvlSKZSzr7kaCjbbGbHUAbWQGr6oiSWgHysY2rLzg1Y+S98B0
qjMv7uBVn7LgcfXiuVZPaDh5FIeMRaXuSBl2c9EpZgUL8gu2B1FY3ikDr42xg1lk9Jb2bIa6skjw
Zj/HihpvFLlIwC9o5qEI43jll73yYEESm3fQSd660XogyD4B+Zl+kbSauTDZA5dpiK9rJZ7ZVf2g
V7xBkkKRDwrCtLvUlrzNWMjjOffTYTFgZPrSdayS8y88c5KDbuSkAMKqmxHgkqMF8Nb44E00KaeB
CjkTZbEBkheCcGhGPBqjv1rEGKK76HM7RpRVCcXWrn0bKj25+pP0tdJ32aFPi7OoCqcqEAjGMezq
tagSm05XmzOxgpk45l4v9tRJBftWR49b19/jIw22vg0oJ8Tpkqg6236aHUR/eQyklWuMFUAszVkb
BLb2YxEWuzrrHELwjX+0K01bgW+LLuji2wsWLsNjNhg1CWOtmN65OeZMmrewG3hneqQrexRbEDFI
JrUQpayjlajEs90ubru2h0KzSzRt2MuDCgRNYT2deU312HYxSHDdJVidyMlabjqEEftc3w5JWWzT
KTIZosi4Gp0yvuSSCGWr3pMuZ8nclKviCz7CPjqhhBZbhElhc6ZMlYe1Oy2iZgALl21XIDXmZtba
soeZMQE+2kIKdizA8XubipbfuDP4EtIhjJP25Xe3xgJdaPcwZjJf+9XNrUwX0zK6OYwm6sVo5tQN
XMuf3ZiFmOAExvgQ1XW5lmKb5H40qI+BaZZXnye4WftGMXdVSAEtigS70onVR8tM1U3mGTD5p842
5jaPKdSeqaueJ9lcAeu2EV0VuY53jQRcWxR1q8bw0inUTWeREkI2SH5MfJQ1DceIXnKPVU8zquaX
OmQyzM+vvEcjUhJ+rfyQ0pY5V4zQNrGKmU2YK5x55ZplBqar4GmWVZQUV0mq9HnVQDUvwxaNpiYh
dEgS4B0S+THzG+IWob3xysz+SX7u2e3D4i1PjHxuSYX+oIGSW9XoqB7NMNK2zZBoGywY2pMYEamf
FFEuF9Xstvffy4zZKe+uKXZ8G7FIQO9MI+qtk8+HSaRQBxa1FWucv1sFfaojI1bs/ITQ9mhsfEiK
Yab3KQ47Q7JM0B9CpVvS8uQa1Hn2XDTFc9Zp6mlw2/SZq8wANxpEZKbGUcqQurO1cidaraYK0e80
2o1oJetRoO7kmvhzcixhWGNVEevuq+YEhqYA/67Fb3YgH4zJdcW0WJ54rvMl1c1JbjRoTk5YAcxs
FZfleQ0hLCraWaVZ9ce4cj0p/yjjuAcggiSWnHdvUDucgyuVvzZ1Uw3LOIu12aeGT0WzrFhtQY4U
9WOQoR3iYCGYjLpz8GvC0Iivs2gNDVb4RdD/YEaGIHPf/UT58AVDcf+Lk6ATDK+oO4dxb2wqeDlw
Xez8nJAQXiCzba5NfXDmvN742qdNA8Fgbyo2OnK9hr24qMxwRcVYeojITBsu768xmAW6px+6qnKf
XK+bbhS1xpiRYtI65bJsDCwvps64BJjrUdOR25iKfuOg44wZ8m0oK3eaky81z+LQkVXxA4JHc2vq
atZNN2fqE6xi1hPwIr0xWuQxC89Mk3rttUl4/FQL1g29PwOS3OP8ECA6YCzyaOg+5Fx5TMkyvrut
Wc1Uy3RecDAb5njuJo9yIwdLhKf3TmKhE+gPaLaGY7btQeKgfKJI2bwu2x1TDRs8O62KpcdrybDj
RRa56WMybQYyC2QarqJGdr2DY41bmaaj75vOUVUyY8S3G/q0bLrJAohQJy9EezkQEc5a9Iqrxj2G
xOXnhd7bs9SXnyIL9pWJJMN6IP20Mt20nAtlISEcFE4E2DrLJ+t4YK3yWOGvEqsvls7HsyP1LEoy
IXSQ1094qlYXBc3hXZml5cJLLeNtaLMfVmIk19yppBPy0CS9jY77CJ+HKRp5JZtcfUv85ofBd/bG
y6XB+xJYQKg1wRzF5gtu890pg8S0DGwbJLFjYZmpdNW29KBbu+hNDrgFYTAkjwfulq/KyAMSHxAc
7+rWW5kOCEv03oIfDj+MVkrKJlJCaUMA8NtQImye6AiQF+ih/+KyoBCZqrn1qg+6u8bqJF2bRd5c
fTM/xu6gYkOmsfQvk+9yjbILQWf/YoXFtZP8cNv3gblHxBtFyGljxGcvf88Kv/ZmXgdfNAvan526
kjV53QeF88XP3G5Za3K5t1lAnD0ucR42TLI0FBxWuG7r53JsvHlHLBK2UBGiFO340axuIgvap3zW
lGZ8VyaLVcRT0plr5Tn/qGGVyfarj9buN9sOUFbpIJzxQgnXZokyiisb3atjAtcqdb/97hnDuvQK
EneN9tSmugNLT7p6ZrqpdcQWBgvRkSFS53WNyXSX+PY6QpN8n/VVvzFtaeeOWbpUBmc/xlU7kwl6
EIhp+lUbaOYqc5svvpXWOLzbwaxKh+AbukwX2yisj5ybBylnPGCRQV85Ul3vkH7dOfCbT3SYzMxh
KJzSAVx6BAyk9/zwKjYIlCl7KUKVfqqKJAlZscQ2luR2lGNnDcpR7vIvvZ1fCjMlGp+VT9DH4zPC
zvJzJikIeCnWSQ3z6jgY5aULgfLkSRjuA+cjlJv0ICM64YT9sPUsFFCA92f6QTq5DUxF30zeOlAZ
a7DpSDNNRWkwz1Nk68FU2+7UmDXEdQlQmy6FwaKUG3+vOs1RqRsbzfoJcTgBE32HPaYIP6LcByM1
IF8g6sUGMhZ4etFFlB2/+sqkP0VFe3jucVM6F3H4XCtZdSLQyp00dmT4uqp9ke00nEGySNZl0P6w
yYRcsQnWjn1vQW3U/WDObCM7sHcVjYjGd1d8EYArj9E3wvr06BRj2DpBlM9u5UC1+tlQqTGgurRd
5r1dvBRa2CyxwczXomhqJq8fR0Ff1hvhvzn5MO9qaKBE2bR0f9u1WLXuXR2m33wCVewjT38gFSzN
/Q7bRd/ZpdVwKYbQONsJqNauXuqO9oN1XTGTw/pbpxvtZawT0k4ZMp9l8DaW3IehpM6HJqx+dvpj
Z1uo/ES+cyhIM81QoWoXfQR5pgmxIg+kxt1gjUfAidv5kqDkeUmnPdLQl0SNC0icVInGNoMo1XU8
K0VRVvXkJCnltwhUT4bT2VMZyS3vIGShRNEKvPE42ATLeM89gfnsHpImm0ODMJ/yTE5mATABEuf9
n25y41SMI423rm++/52ZnOghGhxeD1tt4Oy/PesslLKHIP5ZuLm96wu0H+0GfxtYN8km0GFYwc+E
mVyiTcaSe1hpuVacR7u0IFvKDTEc7+LURbbJmKrvU5u8nM/tv+EdQnIuQ0oBwcPxjChztnSDQH5o
xsjCZaiTn/L4WpZMQCe73mvbhuGm1XGEDz2nPg/BlHxx4vJNddOjXHCnR3GP2zpwJqJc2ty0sFzX
GkPfNO4ob8BK42SeqfFSMaxiq5iMBrh7emV0BZlp5qWwlpeqXJofdp48KgM2QVUmy9jWSMvOCPOf
rPJOPs/CN6/lCjs/ypBoCppNOdQnm1tpHal2t+4Ne7jIlu0t0IBWX2USlKqZhD9T80gmC+g4N/PF
7GvrzfLROS1apXogwdSsirjOwLqUYKMJYzHnqi5ZpTfztLKib0XWz/2sjD9kv8QEIQ3iZxNo4KpF
+mQ/jhoqLQZYXt/pFHL6w1GtdfvJdhyFR/aKKFfxHvgG9E5bLnau3lngCbsPxYt4UNoWUHyjMgHC
N+EeKeJwSeRmOCWOmc9aw/gWKrn3BBVx2CgIp64RPXWeWaMjFZl635GxAECYJsPDkOgdtJ9SXpVp
27yii7oTPQKzHmGtEZ9TuypbN321kS0v3qIYYW4V8g8HfsuI1F9tnpGecBYBQv7LpifoPqjBcEgJ
+876wHGfDF0nHFT2uwl70mkoBBc9aMG+jo8BQD0YNWW9LA1sqj2+y4WJ4+eWl4v00oSjP7Nbm/T3
1Fo1No4zhv4ky5MWqZsxKap5kZZAKjS97bZNQ/R6tJX0zYmtjw6k6aVwQv2Saf4PzNpTCNDOLAdH
PYfHh8KCI5tbTKSGdd9G6YOnTpHrrKm+m4hnJUGjfLDK+SjkwHoukH5aKkr0Zg9lviDv6VySaQNm
GSVVckcb15RUCX2PSlmMJZgl3y2di+joOCbQ/JAk9r0ul3qT6C8PlmkU0S0mrnSxb2PfBotNzHWa
c992BJslz1/aWZ4eJa/CgGCMEX5qtfgA6uKrBWDyGGjGMvOrRySog7k6qoexcvZ6QhzXcmzlmGPq
Ph8HX1kYdd1vnLhSt/iQDOd82gSbdCDkAsog2OSeEyx0s1FfzQE9/bLvf0KGG/2OFTuyVs8l8fZZ
VTvZskMgicdl7I07MghzX5cMjKJybSMPgNjiwlSI1XjWxo2kdM5fnvtVib/4jooMjI0JjCbnw2GE
rDpPNNLRoan1i86IiNDLgwWlrmnaWVQ3j4gFJRtRd9/ACvurS2Wr3bKzOm3GbOSokyp4tauOMIyl
By+TGuWiTQztEjm+s/IhZ7uJsSYjNR4gGKUbz8DxplMLFH+C+tiVWvKIogLzalz2wF7p/VbUKQnQ
F9RlgYNK9oWlgPWhqIShxsmOzH7wNGbJuE28y5I07Hw9G3fgsfl2XDIYAaT+QwP2iIlg9EWqSDt0
kHCXLQLMm6To7auMoalsqS2LHpzm4b0SKw1Y4/hBM4+9JDiAGU63wUjAwgbmsSisUV1ovuMi7tI9
eETDHcMkhT+GknmsQSi68NWuUuZlV+bSE9sZ24jRZNbkgd59NjECwNzQZ5IX1+UzLl8E0SP9if+P
CUZnjsJ7erGbyUm5ebYgI1+IfCa3TUFeelGgELYcpl6iISwq91Tn30UBa1d5ScI0WlhWOV5QmHJm
mlL3ZFm08XKrkw1zrca2Dv6VLqKB1YJ+NoBITjV5F0Zz2cDAvZaa8tA7VnFomvjXXozUAgrdyDAi
eg1IWfS57fIk4n8Vy+0q5k14LA38jCXZyNeJ4riwKtnwN3C2TW0Rv0/Ho1GavACS8FoXUsTtz2OR
GayFBy4K3RibQCEpDesq6mo7I9BYIVsa2irLpMolSUdUF9TfepTTdJEVw6lBDugio2ww11zfu/pc
9ZrQXEy2sEM13xsvNmCiAzdd1SkLdAV1XtOuvndyNVnXof7W+m109NsfBMHLU9wM+cqxXdRiAhyI
KhfRTbGHpjIyOWL3vqmtU1/0A6FT7Ed6UzYxmrDQq5biNxdVlK8G9hYzQ5fqF573yrwOXe+xsEuc
2sLSPZsyf4ogQrQniPZmgxux2hi8Wqai2HSIesCCdLI+m4kmtSdunXYLqYvVi1Y9BPokziSbMfY8
fME37SaZcNwWVhjpixFCCKtedQr1YeAmBJbEpvAVpgW+2awUT9Zuyktl3WC/2qvoC/1WY+rwtUIv
2jxEGToCeejFi8ZS9F0dwNd3AHM9Kb5ZPbCcnsl9kj2h/LgEJildp4m621TKqxY7xaFMAvdWNPIk
mYdDF64QcMFjJW17aYldq7SOgek+VHr2HeoEGLG063bca8GsI1N1NbIIvJwTj2vDcQFcldKLj7fV
Qzckc70pqydvGMqnLLEvOWLCp9yTyidH64x5OwwNT1iKtq24a1IU4cKt3ZOR5d2xzQf3lGIvjz5n
+OolYbkNZD+HuOFFr2ZEbJI4ZLARrRE8ajDypMpEqythXJVG0qNs6/ID74+NqO6tNj3EfgayiYUm
AMnRR7yBDKahVfECPoT5bMQRAt4q2uEwqsznpCL2DdBMXthT0RhkZZ1nvN6lyDKeE1hKQEKVeCmO
VZ3WW6Pw3SxvxzYgh3nbayj80pkZXrXKRtdDJ42horYPEG2H/yWKKiaVS5T55ZXonHZg0nVkR2+t
shelhG78fH07tu/dBYI/8lp01iBTLErfdm+tsVk1Cwua/UZ0loMO0FM7pWHFeUdfmut1Ha3BjW4M
y2nPrTdYqyQY84Md7TMidHDs5q0id08Tk+YpKfsX8nPOMUNZYIPCA+r6Wt+dmzreQml39pYmocYi
6mrlvRhhZt2qWq2LTjpIBVfO1QDp0lTfkx3Z2Z3dnUX/tAziBevnAMN23E2stGOKF5AnlsMY2zpy
F4nSf09zo33Pc1/FGF0zzvDSw02AblRNOuzSGNFzI2MVZjqpuiOm3s5Dp/deS0LHKw2dg5VoVSps
P+oixl1kas10IH1V1l68wNZemveqSLyN6meIlneE7cLELBeVVJRr0My8t2xvHHYONhXGMjSsv3bj
aVdXkkKd/9Hhj109UfJVNLG9POMBc1vvxeTjQVoeFhIyQC8a/7arG2NENJUko9PPoTc8iFI4ptmp
AJ0nSmCsjIOGQ88smOTVxxKRJ7vv0TufRsWgU1tN6lqL0JS08+DKvza6tLUkKIf3aib8+S52AVNO
ne71sY7moj8E5vxTQ+aF8qxwk2F97yy6EI9grWOiNf/7dG7LgtEoFeUZY4IV/O7hzR5NdzHWTncY
lFQ+yirhrkYFOBiyRvYHxCaCyVFIbIrJVkjsxZox6WBgDDtaOAqJOuX3XpxNSeYWe9pPDaKzaEW1
F9OPaWRxGJ6/HjoKCFksR0DUt1ErYsvAnkhKNTOQzItoGNNdVgW/NnAD0x2R73Qn9u4N9373hk/9
/oMu9+GBmyF4L8a/HyeK9z73M/0HXT4NdT/2H6/yH892v4J7l0/DV5701+X/45nuw9y7fBrm3uW/
+z7+cZh/fSZxmPg+lHbA39EPHkTV/TLuxX88xT92uTd8+sr/+6HuH+PTUH93pZ+6/N3ZPtX9L17p
Pw71r6/U9vyS2aGWYdo7MLULpttQbP5F+Y+mqPI5KiVHeDvqVm70KPuzfDvgj8P+9gyiUgx1G+Xf
9b+f9X7VcocLzfLe8udI/268f3d+FjMsvTs9ZHZ+P+Nt1M/fw5+1/9Pz3s745ycRZ6+H8WIUXbu6
f9r7VX2quxc/X+g/HiIa/rj0+xCiJZ5+8k91ouE/qPsPuvz3Q9lOiXRuqb0PkhHsG6mdFBIBm+3j
3xvREg1DsVO1i6gWNWKvEgfc+5puGe5Fc0kCaevE2LJpnfeQaY0+9yoDblVtSNcsiBFQq/snVsEI
2U6lOIdJ2IJvmdrFMWOgmzuy7z9Fu6h30YlajSWKWKJObKoetQxTBwRWI7Z/QC76jKhHfC5sKd52
toPhcwfP1zaj2waFyviYpyiQTr20KMJJTrQGlgSczZMPtzrRrEb6RwuAishZg7SMGCr3e3jOuSov
bx1dVCUXlRHY6CQb8EuyEYsdVvbgMDFTXfkRXq42ejcG/PmuOOsEDcjbh7B7puIQWMW5UOLirCiN
tvb0Aui6OLrVqmHjFiAb/jja6h2AyWnzhrggI4oDKzPHlsior/exxNB+p1UENb39bbzg/5B2Xs1x
w8q2/kWsYg6vk6OCJTm9sGxvmzln/vrzASOLsq/3PXXr+gEFdDcw49EMSTRWr5VV3SXOU2h5f7+k
DMvHYbzqPFjcwsyZLZqjHzy1HiliRi8oEAr1N7F66JEpUX8nXN+p1F/N07C3+LudAeUGl7ARWvZS
8F4a5fTFXYET8RTPPGVDB6rCLSuKTnOYPgrnWFZOeBt4WuSBhhH2EjguBFckr24zpHGZpjhzsubQ
o92+m3OLbKZ6O6RZfv574qxN4bGLlce/1pJDq7CvZLqto9ZYaNWnCK3N6hDcRV0W3MkeYK8A3dY6
2PtAZjnXxrs4ZNzgzcl1prJUhC4zbwsZ/QfXTVLyppF5ks1M6uyEMrJ5kj0E06ZjpmQr6czewuTQ
N80gp+CEGQXF0YjNKqveU4GXoTYWQjzWVfpdryjanbT2iMltwdQaa+m4eUW47A2zSspbDy4ydong
xMneKSWUHuA1XmMXb6KFT4gM6SRs/3Aac2EeTN39ttht8IQ6fFp5wSmPr+6lZ3kxDw1DUHUDFCbi
Xb+9r9swp1SPUkN3K9+E5QQ6n0idwbDl+ifZWEWBYv2tXaxDYmMtqAkhWyhiM5AtCF9PKN/N6aC8
W8CsShIG6ZAqtwVvk94tWI9wvSowNGx0mNHPpmjiuOzOcih7S/OXjTo9aGPZiK0Xx//TAsu022vo
o7croLbL2fjU4yVji4gCsp49hGqYP8RWzu4qRlBCOsi3JWhQI1JbwJEOL617ohRgzldyDPb01ehY
4TNCC+pO2kGPeadlxhJbS2FLuYycu8T8NSyDkWoMrz3OavJF6XJOMkoLJjczTp4iAGpH1yFpoPIN
+1T1xkFGUMDlsef2wgdHwNjzguq60k5rIFUOFP4CTtILOEk3Aeop59Lm6FF0pbEVHtlbYuSUZtw5
I/JNS6g0/2sYSYjKslKqznd+306Ps2c9mG02PFdsuE+lqdfbqU7zb4FpcaQEwIrU2QTJmziCUhP/
c2UBXE0q6NfitvVXSjsdJdhYopBl0zauv7YsL9suNglbzqmq22bgt9bScYMn+54f7w2Xr/470HPQ
9skR5sXvt8COKu4mgjEXgSv/5FWed2LnauYr2ZUNXOwWEIIGTfubtaZMe6x0a2cskZCd+shwihjO
jZCJFY2c7lZtBMCStEBpNyOMoTmE6uoctMjmRM1dXcL7LHuyKaeMatvcBNXhN6+O5K2XBoAcYHI2
9zJYNQzkoJMQTtTWae7HPP0Y+54D+XAK5FRJJ3RDfttijrLupSMUvf9mz8b8Y/q2RtI/k7YsL61X
Jle4/5NrVzubxiP1CanXq0k652qYwZM0WnmEhPaizu40rGRMM4Cg5twTZfjcS6gPFGtlfdtEe9lN
O+unG+nF/p1NvlT8q4QX/CL7CinTcTQyiO5M75SJZrQ1GCmXseyhE4wuid0c/rYrvXf6l220Qv+k
IPqEpruIua0qrXIs58imnyg9WUtPVU3qgVPl3rK1B9MMy48t+eZQBchup6H5QtajtbvyYxDkKgrq
A7h+tfioISF/bw32k5wRl256rUseGkuTbK3dcaExKbk+h3non2UvG8qvU+DaOzkapso/Bw2QZG7u
v0Pit95iG4CZoobjoz4hvIvjNlmuI1f86+VaqnU2eZsJTvw/5i3Br3MjFRUKJ9qpYVTsq9kMHhW1
hoW+8tLPZO++WKOp/UJc27NMjn7dIH5KnaT94vUJRzpxH34IY5drphUrZ7u10/Nf63SQfp3DoYbv
hi/xRVMb5zgoJfknaAdWLeI5lwh5ienawQq462Ogl2AR7PpTnCjeNoWta+WQKOfANEu28I51l040
HNa9bxabDNFUbZvUrnJc7HLCMpRh0paXhn2YEw+ttj+WtMr5/Sss842Y44g2yx58y6IQKkXcwYGV
fC+HqVpmd16W3gGwTcp1l6NmEYSobYVGC8/XiAKXZkTjClKtgYPzP5oCvV70Xi24vVfSFQ8aPNay
WwYZKrAVabV3Rr8q7K0xxKDcvKbbRVqiiZKD8Ek2nQmBBFr3j3IUVBDgLBGDCBuIiJz5dwRPTeAf
NeS9tSpvNhw7BtdakiRVbcpju1+MW2mEOjO8TpIQKRVB0vjfY5Y5S0wjaJekI46N4KCC1YNBqDRe
4ApJfK186RuU6H4PfnsqpVJ2OdVRFMOI654RFNsYKoe1vAwuV8Vighk3FI7FdruOCoc5+STSxWVV
NstSi2OZtiy1BBcINpGvzXKu6+38RK3/uHI5cT/NCXoxeuYEnLVSUpQ6fletG7hKwk7/MAonxBju
utNAZsvYUbGtc9QIvdvC6CuOVaKzW+vRvfRGJX+RPIPGXA4dTubvzGA8IxykPtXTtqc+pgFJB2RB
yJ27hbHxOzs85ghdXDIHFi72RGWykV2Ixadm5RYgOylDrXftlI/NqjLU19Cbf5kqe0MkOBgm9ipy
SJadaqYREF6iFB9cqo3v/NbQnicOPddG4phHUFPac1g7Lmz3gY/idAlVmGoOa1ucvlpIvh4to/pR
zarLdlXYwDQGgMC6+jiLc1jZmIFmHqO2/SFHnTizlbERpTv/jBVrLtNlT66rFUp9hKUrPY/JUFG/
zvOUxudwb9YAZqSt16jWbD3f289VodyV1Olup7ZHbW4MyvXYZNpplk3aAHAqhJzgShreuYS/gOvj
FGT9a0+GvIs2kuhzXqj1AfROfdJViCXf1Aal5KAcFlFx5lgkPEtTK1UJm4yjM1vNBQX/b31CGVzb
VM4pow70GMnCdzNGrTxbthOcbwtIz7LKnEN3vXl7G1PfcFA+B+naisqfHKWWT5xAVU+Kkn7lrL+/
mGKkqdZ4ADKJlJWIKCu9eiqibgP1+fwg47VqRoh4pERKOhXLbh71ltS9mC4n+X6qAThC6/v2Am6a
XbPcorbfKMv1QKpkZSdecZbBoAjmoz5RKSRfH4UI9Ti5HEtCXO30xqeuqY2rowCPlUMngFR5bqnK
kcPKc5qVaibONQ8U9dPrnL7XjKuSwTPuV57xaZnDQ2z8oOuo/YVwWkZO+j0Dg3NfiIYjTO0+1DNr
Owr10sUmHZlZoJOQoPIjh7KRIaEZPY2gE0+LSfaoGR1tkjPLOpwduic/h/L37eVukTq15v7ogXUV
b0E2o2PCoJ6H+8FX2rPF3rOEbUBvz/pYH+whmA6u1rbQ02JKddugakWOZVdab3PkdLvhEBEobtVs
wxn8c9cW/5hQqNR8JpFy0Dq2ELJJ+8AHdSXGjaroNyPlLq/uJfAv2yxmdHbnvU6WbtNI9b0GLv/v
pa3UczO0Pf9YtqT05WBM8DfCC5JuEhRnPmudN3CnNRHptIPis+a+QIrsfITorL42MZKBzpjmn3N/
KrduQHk5W2yInmt15RSqtvEEMh8p6PxsCeSm7EnbDBAdWLHwyKZ468khNGm4PSuFlmcQN95iOKo8
M1/gpe4etDDrH3TN8jfDgOLNYrPVKrg2pb+XpoGiS1hmBaWrMbnjURplE0MMsbcBdAie6+5haeyn
uPWLB9CZDltFiyLOoqk9APe8YBXb6jWzQLNRYrqJodc8lJxWf+waPqEmtpAcFkrM1P9SXe137dkU
w6EFwUqFsH+RXtsNvw2TN93JqSBg77Narx6kzzXLfWfa6Qfpi5R2BQInfdY8zXsZkB+G4cWzlecI
prwHAJvNufBBpIpRBrXBrdd5KSIEWt8cpWO0gvrBq93uAJMWzyMieHF0oXJUNbND8IIwGQuOLdh1
AcCUJVaujohclYThbfbNF9bAMRRD2ypB4O+8IYSHIA2Ke9moFtJQc4uArhwiaPzqaMoGahpVDXZL
cC68SE4MmzApoZ57WyUZteI+CHVvO3QlAkFvDjnDGsjaxYoDGZOp7GyYto+8jn3MNVRjBDmlKqT2
kOVCK1jSWi7jxY1wIYSXcjy1bXVoTIqXw2TeF5z/w/IU9A++ofN9Ez0jucZoAN5zpvxqif1iEFkf
/kAyQDj6sq2pYABMSrZ46yspdfqxB08gBLTHwWudh0k0VOWiAlyTHUu1yHkIM8t5sDTf2bdj4qwW
m6kp2oUKp7M0yakyFhqbVZvrIRhFVpNOLQii28sstuVlvJ6K4x5umrMXOv2RwmyK09Ny/mTzyL3J
zI58pBi6sFFRtm8+jr3SPCWmsw9UfQZr0gfnFITpOpJD00m2aRc0B+mNqvFb7IujetA5LxXfXhkF
twrE92wIEa1g6arR8h20HNFeDue4AkWphd5VDrUaxKeSf8qNsLvjTpXeJqHPAvMwTA1bGVUalrKq
a/D8cpg7EHbqCG6bFV9buyxQWoAO6NiUTr7noms8cdjAlRwigf9ENvTbEOJ/hyNwXDtIfd//FWvC
E4AWC7F5iso7j48bine9TavOxrkXjezJJkKK6uxUoV/BgY5HAW616o2khXCTYVI3HwyvjT8NSevF
z2XetZ9KtfupddHOdarqsRxU/ZmydOCRdcOTYhQazyNoj01gDf5eeiOT/T6qJQYADIInlL/PiQ9M
KhHBNTnEB0rAT9Ip58fVj9RlNyQtYRl/CWoFhmsRrZQQ+88Qy6uWpW5SfmofZEPxlWqFHwarLz9Q
zDmTS1Ihu5z9JF27KdvV3DQhRn2Lb/tib4SWdac7+k8/Q5BsHLT0fii4UvI4CTs+aMT7TjTSMea5
fQzG7KW1q98mMSHP3fJa2/H6Ft/ZwSkO52snKUoF+bzsLU37D9uUWf9b3DItjvn+F0o7bsw0SMBK
+zDuTCYVw6LmVG9CHcYgGtnrS85JVnL8lxssaHQII/8i7bcV5JS/4hbbu5gSro4dv4efmlrpPGTw
wu9eaZkie3+/m9wkNzTyWLf6r4FyxWVtGWeEirWtuKrA1I1GwHpwYZXmW5uUO0twS8sx1CYR4GEA
jYttGA00jN6NxcROGuWcpaldJz6V5aA8Ahy0nvom/6EU1nCRI1Ku+o69mbXp+d48IRxyiJJivOSd
q6GSQ6XGZMc6+qa5fi9tsulzC5JLVy+2clgqM9jdqp+P5Gz5/nd1+BE0dESFmtahFVjkO9ObumuS
NB51KlFwUgTzK4uSuAYgFM51AAY9CO9lz9K52xRaBzvynw5Uxsge+9YnabfnLIaGQoRo6a9m4CBJ
rpEVbgg5xKhzmVNsFGSpDb0tLGPriQMD/0eKMMk5a9Pi7IzxY2Ra2T5+M0l7Zddhufq7O1LRjpUP
+jZb+t8Fva0mbf99ydL3fq/elsEekJO71QYvvzZp1EO0QKVBSY3JKrL78GcOzJMiol/8ZT4bcGN9
mrWi3fiam94XBUyCkPvph8mutHubZ7SN3XflmtJ9j8OHdr6EJvDsXR1SSuQ0zrh5Z5Rd2RgBAPW+
NXzgWmC2wXbr82VxT1Dcd6vO52NCN/nb4oigh0WJDc1LNSs+cLflcgwdqRxRKWGem2L+IkeyGUpT
fGmGeqs3U/FB2tQIIph6dvlxY/IRzeaoNtpKnylM0J/o+1kxuvViy7LWXU09YPVloTH57mtol99W
pRzsRJlcvJJrSFvuwS3rp2O8kzYejqJ1pUftAZ6R+6KckPhAZulD79njFd7MayxGlMlXHyZY+HeQ
ps0bOZQNOfyfAOVjspOEpY3l3fuceMtJ0tRSbb2H2aBf1xBDUyc8TiDJfKQZx1K/T0HHm+Uc3bVi
JO16aJtnnh1OcuSqswlKUZ+qvYPk1koab02j6ve+jlSY0cE0J23hoBp35hSvmqyOt7anVHdRaXE6
CzXvIXU0447/twvg2dFeepsDFLU3w/9MpbbOIEOhmLs3T7kZFd/CisJVF1YqyI4UZZvMlXMxYSg5
eY1q7h2SIg899ZAbKFjUT1YRfeeEq/7lxHsUNYId15l671A999B5ur0uqgCb3XXequDZ/NK13kl6
bSWB8T6d+IqjNWofVLCQxxSJm42h1/aFsvmfUCqEFFBoSHoL09IsNhuO9kOhdtSbEyHtyjiVPVzW
v6dRu/n/s9y/XlXaxDtk36VvA5DytTi+bEXTiZNX2VBstIkB/F4Wk4wI9EnbdbrKH1TESpucL4cU
gn4A724d5WhZlyqZHC6QfUG51KkDVi5klrPnqk8pFnW+QmXv3TecsE1NXh0KXY3u8qGl+tcy7Eey
QShPeT7kSuiQrpDFsL6OVvc0JHyDlbFZWwNnnOzyzzd+1XdUq7I7eZm+rSuTUhnBrKobFo3siUaG
zIKdtRNZ62jOfs16Od1zRYPmegz77xSrnCrKKj8FkBvtqS/vD1Xkx8jYqN8tvmOH3HWg3ymc4uNI
AdLec+dpK4fN2PZbhJryvRz68xBvVMuIj3Lo6YL8CqGL88Sl8mMAkxXlRlBvVaqqXNF/BtecQ79W
qa7+Mmr567AW+VY59BLPh4qsf/XKYfZQmtspUH/28+zB/GqrqA6lJljfNk9ARw/sYGwNxRL+M5tM
6dWrHMkmCzNBZKH/jAcjz7ajc9RtEv2kDQzKYVTj1hMP6xTGVAOHQBSaSYeJlMPNy0/NpERJRKe1
pW9LfYB79s3tVZZRbuSKt2WprF1Nua9sW6Ri1n3aFycrydAJRC52M4M//65akDDo3ldlHqztrIXR
qavd/MlIjO+IeGb7MgjA6XRBcZWN64/tZXDv5WBqqqrbLE5DCbS1VSOxNHbVcIDQ8KOfVxQTerW+
8nRHuWuFYAinAcF9nsK2ZGnGO3tZ5YG5GlzIJ6O2I29AmJwFA21/nHuULjm+iL90OhyVtuV+a4eA
G11SwhPfU5fRDW0PZ0ThfYMm6JtW9vWTaUzJiUclbQvF8/At4fE4NbxvJpk6TmpLFSysrn0wZ/en
nMc+gNs3ZSePIxWPnEd0JvfdyLpRkqnjk6nZ2lcqStHuBCJylFtH2WRshUKn5DYldpOyiSrKPtW2
QiA8d1yYhsvZuZaevZGbUDcWcm15sNb8Vr1vkli9Lxr/Sx0F2lGOZCOdceKvBmrjrovd0HXz0pXG
XCFVqTbeR3s25qvtR9OqVxEVnCGZ23r66O7lMFOsF1Sd16ixookhaGtMLQ751PTwInvJHGbNSnaD
wE2a1eJS3ZZNS62BDGfKu8DXLrJ/K7O1Pdgc5/ESiyYgC5NvamP47BR2t5cO1Ld8pE+i4pNt5lQc
lnXY8LceQA/Jbihod2IhaiFuOJdbI5h8buNbUMeRm4bWF4RYAjMtUdENfG4a28/QQWMUXmqFVDF6
rrN+aIV2TwNcnrt6bBzaTNdf1N5/9UJ9F5+mAWU4nhPcFbV0wffZSfZ1bJq/YNg/NnFHkg+SBraP
/tFunOJBJvJTvZpXapCHZzkMtDDcVirUZG7ivDTjjD5SMn+1fbfcpe1I8tFz6s/CXlT69JWSWWhZ
+QpzvLOuQEidCnWMPptuApmx1zx3EyyQWdT/lGY3G8J9aYwrKzvY7NFOMHfD1Cx65p/DSRkHIV+I
+9a9hYfArZAOhzz3bc5f69yiNeQF8tWyZuA5jw51EPs6d4aLEhQDgvdIWVmDdt+hZW4i5otNehN1
HC6yKer8WRkDZ580se1fpQ1qEDA0elmv5AxAJhHpabFqlc/JQeP8p0T8Fa1vapLKdNglb8Vc/AGd
eSW9VhR/KRq1O8ytplPVIGZEYctJUGlHVOm9BcoqMCh97IvVfmMbmyRQW/Y80JQ8hNQthxh7pU7s
XQmfGWzXuqZugqD9VZak8pW0QieQuhcqK36LvfN/Rfa9G14dUgD+ZhMMGX853Nyh+HVZRkZLlfib
cPyf6/9rmcV2k49/m5FbMKvw2+XdROLdREIeWkYv79UK9Q+BmRsrTWmqDTmG4gGFsfzBET3wBRQw
2ffSIps5REWuHmznXaiXthP7ocNtytsKYzVlXMb8bitnyqVNV+3vJnJZ0mRmfYjihWWSRo7CeDfH
VuCtNO6r19IdtpocynlZmRYcZ6rmTg0oG6fMr+8uEYjQ5Z3JV6fe1+GCP/f7xeG1XX9uSDre3oap
ChEwZYOQs/OYkXbqPBKlulW5j2njmVdwLyfpU4WpGByIOoyJpyMxlI627IZtrXneRo95Dl+zg/NX
DX6hBu3cYvij3tuQ91zkKlwVukfUbBY/2L/2CKvL1XGTgxt11l1rFSn314wjUK1RgejAbHAXz6Z1
J3tuUBvHoG2fbnFySjCk/8n9fD5k/DNIfDPD4SdxaBsjWtliVRm3LCVwoZNTFqfbS2pwZURUZW0G
cdo49F1ACV5ZHuQQrXOEgC1KkeTQzaD6qLsnBAPcM/oSzq35aygd0tZ7cbQrpzCGeRDsnxEP6Qp9
m/oRjbn6MYo58zJLnYqvYar5mGmoM3lvk8HcBdtNOsDWIYcyTs5tY549TBLMt7l/rdc0YbsvG2qx
NVTPz2bRvzZe55wHHhoogYdpiWKq3w4hWV4hhAAdpxU3Rb2DuxzOCWgGK60KNnKFd125rIyWHh8G
EX5oSCPNKuJRiG8iiVlmaMK3sXehZJok22Chll4Ombq5jalCdS+3qMkLYLCww+/vPJacVIj5sJ6z
/aZOkMfwlOcVs/aV80xVIc9XNFZSKsgwc+oHoY+unZKxjC4Rda6wzxunOEt3ATnOQ+xQVjWXlXXi
zNY+BObwQTEGqqxhRV4Zc9/u2EBNXxOyCNSfTp/1AE4EviHtrk77mz236/lmHzL9nV3Gz8BJbvFm
2ilXVBWhZBmhTxqq6q4W6rppwva4LafoNAvt3cFBWkBDQG/XCLFdg43LgV9UuJHeAGrWi28n3KDE
3Cqf7AdViQ6diEX6wD25gf8RCtP5sbF7Y9XUsPbABbeCsdv4Zmgd8hhBH0FnblLiqjf6Ko295K6P
yvQJxaX7CjbxL8Cs8p0dNAoEa175xaOSmfxRSbEfGu0c+KOamF0p0ayvUFcjIFQhAjS49c0U2CEE
RZzk11etVsilZcCzZbCMkQ45lE3pUMfuByjyBKHgfFkCZU8RlM7F8GNZXprlIottCKOvnfMlHYt5
VxtNoO2q2aZoUWG7tkGItFpzHW14jBIuK06qy9gZXMUzL053JJCy1f8xCyxVfDI8Y3NbRK53CzKT
/pOmGPUhNuLobmnsAhT1MK0XC/RI0R08lmglzJH1TEoyOErbEiJ7TenOa1/TlM3i0CaXaWRNg73V
Z9Qdihe7GWW3qEF2wN60MVLz/bswHFJxXdl9c+tkOAX+1J881XltpE0OpWMZvguJKyVdvRu/LaPM
vrn2kdVC0IgFl8n/dS1HxCltGR7QbD5C7THvo9EJV7Wg0Gph9ocKwC03peIZ5zz0oN6SVFsJpFHX
hPOd9WRFJHv9elJRuWSOWvBHmWb9LEOgH4hgVkKAKQhK6zCmjsPTY618GQbtSOUcbNxqOHL4JbjL
hb2aq59GAlNHFIf6XdmapybsdoPSn+LGKr6HmdtwlzSUlyg2q83YKMODrVrR3oFb4+wiPbHu0qlE
2k6H/L5tv2WNE78YpeI8FBQS59C9vficxzwXwUm6ZAP1A5BmtUE3kGieKx6bxlyhufujQiv4OUHc
FuUKZS1HFmJGz87Ij8xNus3Es/bGMVa2EiVPQdj1T8mYxRs389t9mtn9k1oU8ZUr4EfplM0Y+F9d
nhYvcgQdh7NvTGo3Y5W00JrFXLGY54Svi81N2u1JBF+nruXAby54hhEkPj0M2WBOxBDmk63T6vsq
hQ0oipSBm/BvJR4pjKOlDcTOFvjSxVE15TdkXhwolskCKFnIKdOYPEikFSjD+6rNkgcJwhK+Royk
L4jj+0ZN1dXU8tThWG3JcWGirsDqlx+cwiw+8CxNsUQ+53s5lA6joE44jp07aWqsvr7orfN8ixeT
AkXIpQZsetKpj9P1YLbfYy/ozjKEkwz3vp3t9TJBU9u1ykXy0mjmKnF4CE7KqLegCk79o5cp93Ed
KGyWAH7eIVnW32VDw/m/mlK04kPluTccahbQKKr3vq8ZfIh+s66skCMycTNN9QRu4xjZHzGSjXQW
ImIJ+7/bph4VvrGhuDdRtoXtwk7IntqFbmQ7xZl7HsewukejpFqj0pr9+N8jMtYY/1yj0yo0SYwi
OFRJ2j41k/LZ5z1eCjGq8y48zMOorRXFbJ6MYmyfkvSzbqbJB2mx0BhBydAadtIXTZ5zZ47wJAVN
+5jGOrDmyrxjb4oyd9b33wdu2aGlxJ9bxzN2jWdExyJR7buOi4E9uP655jZXU65Ld5w9ZeuWACBR
fXehw5wRW5pb/WWCeuk21Htbf+l633k3XLwy+F9zc3J/Bzhvs1lvL7LxVJgPuOkWUDn+tsme2sF4
QSrY5xQkFwDPKUNWV4VZcnMzdgJNGnfOIbON+TSXsGNLUvYOBSTuSc5zr83KYeo7oPq5Hn1RK2MN
6Wf4HeAkcLDIfdGdGInEEgxO0kPsakR31qDodwkMMhQ38TO5ZEG5vTntuHWOdqB+Cilp4KjH/1g0
XCI8e+72PQI2m8KbjecqNJszxx/9Sg51yMEfoiZBpKdWurVhfNL0snuSvhqChUSpwjs50sqpXLt3
c8Sl/AEOHPc8JUqyBgCAvMhkT9e+mo01ckvhd8dwdjwpWZ/6toRVRIchy56U8GMpBMFEgJyZCGGS
eoTRSc7k0Tr6PlfWLp8c69MwDOW+T7ZhAPX3DGK4/k9UoXM4tZry0e6H77VVJ/dypOofm65VX4DU
dY8crl3TtED5u/M5ydTTYC2Hej5ke6DA9hac3ueM+vhjVdv5DMpemQ8lqGs9JTWkisYKRzin3npj
BlMGm4FhJx2y0crUvsU5EH6cIQ1bL/PThkMU5I+6BgYIP9w5OSpao9uxM66n5M7rVJ0rZqp9gKl5
WCdl4/Khz8GqcWoTOi5jXJduUJztrqrcWzfzy+KsuRYpaKeEkVH50Rmwc5NwK5AaGoGBT9ylCmNA
FqdrhyfdF5rhmRn/SH1/Teqx+5XF/YMJGdWXeeIHYxpV+dB6SXnoB5scoZbpd0ZcqZtQ48Aezu5v
ctLkHktYiH461pCtQjWvX/IeofXa8ftVHaAAzvlgD6Mov7lmMutDm9jdMzkJoTUGtl166yIMOOQx
f0inUwTeEx+MdMkGufOP6Hd7Vzky7MZdG+4A4kwsDXXxP9eSzkqZ3T/XihA8MQ3Nu5pislwr1p+D
NDM3Mu3WW12KulHUvubr3o37UXHXWQfjUCOerVsd7o8ZPpgDXBHWc6rFzq7q82TbimftPq6hvlW4
AvdiqI7GfEfWmnNfRopW6k9j8ignysUcqzyi4DFwz8OPQFBFtVbmneVaqjH++5WClzKIuPUYgX9r
Ar21gI6GSbTr+qZbSY/XV69uObzFqFmjHcF5HJfJccnOIoA/aKVNBpfRGozbWbfRNgPGyllgyvVV
mHxBe66G2hQhy0T3Fp1FgGsVLT7NUOSprvbFUkNgxm3n74agmL4aM9xTv81dBdOuNKvOP81/RMtF
cpHT+yNamsM4/o9XwG08qm5/YOdk7RPY6J/NKfjR2/X0A5KQDwoERB9NPbYorrJUKjdrtj/dPK9k
BDSLu6H3qOb0wxJAe/fJiLVxbXACf+VpEuZVVWmLqxx34MYHwQvlDT94tEa2qzB/5UF5h66M+2XQ
a9SOKrLaDvnUfQ3PzslpOuXS956+nYuheYbYfIBXrhl/FLUhLjzmLxJDe1iHV13uzc89wBb4SVQw
XuJTs2rgHv+wo6F2bc1SfQ5cuGAHy3qNjxCKWuIXu4jvRbzvEC/Xlx/on/HL6was81e8fD9/xv9j
ffn+a/H+nanYjhygPBue9TM0uuFHBwv0nKTow7grKukiCP+t/EDKQP+Bfvp/xth0TpDc9jxwWtYB
9qB457v+9BW+NqjYauWTo8N5XAk74sXTVxh51uabPafQ7mYX8bNr9geyJ+0qQ3Dl3JhJXa/STLHP
1WA4CHj0+kZ6ZCMdy1D26sZgyl/uIu5OXTiOh8U+aYNFpixUn5B1hpcpS/QvZd+8uJyq/oJvN1Mc
+Ma6eTiMaNSsR2hYdmnp1VD70aCnVV/kUPZkowwclwdm28CEwi1JoUSrnNurbJLSa6+RaOTQt0Zr
DcVLu1lstdmRx5bjQJnjnWEG80rOk1OkYyphlaWms4be31G/9LOB1FsdvBSuFV36wdFu9imG4mRM
beQ0VRRJ2BuYd/0A/UuSZqfK6VBRT0Fz7b0c4W6425ULiV7q5hxKkWdD8N/l89MYsb3xCrZbzvSE
Osj85KJdQElpj/iisFF2MyHsygNHZFPmZ+sPFLdNT+3oQYELLAPmY6+u1sHoUlGQ6nfSa0eizgqU
2FYzwvmpg4hL7IZ5mGzXhmp4n+Nw+qTBS/grTR4cmAyDlW2Dj5hFnSC0+tsu5blFL4Ad9Gr3VafC
bdijPBfeQQEltpjGgJQvTFzjQXVCkAEaxG5qVZ7kaCQ1ci971X3TV+Otr3CP3Vh6ymc2AgSihp+q
oSyg9LyiMvFa5+VY7Ot+4pEZQr01h5Pj1aJsK4cLCqYfo//uN8V6LCcTvttS2QZqFp0SbZg/NFYM
5SzEcodRtbyt24bNzh1RjNWUYPzYJoLwsc3Dox5348fJjbUVG8AcHQa8c5VwR0EAz8yiEZWSijvG
W4MI5OuQ/VF8UrwKPnq4gO4og+pfGqdb8yzCqUmscdlIAjRxxJA6e0jv+nwTjwb/JcMR7JoFWGJS
8Fu7bPTPpSI0xJvEu+fArT6boEvQhlJ66iXDcMfi7apqqY7IXVd/lA0P9/eGqkFlGMBddrNDO2Aq
5UMDcvuxSClMifQZ2u3fU8yoGsgbhp8X0wxJ50E1SGgvy3BOirANd8bb1AZiynU6d/lG8xFC/h/C
zqs5biRr03/li7lexAIJv7GzF+WrWCxDJ5I3CKnFhvcev34fZPWIkmai5wZCnsxEiWWAzHNeUwHG
uY8noX9Bir/01eZLbgr/5CDmuZBhNRY4aBjWq4aqJfV+Z4MFO7ipmITiShEzXFnN9lVcucqqjSr2
SHlmbKZOS89O7Ge3Q4rVCcbQSGBbQFFOOcjKrarjw2bW7XhO/c6CfaPZ70g0bwrDzz/yvnnNK214
MWy1Xysiqo84vPXHvMnLVS/a5qkrU29FiTzc1Vo4vZBfAEbjV5Avem18CZz2XQFrAk2QluqbrG/S
/tHIGuNJBTvFxzu9ZDjzXILJfZCDyvkrA+dBW9ghSssia7eKOsSb0kC/D+7L8Kx37lHhufvVctDB
1AfAOWGI6ySUTHTphr75Wo5Q6HI7ca4DymJ3vQYOYASp/bUk+aa7dvEF5f1k59t+uK0bs3mbS0Zy
AC69aOCOWXeoOiEeRVi+tORdtz65gF01C782rqY9zYijTVzZ4QHTX0iQiFktMfsS3wblz1Io43cA
pdz94Is/BK4d7vQi1HdO7anXxkfbG+Gx6Tv4IQS0lD8q30nA3dTi4tvYVtedjeUsUIcsr6M7d1aQ
lgdvnNQj2J90M87Qis/Y7cxBZNpp+ELdesx5YKDxFtu6QdD+cR3eGwsjVOzVyiIbDv5kk1r8/VS2
5UEYxnBQoZH8+yC1UVTKzn4/HMyo5CoAGAMwQkglqIDM9FDrTn4VmteiGrpL5H6NDB1b9SQNsqM/
eg+yz3Yb8xoUnbqrMjCpPZSCaBmbgbHuckujhjW3fVRml9yac2TfGO4aaDwWzjYtUfkbC6HtpoqS
NGR2m3WwRsWnnsB/Y2DZtZe6DoH9q/1JthC8bS+F5ZBhzmKxljF5mPUU8CrQThiZcCkZazzxmmpK
c7iNMF9F6h/IUExoiXZwt3KwFnjHzPjHUthXqvfROVFdTGYC55rqpX3NUrM54KkdLmTTtwdxxk2R
FF7nTF9rrT8MAqSL4sbTrlEMY8OiQ30DgIj8qbKvB+VK5qm7DnYZHxxTuAvf8/80inhe8s0e1uaj
VbI2aaibLQYUlJ9FHCWr2itrXj/BCACU4L1ds2CxbSjralo5d22g1lRs8+7szXYFSMSOj20LSnA0
lPTV97Fttm2E6iwLdQF43tfCq+NvuPj5iy41MPbokVSLnVpgBhEBzbC79Am5WLyw2si+tiT+1uMA
/BDauLZpyho2BsCDnZUJ/a5j0bv3O95GR53vEarV7Iypj++hf3Mrsob4jNUij0V2AddxNjMp/WJ6
xN5MJT2CIdtgOybaK4P2in9CDOOQH7WNkG0T2OV3Qx33RTaL8HsmjOF2wuIgDcaF1Wn282Rhjxu2
FZtqv4IhLeKVW/vVKwgknCH0HPFh3a5ei2TBXsh/HVUrPyIlkizlqMSG860nDrYj8yQkX1ZOkiGL
KuruZNZexW/aqrBCLZUXJ3AhRbpkJ3LRPZq+slTHY2CeuqQI8awZsoPAQukPvci+m6oZvaka8MUw
cvCV1SzqrkkyAZS1kLpI/eok7XoEov225ZSFvlD7ujs7M41MMmkl4xYsZoccfvfgzHRcGepjH3WW
pBMH10mKxwnu4gGT6W5RVnG3G8DEbbBHUs9xE4boV2gn2QIpCzBlPqBc2Gxj9Il5QvpGtC71XiyU
IrUekGMRi3GwvPeuLc+4QDj+gketNQva8qr3YRbDHCmzcJPpOU/KXo8VwFEJnq4isiFmNPY9aSp9
WvkQrlgntsdbs+w8sWlMBJkcytJ8DFG0cWJNVQ9qXOOzhczoIhFeeS8P6Vy8qXjnh1swznao1xhH
2ammBuoj5MjWpYmZR+KACmkMPzolerqxFKTvR3Bg/Ixz4xJ1rn4J8q48QTBE1fVfoXo+a1CY9IbR
vvuMD7FiLK26KzZaGPvoRGPYubtdjjsi2J3RvF1KXhjL0fZYV/2fWj2hrT8E+Ud6qnun+VBis10Y
Tjk+OtXk8pca/YGdrbvqm/wbKwALFw1KyJ2aBVTCoNjJ5mfHrUnxKnbr7P63+GC06ipCV3slh30e
8pwUhpFdZMRw0sJZDaPWLoXhZuvBO6jC7x7kIXB4az3RqXvZRKlcQ/EXJZ6h7h4UvoUPyFxmW99x
cJefZ8kYapqw17XIPchxfQPxJZ68zW3CPCwXQbapJ29cyVl9ZXQPVaW+YEmaH2VocPCa7eroJCeB
3ctxGwl2BRWKk9aTiBs1nCv1qicZiyw/d0/xpvipvzEs3T+QVtYetAl5VzlisOtvZLfUx1p1qn1l
1v3Ga/AKVvNoX+eFqWPyIrxT2cD3b13ziCoJEq54CaxMYxapwppwhQxstSdv6bxaPFzCwjZeglCL
jj0YtGXhWc6rHtTcCtUqYpedmy+mh/1J6gTLJgcxr2lOvK9TXTuCTwu3URT157xpijVqo+oD2Xpr
adR19FKWoYa+TIouvTW+KxhC/FF30b6IdZ1nmzNuQ2/y4JVwaANuzm42CnY3ZOMtD2H9ZHzzzMRZ
NpM73ZVxZz+HibUOiok4+itbbUI31cz04S0TZKU7ZF09MhG4kOuUQObpYw4sLCiG4twWU3X1gv6r
nF44wlqlJrLsgup1HKb3JJv1vesCNW+LoTvptp2tA9x2n8xSM6GwZuHX2sI9Wm55qn4fdr31JyIH
z6YV529hnpdLtdbEQzaM/kZesWfrcbuijW7rSUl7zKcGK38qh8EE2q+FX82guxexYBPFFTNQFd81
Kl7jH7P3jC4C580KdT6P3tKPehoYj0EPDKNP7LdeB8qioD6wN1CRflT9hF0kAgVToWYYemU3FJ2f
Ge0dd452KVF0oFrb5Zh985wyxIDKc5aVVomd79LsuwSxpL7HNZl8DRjqxtiGChbhsneI2aEFQLKX
slcvIbXbUAvx9jPvFFc4KzSL/W9JsObhr30rW63BtCtVj2ZYJ+dRMbKZqjY8zQizIhf7qrbGZ/b6
xcEXUbCWwLJf4+Ecl0C0X+MF64X/FJfjlaGoqEim5k5NIn+TulqABb0ePQedrmzbGP0D24vi514o
xcESmF/K3lxLFPYdI0+kudd1BW7qQ3I/aXMRp6m/SbiHoXTJoe+RKfhEf8gY9U7K8T/QH8pgJAcZ
kwAR2VGb1AVqwKG2jtCxi0PbvTPplJGVSLyVDnf2WlhYnhRvDY7XL9UsoE8SEIWzeWjyYcabNgfV
KDMFxtgaJ3km5jME/c+DMiUHGfqM55nVbPsfs2QHBfG/pnqN+dMsEUzfq6k2dkLTonObxvYqh+6z
MgtU1mVMHnyoDTtRuLhaQeI511XXssCF+wfPy1h2U9zxF/6YgjvY1i1b5+42Tl7L8yBNNjNx5aeg
onrWyp7AO7RmHSqrzsirXYXQ7SJx6wDDzfkVYl5BXlte5zZ7fgWj6OxV6mnknfTWvVqTBtNOG6rv
rv5R5NHwzSwyfcnbkJ4pLZuHAIOwjcBu9xxosYlHWm2vldRlZ6l12YuldrBzStHuhrmZmRXSy7FT
HWQvYg4dUKagP45qmL2YbfruRr11gtOdvRgRW3l+VYcm4GujJrxqPanFGxg+5I0CIzpFips+whw6
y7jp5DkIDUjDE45Kb3ZfrEbXyl6wfTfuij78a7qXIjEWoqJ+0q3kP073AbW8WVN+m44Iu3Hn265Y
2qkOGkMPvWXsku2J9ZG9gNNGX+r21UXU6LmpauXiJxTSUyf60uqBcyDF0+BpU8RfBnatG9WuQUvx
mSxcxaq3YvRwmNOr4DQ0uLMP6EPv6hGLJMUfu1UTFObLFFp/FgnuFGVyhZrMEnsmYcDXWERWfnJ0
YzhKp13pxzuH+L5jx2H+y6L3R6gq8Szs08gDwlq1+yopHyLUqdUtnIDmpybeMe0eq6iHslXzUxBX
MAw9N13phoEC4nxI0/Y9QS5lP3YlxoFjE6VnDcXxZWTb7UY25Th17khHQRGx0rPbBaqhWrl6Agqv
08enwSOLEOn1Kw6EJRXy0VyBRpoTCghuo8md3A881F7MJlnEZty8GrqlHrzBUZZylu+Ldpma2ETL
XvV1RN7vlURLeEwTnNTgeDes3qN0NdZecahD1VqR1gw2XcITHI2BzoLHyA7MNm6nOULdNYDcI/gh
siQd1f84qNO9PsvkrFh7O4umr3i+o1G2JPsYPTtNDDILr9SPtAap51nfI2AIpI3t6VHPsKEdBsO/
M0z4bEhFhGvFhnNvVjl+RRPpZqrp6COa33ruwpQGfaQtsU3YDl5h7+FuW6c6dMuVOybitRLmWb6Q
EQa7GC4k1nA8SAt1AmqQe9FZnll1+V1RAptC4C/xsmpcDOxxF09Jfe4GhQ1np5rdsbPq/ijP2iz6
68zuTeVODYGKM+Az/NtQ3NH7W2/bzboqVkFiMqZsFrdBunOxsrqVzXo+oPtSRK+ys5jhInm4GBMn
eZLFL1sxvrJUyu5lF/4B2Urgb7GVnSxBktu1ytBVDulAOTmIhX/BxM5cYdQEtCmEzS5j3nxG3n2t
qIJyMS6Ft3jpiXrXUb1dyBGfE5IQaSnXHkpQmv+6SJjyX3FCRH7ml5FxOSvuHGPlxtiRy46frs4L
GucwUosrW4n2uc6c+3DsQILMLUdLnxU1dE+yZdf5dy+dNTnGtHu2cXTHa7KYjubcLMAzL0rD6YFO
MFNFtGYpfLc7tPXUPcddMC5TfPL2ci4Zb6wlI2PaybmDyg177ANje/s/aCiMeB2uCXKuQ5Fr0+pq
spG9feyZQB9nf70SC84qtbBQ7PrixbOi3aQK+90yFGuVAH6APBQUT/AHL7c4qhyrmP38UR2y5sEx
xFcZl9cJxxp1TreZLlYG97prJud9aA2Nu21TnYMwdk+WMC3SEBoagk06rOoBW8nSCfoLLMz+osz0
/IrH5KS6QM5+xE1hBisKlyYrNEbIDt/UMKvIUGCZQ36hKi7CruM5w6zkTsZSI44W3DHNVblvIsDf
Gqv4demKcR9T2Hzq8+naVD0+QQ25wNGuuyfLhoyIQ8Cxn1u3UICaSYXmrGxF8NXwMk/6O9kcvShb
+0kwbrwYDKLTttYmk8wdNfDaRTGfYh6/MaoumJcwxNqZ3aOB6y1WTRQAwplxuNoUb1N3OmSFrbw1
3FLNlBU5W+sdIqN8u0BEvjWpu8NELX/mIVHfoRA7O+wSRyPojxHXG1V7NPssD1bjJShL7S5kmX2n
w5NxWjLkgpv2wuyH6iFTMncXjNGwHaJkfErF8Aepf+uPyOI+gl7Cl7wwko0D8uJAMj28IIGLnIwV
W3842YOlDu23RmDxa3tWcnI1QAF1DepVsVPjDm2EeuGx7uE2R1MevLg37ubEDHD/OfjTqSujelum
G+rDaD7O/Y2pxUt33mqyvF9iSOAdyV8bzqq31XAVKoq9atPGPuHg3bLnifi1BEW563TdBl9Dh2/W
AEY7c4CkyM16J4NUtJxbtxkEkE1cq1sMKHWtWg29E1W3pge8c83tbCyFhdfYpNyNhw/MXSpsGqLp
wXfZcCKycpItOYHqoboa5q2qqhRtysK2XZZJXV3kEI9n2H7KNWuhowb8YM4HXyC+4Wexu5dNvfOT
U6DuYDxfoNyT1q9eTNQX/AXE+QeV//Jb4Mcxdklh/qjCXVmrKRYDBaose9ubgj27Jf+UuCF+SORe
HgO/VBb88Jv3rkz+uqKgBvKvK9boZm3dKVPXWIWKnaHFaFpUlfeKEPNHZenVJYBJgN2j+yLDo66S
Xkknd+vMowpb35oi1J7YbU+YvguTz5p4hz7uagDLfcCZqn7N0pX8N0yO/WDpbHmh09l5ARc7GX5u
4m6pLChCWct0nDBa6o3qGCkQTjfjfNrNVkDyUGuljXcIYwoEUJqFDH6O0VHu3ZpFqi7DjLSjdAbW
xLjLGgpVEb/JhQlG83m0E0EdaIIH7Of+uq8a56Wx5m9Q/gVjMffk9+GftxagzV3Nam8VGG3+ZSzT
hlurl+19TwlXjud1G6UEdy1cnLrSjieV13dbvrL5a4boSTsnbg0oMKu4iLH/RIj2avp2vMDabPra
giTlCZYmVxHHCeVTH7biD6lGeSYFF2+qjLceNtqscr3N57gu6tNlaKX6MsObr2+z/jLOh6R0yKP7
xUebogEiWzKu+yEs0nJkLYr+8m2Ym1TluTBf5ajPcDOywDFFnu4+O8qCBFZkA2CUV5OvV6udBt5V
z+KvRe+vDW4Np6Qe8Llqx/AhA8uzFBYo1LECwNAHefmuac0LppfhR6ZTDRUtd11X22atVrAFNPyD
cGpMpRTzQx8D/dUtx4AMTjo8iT4eVllRGpcOCZiNqKP6vhUwSkRvzITOvlt94uW7YGiXTuFC0aNg
RoWlD+p72V3DB8UZpv+o2SBuS9LBSPHkMTZx+XVqLXx0NGBcmVKQe48F5m8YTfJph82hBY/3CjNP
Do/Is+zjrg6WVd3nO+5SyC7WkbEK5huuPDRNVAS3dmxWWbXQa5jk//if//3//u8fw//xP/ILqRQ/
z/4na9NLHmZN/c9/WM4//qe4hfff//kPw9ZYbVIfdnXVFbapGSr9f3x9CAEd/vMf2v9yWBn3Ho62
3xKN1c2QcX+SB9NBWlEo9d7Pq+FeMXWjX2m5NtxreXSq3azZf46VcbUQz3xRyd07Hp+LWaoQzwb7
CU+UZEcBOVnJZquZ4q7CfIe3nF6QCd5Z96KjbPW1Zz9BewdvdOvVWVkieXmWHbkYoFaVObpmDkJd
Rpes20YvXn0ndPbOlDQr2URrMFtWThodB6MoXtsViOr0NdYpBiWTlizlIDXuupVLKnRvZOFz5mSn
qRmqi2Z4xc71826h6Tn0cRnMSge6WuAdZYuUanWpNGVcZ7Ubr5wyrS653X39+89Fvu+/fy4OMp+O
Y2jCsW3x6+cyFqihkJptvjUo54Cpy6/FWHXXXsmfpSm8noEpyibT2kiL+ahTX+QodhMJm2l2BL6W
fRQzZ0YezE5r8fSJP4DmVVc+cuJR3B5+jDLnTMmPkOpbBqq8arss/Gh4SdCtmDzKBbIFNhgySvgS
NEn7kE0OZF7G+IpXnyLTICty+fs3w7L/7Utqa44Qru5oQnN0df4S//QlFYAep46t4repqpuNZrTp
xmBtuCeNmTxHfX52jEj9mjkpBZbWDMlnB9E5cBNlITsKx3hGW9d7hG4cHbrUHdfxUGKzVzWPmI9i
WTklwUPXRMn+1gzm0oGsH6gkZLetEmE8EyQtHMwfPbLGMKLnHvdYlX1WHOSZUHT7/nOunPV50Z8G
M1++rhzxGfcG4KxIB/J9B8pxV2Sjf2fDNM9v7UDHxpJ3ayt7rXnI5zgE8oLbDFfO+OxOojSzlpjO
+//lLiLEfJv49evq6ramm8KeN8+Obv36CdWqVqNnDrm7U8Jy06eqi3sQ+j+OC6GSNAP7UqzRTpFX
dceicSHpd3nzatcivNOTLruGZpRdtQT3z6R3jb2M3Q4dzA8/KDAkncfJGOK2KbmLrt3KZjta2bUv
hEMSNWk2o3xxzyso6uZlt4YS4iGDAU05NvSsWQyVgi6zHnNagqgnRerUy9jWiqObFPBgfjptEBze
RZN38dQatHuU8Y73ibnjt2kdp6GMt0Ovh+c8SsQa2Gh/jfhFrDBijJ/8jhQVu3TvRSl6KGbDpLwl
QfBNUQGfK8I5ojc9PcHFeqgMrdlNAKNIc7bxRZDrvMgzuDLfuQDKjD9CeYPIYdSkL4Y7Dc5tQlH6
MDNTcKGf85sOWqFHGi5U+DXms+DbZOVl/JW0CsRkG5ElXy3tpWH2+PwKE9rvfBbbE1Lt8rSeQvcW
lE2A5sah+dOMqf36S7Da8ZwOTNZuEwBhlgc/3hnOqOwpbsYoWCu1vtScAAsASPRHJPC9Y6I03R35
ZgjwtGTc8ivW0D+dAmpeo8Y+HT7H5C6LtpVsW8L6Fhl+vfXyZh+qRfAcqG2xMsm9H/PJcE4u9eGl
Pie723Q2lEzMVx4x+YbqobHHkJv6qNdSr6ys8QbTl8j8wfOx6HOgcs5A/rFzybPWwI1kJ+Db6NxX
8P1NbyqWRpWOi1GNsL+aB+uNS5k1C9/BeDfHye3VE2jJvw5ZhgENe117yz51Eou6S9VTpAHLQ7Z9
I8dZ2oc6NsHZbmLnfsywZh88K3h3e1gf8Wiy3ehq82IP6Li5uR6+V10O8chzEvAxhvJImelkdJ73
TE6mW7jRgRrReFK8SvXXHd6RlDWBkbllcdYVeANI0mKdnU7lnYxlYDnRutSKM5mK575AO6JiB+qv
2eKR2AHbuRsRKfbXhcmiTcnARch5coo8c4MIIk3CX/N5rclBED7hx7JOgoQ3NgJbtjYmL1jZLJfX
WiN4cqMaf4LlkN+ZXmWda1tY5zECTff3Tw5D//2+pOtC1QxXU3VDg8Ft/HpfGiovbfzeNr8OnrfW
Zx8FbT6QeWvZ9nNmIm7ngU37V7B0hmBVUR7/KSZHt6DD7uJcMVAbmWfLtjwLBmTl1Sml+DTpSAs2
7Ybsd8IW0opPVcBtTx66IYvwy5DnyCqoKkI8jJJtv3JhFfndnZwj47chQIie0bPyUdSpNXWRmxl8
Nh2j679/n+Ry4pf7t27ZuuuYluNqwnDkMvGnJ6xZRrgbK1bxVTGibGmTFdrmZYG3KECmt85EwQ5d
u5fccdo78snoF8xxJ0IpUS3M6ZxMinfxTeN7X1gjPrXsX1hO1AdTDOqXqCwWMh54ergjG1psZFPL
sAgFwfFE1k4/GsFQ3S5bagUL8kZNT5MZpJtEaD3GC0m4EY7vcO+N7S898kbxDIr9LZ76S6No83d/
jJ11jzHQPkF38Uuo5jeAcYRW6S2Om3n7JSGfLIG+v43PiEvAsBsqEToOd2Hl5I9zXXJVZKGxkU1l
bPIzrNRdTL6rQHhZwPAOunwftXnxiEE2FZam/hhHRVv//afl/Nt6iGetTSHM5PMyBWWMX7/VVVnr
DlXM4GsXtDhBa/mXyaq9a5SW9qnPq37RmG3/NrQB+AHftWArO9ozGjkbLLH7N7Mbkq3TinBrGmmz
rgOQLjr4kjttPjhU1u5kU57JWGAKajW2fYhEnF1Y7yDpovKzKfFCviAWiF3swM2lL9Xi6Gljfyww
y3huRvMcVNF0RpQof3aF+UG9o7mXrWBOUjZFUN/JZtqG/bJy7X5fzTNLn62aP+n2VvaG4MbXelrV
G98V6SGYIWdgINtjN/OJrFk7vl02dV8fQe0BtZQR2fc5quwFMuIOu4WsRmmqjfrv3PStub6XCov6
GLnNB55jxS6OapIpiUoKI1YZqsfdPLRu/J3tQc6s3dG+t5Fymxamkdv3eWWcqtwc9+XcIXtlXGss
+7988PKD/flnKshRmppq66rBZk37fSHcI0Xd9a6vv4/Cr1a5VYCoNZX+doj5wqNG4r7kVWRt2FJE
91bpWNd0QnjXRmBRtqiDJ2ezM4CDsgWeTaW6de4Z4SKrwdWMPVJm8oBWVHZybO79fmMoLEbxHHdQ
nSLVMpw6lsT7v/9S/9utWpi6ytdZV2HC6rqu/baEjA2zdHQt0t5tzftSQ2q+b7jL/HQYetT54Dtq
LOQme5EiLn0PaqRfGZnnXspU5JuY7T1GSmiQmlnuHUontA4qEJpdl0zTvdcN1abAmvkC/axf9PrY
3BWhRi7eKOodoGtQQsm0drzU2xvg9w7yrFAjCL5zLPtx9p96P2Of4yisxf/lkfZvP35hupZwNMPR
TXfevP/2SGMBN7FnH6v3KE0/suxMet67H6LIOoUzlkfic0yRxisUj8zVZ0yexa0jjhoGW7cJJRo1
C3kaTTOIWC/HjbyAHCw7ULKZsx/e3UjRevwL6t2hMFAGY4DWitPf3+Df8lQd6lmqaUzWPTlQcAcQ
RgWAHrhhoj7bUsdkjtlhq93fhoD6ujX1eYiP5soCrdkRGdg6u1R1+iQc0zhIsyGciLOLr5rNzkRE
FwIWTXmQY/M0vo1Nwfs7C7MM2p2vDJs+EjV0X6fVFu1Q3oOUd94DNcGe3gGMR4bEZhNrvhqN775b
vd0sYS6gLqL1zqVKEGMVcwdiQ6SD8yA7g6zxz8XkIbo5d2Qja7zGGzEDN4P8vh3UOT1ERzQVXwwA
kX//M7Hl7+CXe4DFmsYF2GrbDiBE/ffMAJKViYaW7bs1gBwv65DkF+4C60jp7ZfS8PqVWdfWLpib
Sg+GW9Wb7F728ujGvZes8FiY5lPGElOGRwvsFA+3b6iB2i+tBv7DyQ11KTtdgQ2Lx0+Fw9zr5Neg
759wJypPZmna96YfimWLsvI3YO4wqvTxdaoLUH+4puyz0C+eKqX6Igd0SlYvrHZsrsg9xneBPyXr
xBuUr024kANykbmrwg3GO6/IXHziPR7986Xx03tiH2A9sYrRd4Ou4EYmiZdOapH283s+X2SOtqoW
1ddxPkD/+StWZUZ1lQekUn6OycGfc5Woq2/jPmMiQimJNcUv1/r9+qUNKojtpKB6/mjb6imAE/KW
6NgLxeWQ7fNasV/7CN342n7rGjh0SadWqDV51ptdYgcOZZEFfAeuBIMRRM6IQ6+EmlBn1qXLBjSv
E6ihrlvuu4LCH0IhCT8T3ccuGrp/BH2uGvs7Fh598OLmzaMjwL6IvH5xIQjcT0bjPAJn09e9i7hb
iBvx4+hXHTZ3+B5FSFcsWbiAMB/asxw7TDh4JZXiwVplrK9RDKvyKVnI3tshb5aGG03XhI3j0Rw0
fSt+CKVIvZPf5E8+RVYw0p62WDFfPkNywm/zf2v+drkWRt+qNIW1kHOlzMrn9VIsxw5qgaVRbjfr
rs/1i1loDQUOXlafz4Y5JnvVwhW3s78fl6MZvnFVamzejHG3JNxdnvq596y3lnHrIDetHV2JkJe9
zjxanhWDDziFcTE1okmHBDGxFgNFrUZXeci9BjEDL0yXM5rmFmtMY9rb2QwXnse180FtWvgtsTh/
To3sVjmJqV320SjWqBs9G447Xm11qpda39Vb2ZSHIdPaRd856b5riukqY1oKPFiB9CRbMl6M7j53
ivH+M9SaEfr5bXTJdLO5mNmHp1EqrhMcjUi1jq/Yen1Qb/QvrqIZD4MWnJrRHl7N0tJB06DehEPK
z6P6mDsN1MrTmBbg8mEMLqNRT8tl4p88pM0eXFUZHms/IttAyXDrd9PwKMpRP878Q8ftspL8JB5Q
4FxACjK2yxUHMgoPJy1+FDwj0OUfr2yXi0d1SNu1pfViLZujG4fXbCyXsnUbMZba0vCFsoWxTIrR
J5eAsJddbXTP0O9C0bH667MdNpH2zjSsvt7LDnlIemCfG9fUZy2rvlrI0bKnsdX7ICnKB81FPLts
zP4+th3t5LUAkgCRlt8SBMhSZB2/5GmabTP0FHemmhfPWH9d5YD3UPj2IbBrJUSNDl6H2xj3g+MM
5J7G4QwFNj1BBljcRmisZO6U2Dh+jpDD/CLDRc1qQCYbqsNiuXLIIgRYkw/mML9nSXWn+YjIBynN
xGpY8mS9vkatoURZk4SOPXjpNx0BnTK2hu8YFQEsxlLzoZt85HHSxtp5kTpy73Xs25CE35xr2X9Y
FJUlu+KSZem453mcoljxpYXphUnfgABgnf91cOfmZ6xIDT7GmWi5AeHmLgJqua9Y9S2lckBa2eju
qQAxozK3z4HKY1kqBkxj8mCnpTgWPe/yVPQoPqPa+D45M2VJU4ZTqpLSMzATEQabVJDfy6LRynd4
Q6CPAjeHS9O2b1BzrSQr3ydA/luvnoqtbCbiUAwe8LBhLHfTaNQbORlJyGUOz+1LryjIO3nxuJbx
oA53TaSZz8WkdoekN8yVvIxW2Sc1IV3oZT3SAS26k4lpGbAFveHNwMZ4UdrSoGgarxi5v8u45oPd
Bt8tjQ2G13i4C+bholHUnYth31qOKlTzbNQWJV8Q0Pe6VSgodvbD22g2SACUixi/tWUfO+azpbb2
Ymjq6bXx6xi3p3D8akY+vPVKfNejbEeZxAeEqfyZw42MSOicS3bswYIy96bP0+oj9tOrMnT6dfLD
DMa0OVwyYPNLCBPeJo7FrO2rtN5uFE3OWm8I6rUXJYsK/cSzayqZt9A1GIIVb+kmznxU8qM3Eagu
O6yyUu69XlPuBxsdsFiUdzL0GZdnau/1/FEsOH/rMAJdWU+82LYaLBy6pvjsJCGyPYbiPY+ZnoBo
dpWLmxf+lR2Os9ChcFCJJWb5fXYyRXClRHmMVL2/0wfN+P+cnddu5Fi2bX+lUe/sS7dpgNPngQxv
5ZXKFyKNRO89v/4OUtmdlapG1sUtFAK0Ecow5N5rzTnmVW58cSUvJJ6xbOtl0/KQIrQhpmVoD7Qi
qWC3DBlsWQke+xjBLdKXGBVJGz5C6jCvcVdyvWKn4cXDva+95mUYPhayWq2sMSXzyB6a8zA/FGoE
3iGrdrKXNWfZMnmYl5ady2GlrhWuwMS3XrZ9OK5MBmIvjQdMO8qpUuXp2NtpSYBOHT1MA21wH/HF
a0huRqN7r50IQscDPUW/1Z/WPoqx95Mw8JWbKFEcgVT6aKqAYxUcaR3ASq3bSXpz874KVV4/jTV0
GMdc6/jtHpuMAIOq4GcSibR6LDEKrgkGC7aWb5SPmQbOkqu6SVoMq2qpEyRq5UAv59XQNM1dAEva
XVattisPDDCj91WIivYRXyL6o/ngdDLks1r43xP1wYsn+QtS8G8REs2XoS49x6+E+ZBUar3KLSO4
xf2Xb6J+kM+DVA4U+Uf5kIx8SIlRgFghz8c1ZLW9wWEb72T+2xvK2Fww5YmVX40Kk+zuu6IE/Rs/
DalKkreIkZ0TE43wVIZjsK4KJMJvVqamq9hI+AXIkWGf+lLdEbPID6DQjaeszLRD4Y3jzbxWNgXv
lB9kj6iAE0dStAmIqZw+mr6OJNqXqsOy11YymItw7ZHEs1fthh7KnT1tllW6xtG2p6C3nsYsfYRH
pTtpK8UnO6+Dq6oqb1wMu+cwSPNdgc9mbQCmfPZzW6HsV8hQWdhrd8FJDZr8rsm4gggfsM282Sz1
6oibebmgds8NvNt1MdTydtnLlwXKfVIl6LN4yr5fVciUnnQwelez1//0upgC0/VyjtYOG5V4RkPu
6jsSx3KkySWRXbERXnxQiyurSutncOnPOJP4fka9S8fb/mpNHkKt+SSB92Q7BIKo8PmkwEKppRFr
/DwFyftJhtW7VlVYX/0+BVBhRvWdP79SqgZ/fiVEcPVzVvnPhuRLr2nZ/emVcPXuJslwuJYKVKJz
M35p0S8PVdps/maSN9c68qVZ/96Vp42m6rJB4QwB0l/rPG3mFYEk46cwo0AD/NnGR7XK1KdUjV4m
P6qvgP/Up0CLUbDW1cNQMvTpR2+1HIQXm1hjpNbvpwTNeIh0VEXL6iyY3EKh0/jgeAprkPoVbBJt
tzwjiEhUFkVMk27eO4bRNSaC5kZhVn6g+hNe8tzLdkFCzgKjNcAfYgpPvp3kThAxpczDAXdpOpCM
lRgPyxH+8Azzrbtf9gfEjvDazWVZCxVuRekoJ4fRDp6s2jYApmjMxmVj61WaNAsJrRPeUuxB82ot
ZdEujqMIvRGrdlIO4DVtc7es6o2BM7Ro1GNgjfdciJ9Uy8juzLjL7mKmHCgx6WR0Bb8F14/48YZZ
elz2ohhpz7//BBXtY+dh7oTatiyo1Ri4hMSHclZkcjUpa6tnhjeMWwqEk0b3duLC6KXAsRrCtKNz
K2T9aFQZXyr+rRjtPBrNxihuvOyrKlvRXVHl8V1JiPXeikVDGzHCWG7DEpUBE29rOZTWY150n+SO
G3Obas3Vry1oK8W0TyS1+zR1/bSbBDLOADjcp1KDvDFRArsYOgk56MPfT8ce0uytmp9OPz9b0eKQ
tS2jPPfEkzyNyLOX0+tiyg8FXXQCuDisnOUUmZ5WpxT16bP14zVtu46Plp3p7nKULwD6KVwdj8tz
wESiqTmuJCsa3IFK4I0KYe6mIHzB5/J2+bnJFmhitAFo27JtefCI4tno0HXfTwXnrJz00niWCdE9
+eQr7nIthfc2L/3c9t+Wfn+cGdk/ns/+z9KHZ4lDW2yRTtNrlW/rTvK2URCGLhO0aZ6lTbdKGiQb
0Xb56uc2X2mnVdcq2no5bdnR6Wrp6qnZbX9uM4UFMG1Uy43op+/owMFj1orgl+fLe6FRxppED6m6
Dq07+O+5a2RB+6J24gH9WIAIR1qzAQOTbJUXrezqz7//fv+l4a9pzBFoqxm40CnbLvv/1DDKDCY5
odoEL4BqwvhgmLtayx4weDWvhtVuxVgrn2XfEm6gmtq1hKm/r4LJ2GL2z0859HsnRzjooLDiSz4/
SGD9V0aMEnRZVevm8vs/WfvYNdFMW5gaxU1Ds3RLFx8KZ4Yi+2FAV+rzNA6ryJ5qJCI86ElB5rNp
NjumybHTy96PbfJgEvFNnp2jpnr3Ymb1EWsfcnMFixVtBMxTadq/+Oj1nVSk8rmHGXYvjenVSOX+
paj4gFQiZXZpsMI2XfiZeh6bitLmoJOvnSfc5A3bUohNZM+ytDwsB6JU6MmtCvO/kWpo1ocLE/9w
yzSAKBumTleUPuOvzSNc9Cgxsjl+wOCCKZIyP9Gf8ecgbxbN+SFV/fzkFXjOKWDvP2xfVpcjfh67
bEtEDqs10cn6m5/kw3E/V3+em9sYd3A1RTBh9f5OA25+DIT9gnGAGkitjwQ0mL7YWHrN3vkQnKDu
gHP+ZtmEWmvYcyWdYNOyc3mSXibGqbZCfQeObriTi7IHpnEjopynlDq+m37VQm2ZT1ieRPLKwEE+
4R+XJ8FhNl5iouOWnaJu47VX9PrSKDkm1AgZciJjiOeHZamp9dwBs9yuP+zIUljtznKgwU/FVRVA
slVbmOD04skNtLB7MBNjvPCG3LVpB91rfiiHFxxT8f37foPSKIPk+rTsQ8SiZllzyhMyb4yygeXq
BwqZDZp8SpTyx9KybXmI570fDl62LXvrRjf3wodO009+cZTtluLDmNwKpSioi//7Ydk5WQDvN7k+
Fsdl/eduOQJpTNNgoElrk7crTdJGm++8yvwgo1+JlDa9WPN9GBlNfJ6a7Nq/34YRyW8Ia23RKcx7
5zQfEJwZnURUFcuTdGUq34p2s+xbjgrTqdpDXR0ZqMz38v/2qko37kNP//GqUTrIrjUIJBvpNEHQ
JaAxAbn3UqP4wZVW2FeMm9Z1We3VUXpRe6r4GgCGUzeo2TXNmi/kC2sXqPL6ZVkyPJ0ZICkZRlno
TBMnRDjLjoh5PjESdbleVn8+LGdUcF1/bpJpPjitEoNJaXrpjBAIGJuaWZtANqTzsu3nQ2D4gesX
YXKgehwfYXiRADgvLQ+15I25syzSq0o2sFGvURskp8jPIGBZRba2+BhWVVRU6xTMBlQJeNAUuQaM
b+2bX+bwM/ouu68b6tb9qMrr99W6bW9tYoNUTfdyV2QVpZey6Mij4+DA7ttLFk0nij/J2aeHB/ZU
WI7X6NrzMKjGuhX1tF1Wc8IBHX0a42sZ1P5TxYhFsRP9OZnGDsPyL2cZ3U2KSYbhZhNRF1Drr/ya
DyPivmfPyKtt3jP9yfOggGgZ3i0HQHobHTPwjJshtLujKHIQwoNdfEUNOj+BVUjWKkM4dQQspN60
oz45yw6kYrdUSprHzvML6DIAZeMM9XpoqYflAFHCpJYounQWeaqFG6ee3j30NpNWD0YbM+dqM5tw
vgwrwImIrGIMbAyZtZ0XqvqTXiPNmndHVoya22C+kvaVsbYCMRxmcTG+L9BzUiAdy4U4N8irzASe
tRgz/CLeB3WR4su1m+OQ+z8MG+rQfaefUNySgTZeqrKkPYUE86XWp7USNtIV3sJ4N9rUlQo0pLs4
U4c7Fcribaufln3LlkoxC9RJgeEuq9QubnVdNw5kKgb7OtS0TSwr+acxqzfLe2EMbecGzVRf0qSk
hTcK8f72AmJeZVmevSgaP2pSeeT9EAzlvSDwaTkzU2IQaIXAk1AjVJJ0317bwxh8xqvx/kGoHpC9
3oLRqZHVcZWTMnONCjCC1IG8zHTYpnWJTw5za2m/L4zLAklC7wv/2TXK/z/H/PUleJ6sbqt5WPDz
JSRfFX9zW1b/elcmmUqTEbnqpmbYH+/KQviNnRrt8Kjrk3WNk/ZKfEf5orTkY3YwWrbLaga2w6hU
CmYVnUG3bylBjv3Ky32pi3l7zMLNAOJhEpQiJPH/XpJ002aUMUbbZel9b2n8TWsSTMmv09Z5ZEVb
0jAJyEVCpH2c8zB3qMsCDfWDXvWAN6HuypWm7EwdGOey9HOb/V+2LcfZ+ZXUUGeUUrpSMGOSfUhx
+tBNJZXHxPYOnVrsx2yKtK0yeOZmbLnzvK+TTrOBZwwTZUheurZJVlpdmYfSBigq6vvIlBJGZUa2
D4Mw5fLMajR230lfVG6wMmmY/sLvy1FUANK1ZpFktqxW3oOJpOW5QFa56WqrMi7JkJWw5sLiWW0Z
f9RBQ/7jvBoW+crXvOrBTyf9lt8fY75ZoDOaJC/lNombATM9K/aSbQDJ6drT5T2Z3rBZ1sa4ta/L
UtVaMpQx8vRiE/y0s2yUjPQFgpa3/3nwcj5Vqo08n/p+7HJu0nI3XjZ2A6njoa/hktUUb+uHcslY
pS+eKQGbKAGK5LD8SyLbvqNzqVO8DbvHrsmo8PIvMsgrcPGUDxC3MlO8FGn4JYim9Fs4RS96lesM
+wePL6iFApRwyIf5gJD7xGMoSi51vY1kbh4uvS8uYyh1jPlklbGtXV3jj/g5sKqUtvDcn0MpCKVk
LuCO206tnm6scCr3jMetB9rEt5oWal8K4cUQE33tomlBcfHLmpvQvKMNpkvBD+vRljN/b4ZVtyl7
Ljh19G3ZT+s5WE8JkfR6I8/ZDF6/1hj+X5KEcUWv2MUX1Y6ecXl1YP1UcaCRK62W7bzrbkQ88KeZ
pbrtW7PemoUtfQqA1ywHJORHrdVeqw7w1aOHLKRAMz+h7OuVa42TdcY9rF3roqMlM+9oPRq+kKyk
W9WrveOUpuXKSIV9E/U4XOCSPtVVXoMvK/xHwdyg8JXxuTPN4jRWOvykMRufsXmEmybUMhT57A0L
wKoS0U+XZW+F58nUs2coS8OlIjaBKQlHxeE0bUdfAobUhtNzE7WxKxN/c1xOMm1/3YJue5DqXrox
M5JklxfG97I37aBbLScRupisGs8y9iDN6nMVwWaZxglhRz3PmsJIe/y5Sk7Uj9Wy8KojpaU/ry57
w4qSw3JuM6crhaVPSTel92jrNP5F4B1CvxM/Frn1dXM+dekdFGzc0vov+5YzJE+stdiQ0YTs48zz
xKdyqCuQHQDnEKpSso9p0HSqsU/yGU3nFTK5UmZ0LEZP3MeTdfe+PbENqm4oia1m8G4ZTb8u22uG
JG5aAwTAtJTcpE3ROMEsNZFG4lrSwNKvxlT2F3Sy5EFEYHW7FmENcN61mTXm4X2RvBrzsKx7NGO2
xG7CyOEmCwxHP2cjGMu6JKrnfVtZGudQnqTDn8Q18zZfuR2RtHtcLBi+onLrovBr1ft3ZuSFr11f
bkkqzgOnSL+mBIRHTtFemRmLwMnjCKKFP73Wo3c1Kqv/SvrO96nKlRd10geoYADuBsreDpR4MLue
aYIUTJhBYGCzuQ/JHjzNzqLINS8uBy1LtdaQFWVZqbtskyosM44U8Bzp8hx0EMIt/M63ZffP86ye
6LEgmPJ156WDY4M5x2sa+2vJKPULc1wZN6ui7DM7as9otMDEiaC+lwLGytZUdZ8hxV09H7WiI638
rOve3U3hbGpanE2Li8n3U+UYTCh/Zv9TMxJNYWhp7nTVYCJA44FiHzaRgsw6248YiGBmVXn6Gwhq
3cEP6k/KnM+2PNizk7j10zMB8dJx2bQcagRAIT04p6ufx5oByYOKCHZJVImVqo7+VU2bifQqYySZ
LtHPTSR3a9XOswdysVS8t5r/VRuQwNSMoZ0uLlYxWJ9v+RDPBD5Ff7RD4IfLM1W+8uOZ8jmgVTMk
dWtIlThT2spFGJyteSVhGHpO+ykB7NaX4aY2pTkXgT1mokf4EMnndFFCUjWJmh0L6WmYlyKlTE9+
UTW7nATC96XgP9s+7M39ul/LWPlRB8gHm9oo7pt5MTBk+SAJHpbV5UFoVmas3w+CbChUgjY41IoN
xc2VIrzpQG8mlpY8I/lRD5be1ivVwOoMLwMyWEB1ALtaemMlGjms8w54aMWqt1vrUPqB/VQlrZsY
+kBGChaJrO/GzbKK7mtPkpx4INsnol2MASyBvt2S58pbzeg7D2vvM6HtoZvmM6BM0qpNloTZCSwv
Wmawu9ty8rtbxZ5GNwhwr8sJzQdtrjD5c62p6UN9b2XV889Ny5JV9voqnNMMZQJ/lDi1TiSSW0z6
8c1BmhOuOq8u25aHqWDk4uA5JCLSAs4HMei2ogDmKvTDAOkWoBSW9WleH2ofFdOyzl383+t+Wj3r
cgbzK5M/yeiH00rO3pggAu3MBPMlhAZBrBt3aIWNTWAV4dEwU//cWnPDSWqqxzbPoF9A9n1tvyZJ
nL9lKhrSqlKtR4nLHsKBpDn7faUecjONt0nZlnfMOkF8pGXytSNwczlL6YqrP3K1QrjnuVxat7+v
/KniV3sSXULdNlWZsrAthCbzdfq15kWNMugsufC+iXzGH0yaf0yp9eGBeVNrv/6axtP6k2jBXEcE
rLtxeB5VovGUGluxJJTw2qrDniQkIv9KT2NEll/CqKr3rb3SzCLcpkUe3AXZXRI311zz9YMsCe1A
tYBAl7xI3LBrUcDomDKYNemrXB6hfg2JzKWDp8NBC+Nz0z4ruqSvmhF+G3W7Zov9hHKyVmGpaQJi
LZSDMYtvTBn3FEDpT6oCXCvTPkWvKGe1myl/JIzORukDwVilv0lylJWdZMVTtmnVPkr2RFCRTwMT
r73Y0U1NXYyV0tGM7il6QPVW+/oqRpK4vA47UghF+ijJJi13CKlORk7rJkWZuuo98qmsIHE9oeQb
rG7ypvcSbTOJb62uZvuOUsvapD7uCkCmGyrgg2tWBWNv0e69KUx2eHHRykzohmKROyB6MXSSoSaF
/Ml1To8nFjCc09IZ5HC674FGRxLpjWPAPR97L0wRNTbX6JikNcK7YjNqlurEQU/rPm7KlQyQjeQH
WDJSr36Jc5B9nZGV68z3MkeSynSV+mpxF6EGRFKgnoFYq+cGL1ishC2JDIEL4WY4IDi2jyQYAj6v
MZLRMwzuY0yTbjKolBzJdUOEWFZ7OHwreJg086NmP8GxB9ZQOMZAxSCa2m+pXGon5DNf/UDbmgFj
JqPMo8zxurE8UA33Gz89pZr+NESGdvAb2VzFAnwvoxbfjRS7ITvSqOmxPDCrS0+Y+dNTyUV6DIC+
tjgyqsgr7gO9eBCiSQ8ipFXt6UfK11ewWMYnrr37wCLcndxxK8jOuWZEz5WUbBWz7wm1Cms3px15
qyOm6yrdSQIT9UMREABHgh5O2cjpuq45t8ZhQgaxnmmeG0J9z21iTecgR6AimXTFsbCdCo+UWRnn
2sYcdHEoyugpT73+7I0UZWOYGZZSebt2VG8t5qMOl2RrD7YUKLQ63CtR1V6WB9WEnDiUGRF8QYXo
qpS1ozbWSOU081TQjb32KFFWoxGA7zeJoUVs6/be5DTy2S8t8YRN07GC4FhSxT5IqTTsR7t7SfGP
n3V1QBut8TFqCFxdVSNYmBk94kb0k6uuApDgTZa6HRjJrlLVdENJ+yb35VoNVW4v4zCc5Sy9afAu
kk6PvhaTPHiMUWtWcdYShJ4GawoW9jbxzXwFRHllDP4XQ9W6v7msKb/WDLiqYQXQhCIQg2NR+Ivp
ksqancf40b6n4LUOEACNI/qRFanmERFBCXQmokM8J8Ol6lA89MjhTgjYVi38gsJyf3+RtZVfJv/L
X0NKOMBW21ZofX50kg9IztWOr/d3mzExFI62Ik46f+2sYLbQjM1q0u3YMSK4IdZgvWlS/K1tmuHU
9va0z3VrW8omI2iKWDtGKsPBkwLkT01obpSghHI+wTZsu+ATiiT5Uk/BJa5NBalBF57TVk22LbkQ
Yr1MxglOfJby0HPUInoI2/Kea6q99os+JV8rEdtK1p7DhNjBSIchphsxDLO53B21dsvbBRKnLQ15
rfjdPk1r1Q2E3Lmjr1QkR5mYWubVyjCSdd2bRx8jEikEqZMOZBOCjXyzmzDYirB5UbMJ0F+R3+WW
bh9UXzn0oXQPqSp6ivkOOYplf01z0HXa2MpHVCL6LvO5nOVSEm2Fp1bHyF9Xs8q2bd/EqF/5duLJ
qpL12EMzrby4Paly06DwtIkQkItjU7bNOUkJBzb8vHWh58ZOLFshVQvlBpS/RDchJDezHqe333/+
yl/usXwT5+8j6nRdNU3rwz02h9tplsLPvmemPNx0lV0Q9uTpvUuX4b4OVAbpBTVedf52FmUe3Aor
+ht/jPJrAWr5DgpTYBSnjkYo0kdtPGy+zLQrO/uOEE99zkcUhqQpmZ2ERa0xJcoQ2Pihqq0Lj3dW
70TxRpKMuQ0Y45EcFJ8UOY4PMbqTNuxGfPTc7X7/Nql/+ZnMzVJEHfxWNHqQHxunimTWAz7Z6buS
J9+IQWtOyB0ScGypj6wTtMrSzVXj6owyYsuUxd8HozKsqQGjF+5zaxMK9Ssk//Y8kC4LS2WUjgkm
/GjM5FXfd+pp6snR/P2frXyo7fHWguqWcVJaqmLPzcMPegYlZv6FEMj8Hlb8PuRYfLHbXl2R1AdV
w/PLfWYaaEqm5kkEa6rde2jj2ufcGvbc63DBEtzHXbvoL1JXOJQr7UNtjokTWcD8of+7Cl8rxo6W
8hCWirweg3wHUEleNbV/VCxgDR6Zf0adrggcMfaDP9UrSo3WtrcojvVNApgkJWCTNKOZi508e9KQ
bcwefHFAc/dYordcl54HusQPu5NpjDRA6Lvi8SXDs82j2imj8Wum0wwMsBC6sTS269EfzE0urICJ
W96t6qgrsQ+O9sZvtU2Qi+pW65sUU35irgeCrjaerkfcwm2Gd8LvKYdNDQYxrVxVut+4XsFIz46+
4KQL6vKrpOviXCYMyCSJvFvFImmzxP/umFE4UjzyHvCW2fteD99aBkrYfJbB5jDuYdYWu6JukN9S
pthyi1XIINyHUHa/yRo5uBA1tKojiCpvgr0xN6d05qfERYZEMgb6vu79Yd3D/HJtQ2T3Nhjznd21
rwL2YMooQFV2Cg6ym6JmaHdFscOESEZoevDGk60W8S4oe8UZOz2cKC9krigTdyQr/EYzJXJYS+CP
vWwHmUOpX7oNs0+ZTsef6AYlPRJQyWAqU1Z+/wadO72vc93Y6V09uQ01W1koNxDh51wg7Hf51NR/
c6f64KB5/yrr8CRM6tU2nLoPDqpW9mx+l6b33ajCgOFHlzmxKdmbGMnORpHDli5t110MQ3QX3VcI
xIz8Y57gmefashn07r6bE/qw+j2kfCi//6Wpv2q/lr+OAjoOH0WleW/qH8ydiqwmVVoW0etAmCIp
GMT09nJ+y/ckJ+Z97HeqSfBYQevELSi3bhKldrQecfJC3i8mQFbRSA6Hlmw0xag3aBSo9IVNepvL
mb2Wp0DdTPP0JIv7kI8/0dZ6KojNy4PnhkvO3/xz/nK9M2kuCBvBgWKo5l8AM5raT1M89PFrH7ZX
ZMPKvWIjd69QGLsed8rV2FbJTQMNDZ1E5yrqiCNNsRS3EVywJY1U77pW8s+D1aKgjU0NEWTU3Zv9
g51bX0d/LB58ev5/JxaxP45meOM1lU6Mplm2zoXk1xmjoYR1WhNZ8Cr5gG8mkIp9bj42ScRQAXzp
xhjUwQkkL9/j2aE9hCz2HtrwjZnYh0wxxH6ZTHWydpbqAb1etld70rLylvmOQj6F46OuNJu+PmtK
sY8oHG4Vy5+BJRhrIKbZh6qfZEfz6i3RQN9GlGIvWmwhXGmqc5R61ZbacPyQdhVlMy6mTTs8//6T
+6BgW76Ils7kzZKFitbV/qCXmdIWcsIQR69WqtZrOzZ87uAetu/autXCIj4ag2Ks8Uq9jhJBUe1w
kMZaHNOhWuNeAkDcB2dtkKuTSIMCvrXyySS4/kazpD2JhZ3U6E+YfUmDxKyxQr0YOmWddC5FFdgn
kV9epsz73Mot12iPSRU+10cPX8+xamGR//7fyvfnL583+h8GLarFl9RQjA/XhKpPRW35WfaaCCGv
UNL2F9zANkHbnW/uQ4aZ1zSMV+hksrM9+fd6E7x55aS6sayKTaLb/nl5yG1Ku5B7gD0IlJXYraK2
jW+58nr7wqpfiGAeThLlXqtJ16FUXQhUHgBVUB7F3XjR+dtudIBDId+tna37ZNonkn4z0O67xNlL
aO65TyekWZLjANUgszVHFBZ2V1l7LI127dGj12JdORJKjpa/6WRIu6SEtehmMuzxhcmtkbrXzvOj
wG0JDXFqP5ubH0yxpjuRZs6oGxKhJimoFAw6V7AP2amZqUd+apdE2AMER0vDHyZa6Ukak3JFi+KK
fjG/qMND00zhjimnT53ewNSdZgUpw13iIgRX3Ul7ZEiIxLPuX1ujPdplRZYPNx9g4A5NxfiaMIx2
JgSt64jEEyedOfyGqIgqLrMLY3b7aBl5eKSJlTtNrIudEnjDYbTGtyFsVboOmXLw5kRXT81eg7YE
dUEd0yE0YDgVpHR4JbmUDWy/gSv7RjDqwiJHwUMG7jOXQnUxV+C6znSInjkOXQVULEqeDL0i03JO
4FUtam5ohvDGKMc6GOuz3r3RoG+uCYMhB4zIHtZbv9W9Kn5C6H/wKmrE+fjVSiT/xBW83Aw+VO8K
aZ0TjbAjqI3LRzE/4JB2SGgtTr5XfIVR9FrhA98pubgAdtbv9LYddiY01R4u7VUNkVQOIv2WtdVZ
N6DSN5Z/05OzdQMs1a2V9I7kiPzN9Lm1Gxdq++ZzpkyGM9J6OGayehmEot6PSrAdrSK+6Zljwjwb
mx2XJerbfdATIRTgpEWvtzNCSv/gSRlbFKm9jhiZHFG8j2e/pVQ1WXZ945N/9jcjevMvswrTUIQm
uBmatoLe8MN1uCOZkm+d3r4axMe4cTAyikvxZVl2yzWUEdDVskq+kPVGJcu9cCIf4Imh+KuAYMat
EU7f0iEU2yQGOB8JwOOfqXqYDpgsex9Hc4WKmRO38xMJkZhBQOFxifPPeDOc2Mh60l88w1E1bNJ+
P1orxR/B96f9eJLrz3GS7TREn3cgAnICBLP2DINEbKJceVuoObhGtmSXaHsx0AMCXxa/pHWXrLCO
cRdpA6YhvFafhmKDJ0bdYh7AG+qH+bEHqhXPeZ9ZXbX3baQq7tQ9pHS+4K4N0VrOQCgFU/Y6WCiN
jKFrtr5HQymev8JeFV66qBvPoSFumqmo3ucw/+cXaly9UOS+5WDFEIM1H1b/9yFP+f9/5nP+c8yv
Z/zvOfxGRzJ/a3571PY1v3xJX+uPB/3yzLz6j79u9aX58svKOmvCZrxtX6vx7rVuk+bf9Lv5yP/X
nf94XZ7lYSxe//XHl+9pmK3CuqnCb80fP3bNunxVQY//pxvL/Ao/ds//hH/9cc4RgmVf/ss5r1/q
5l9/SIqs/5PJHz10mW/CTHH44x+QApddivFPhrbwQTVwNXOp+o9/ZHnVBFD67H9iMEETosJHwFdo
8SOoyS2dd+n/RIgrbFNTZWgghq788e9//w/63/sH999pgExDf51BEwNjyIai8b8mLHWWyf467kHg
HaueNwZXY6xvPaUiBybOs11WUpROJXk/ZbmJEUg7pi3T6KQLPzMcaA4aoEm6hwETgeDYylm3YcxE
GSV7swp48ZAxX1SrudOLKmI6rtfu2AmVOLfENQEo7drSfCJ1/DbtxdUOaFnGOcE9D/HYfJ3wiOdm
NIuaSNhBE/YSxMM3Gg1bA3rJNYlH+TaAsp3VRFNLyNoSr+WSZdD6SvRh3TW65vSwwDRG7NP0JIn0
WRulcJu/+X2Ozq3aVhYRA0qrZ5sAXSbJ3qAfSe3a+pzmKIEhMJH6nxKIH25ojt8HncIR7x6eEt3f
TZ3lyHrNBN4eD373ZSAA4zZt8nVrk+FFHHV0wrB5lLpA37WTpzpJO/qrqUczGtrh97K1jvg9c4yj
MvOulaLipiF8cJsTB+iGdrtO9Tp2OWLYqoUHsSyGaBHQLIWQ3DkMXFfC4l+uD9SDIgJRfIiAxowI
94vUWrU94Xv0PFaRCs83oVk1iGsJW5UpnJiDaiz65vY9USrccyv5puny0mmlrHGJes0BqdzXfAfW
koJskSDrT0pFuHmpJl8Ubt6OhpFugwq+Z8ZsTBhprY0W1S82ODQHfFG+zlr5QO+yPxWkQCLM5paO
JD2FybMhxAglLu9AgvW/Xw/mZ/hud8griaaKgLBmOuVhq0M2O05T4ObWeMXeVx1DC6dVTKz0kALS
1sd9QDT6HBndr2l1PZnFXIgzU3sVJOoXPxfDThPdeoiCbp/EQUYoXe7tElHOH+xwkZDGu9HUr4YQ
54WWyaQtw5XehiZDA+xkUGu/Kn7U0lYwP2cIV13E9cIBLg9p9hKUpP71ZAOnjR6tpCZbSzJhMqVS
xSsYNMZm0E6aahD2WPSOXUWkJidl6Cbqmy0H/5e981quFMrO8BMxRQ63xBOUs/qGUkstcs48vT/Q
zKjdbtvle5eqqA0iHWCntf5QH+NieBETBEfaGRtCBnjeXKWJq7TYZ/d6dIZN21XvmUBMPy1lQqdx
VQbqFq4WRSN2kli+Jf5bujHWhHdx/BSieHhWGwQ4+oSxp0DOiHwBANNOmu1mttM5uZs7R9RjXJbU
d7A5WFgNrtheG8JU+pFUo0tPuKSgfhuSCzkptTMJtF+rZscFfVt0NAENoBhNh4X+v4UtFXiyt6IN
PxAxFh1xlVCGWmQ/QSqgW5AQUxftl1HOlwr9ld2nTJSKZsAvMkFsVRqz0iEsWTp1koKXhN4yWnV9
EJqNXoKmLVoRraScYil9aTTiSEZNfKElxjMPZe+2Y0MErzC9NmEcFcZV661lMRDjPvDWChsxsygQ
AUvYpin+SJLerQzGtqbi0wJDQdE+eOKlnfeydM6mm76vji2O0uiNGwjzRjhrl+px5ptto4MS6nhF
iBUOAcn0luuyjzzcfNCGhIElMSmogpB7hqTIHAz+JuZ+8UttxVdiZbZubBojaod8ckkGpETNB8Tm
y9W1Klh9eVp5CyEuX1TLOagtIOoAgXzsnzu7yl+iSuILK2claIbwuhGZcabe0HbLcZZsJVdVRxLH
3pdV4c1Uijs4vW9aSVqiwFZNQIfPnsKux9psuU2H5TJ+TBIyrtLiSmCXnFkk+hP1AQG1yhdxGA3k
mPHrAlG3VRdnqmdXGI4DjL7rOJWzU6/3ll0O45ATQ15GPLLWCXgTUbBTbsXdadLaPLAi8fy9ad8D
MW9Rbk5fx3z9bzvwt3XUKlp3WZkCpKYwnjK8g097SZpIawr6h5Jt7BpFCuRcrE/S3NYnhun1aV/d
F1mrF54WqZ/9uE6rQxpxDpbOuiYgkTNPQEQSczrqgjlF+Hx0R12GfTKGk+U0sXqx0lBDg2OCwvRQ
uIrjHqofQf4ENJ9jSUV5MnvZzOy9uC+6us2clceAhoNWnPZFOUnFCRvA8mt13yb1s+SWWHc4Akym
W4ludDKiDl9xWsJ0be9Q5T7VBWLQkbw+VCj5KygDo3y2HiCN54dFBQkqKBIZZRag2eQTZOzj0BV6
ULZSdmo0aAh1doo1Hcpy9NyHxW03QySPpJlpXHRp9qZFBlkkJtzWEeaS2BH20vbmNKnx2z66x/yo
FJ19W9dsbxMxkePUPxb5jH9eCTi/Ww5RkRzABURYUZhvfcJDTRG7yyfts1oWJPVJOgepQf54DTF3
7/rqlEVydRINEE+w0VQkW6oD5IX6ZMjvzEfCA5bJfqRHWO/1TPQi1BFQo2VhCWJ7AvnADe9Fqad5
bKOqxxsO4QXItl7T67BMZosOHBcru1YrWtxI4A1hgQjeXWigD5BFPqm3hjbfqyIzsKICbWIg5azH
OZbW4kWU6eTtjPGHKImVX/T6MZkQkRdz6VDAj3GKCYmRQo2AOIQZqfb9C1DEYSajMSaOlJv/vNJ+
uX3xxzY5Glq3m+TBLggTiwDTeCJFB/FtxQPH2Z9Sm9S1VyTNr/3ZfC9WY+T73p7Xb4u0AGkOgnpU
2+G0L9aetOgCtJGPqRIWR21g8qStxDOZ9LkOCmvCk523kQAW+VooYaJ5hoQWdTbn++ewClTfCB65
14jyp7zIW7YLbloZEl5fkvhnnMfvyOybi9Nsz3fePnkzCXFF/vdqAYOjOOz/mY25Xb39X9g6gjNc
R2QabGPJkAPf99j/1wqqT9Q3Tp1uUQ/fZxrLEZSzjKvzvq+yVb+99HWar0tsd/B9qq/L7OtkYx/N
qeE7/fcue2k/zdd+35f63mffVpFAVBfBjIIiNX788c//dnX/xx/n/LrV327ra8P+zH77Gb8V97OE
5rAyApmJESG/U/32sPZ//7b7X3/J3///113/dtMYJ2DgaiJfmTMwhysan2c1jZFslebIb0QJVu7a
HvZ/hItEPmovFhHe8fYmx3He17XikUpClY+1e6PLGz9a5/5k5iY59r8X4ZUC1WhS2UHVGpYreuSu
MvdKbhuV3p8EOTdEZz90X98XUlyOhzaUgCOOUnuoc7N3624mI9Kcy2n7ESogDMyZRVekGyXZN1oN
7H7ET2jUT0s549yDJWjrRkl9jVTIKU75oKutDTe3T25fnROS0vb3+r5R2L78vfTHIdWU46/dMyzC
V+a0L9oxqr5KIERmV00ZB1jFXGALtl0NRDhCtFtxDOMQ8ZDt8sW+dS/+tnUylZdSY0Cid+BGFrC+
nlnhMCUBqLE3MOCA7cGxH/G/cVLTErw5Azk7xm+RrDMP2irqvui3Uspg2NZCK/XkJf+Jvd/JSnGs
FNf5nKk1wUtrOMRbiyHN8qkfLac2696NcTwIt2ej9B/FJCAgtJ2LiSm3v5XCzu1NOGV6Mn2s06bJ
F5Jl235SmOn3IY7xfrk3CPu2/THQ9hpHjvu+P3nrMUe8SOAz/Osp1oXB+DwzlfJUmIXmhhoiGa08
V3QWFtYRInR2oKH/3AXQenVqlfylniXNE9uczNKytYEoBDXEuozjEip3c5sGDAlmt0/wjkjzGcd6
VKPkoSlXJ5Ei2FSGjHLi9rKsrL9qlQwyzHYL+32FegL3UL5eYWoyelNuv3b896vdV8GHvKfKkmCS
XWX2UqXw/varDFsPNW7XE7qYn7avZ+tCUSoONUp7uWJ3ExiEQi8dNFvK6XIQDfWQA4c/mdvYh3xK
c+Jb+Kzjovh6v/ub6PZT/+cXk5jKLyyxGI9bLZCaDN/hxlBAM6BqziwrbFwEb7yaR7a/mf2zjsRR
ge7lxmEFGXz7Xfv/9gWsn99X9/9+fdDby/7b6n7Yvsv/fKq+HGfGHpd7ldu/tf1m9tWiyunhv9f3
0tfGFZ9AtEiM/Ot9RcKgH8QV2PRWp/fLMtekJu/Fea9qX8W9fu83x8jvXxUw2y/0fctRXZrOzDhR
sIYHdev3061uEKIXkBXYioRNoChFi/qjass6ABgPE72LY9Hbd/8qhttTS0DNDYwp4HpXp/1L3Uvf
i+9ty1qo/iKhsSElzh9t0P7D+hEfAtS4+Y3WPjrZi193X6/ztZbifNZDiqHcYX1C1soqGBznXXXU
1Z/mfiMqIhhAFo77w7a2KreXvp/99zZilszMI02wv3feL/m9+n3sXvp+jd//+D7fH8cm5eOQYTmx
P4u94RyMuC0P+/pe83jiWX/e179ufq0lAinCJLr7ufZ3ur+3fWGtb5EglAD0tgdPynehKlGMh4Gh
zP4h/r24H/3VVM3V0h3MOnfzbfCWbou9LdlX99K+7Xt136Zvo+D/0377zlP4PknkCr/ufqtz4/6B
fteZ0Nw+46+Ped9qYVy/et8H7KWvvfbin+v7QV9n/W2vPy/w51ECfoBOrz9Iq5g6ezOzdyN7aT/2
b9u+d9n/K++jwL34vdjfx/fqXtqP+2/PWqO2kdnfh+w7/nGpv23746x/XCnaGvyZrMwQD8zRt6E9
kQScJddgr+vfi9VU6hXgLP3J98a99L0N9g5VfF9veoXi1557c7uf/HvX3/6zF0OAGjZgGJrkrV7j
dg1q7rui/Lb+Vdzr1W9b9/V9/72e/fNIC55XgvdJtkqE9BgcN+9i5+myqN7ka6Yzeep9DSA3gt8E
36zpMZsxykTSSnykOYF4MdfGLXFh5LvWocHopTuqjSLamBkur6VaHvQGkx6ZvPXNKFfAYcMRqGyd
+BAtwBykGTZTIDqRvMGJd3MqVkKCel1eX6wLwXgj6tNjoRYXQIIJNxIncUisRY45Fk0wGUTrxln3
hb2N+/MHfzUna7nYwzapWjGEI0HDQ9u7171j/V5gXPqv3va3Lncv/m33P7btXfe+7esKfzvu6wpT
Zl3gzCmKSAvsQ7ptYe5193vd2sZ9M6FzwmJ7v7mtT1sD9bXxr///43Bd6xcXSmZtC/3WqO2HY85Y
ptf7nmPWkBqbm9v9H8teBf9eTKI8crS8epeSVnckpHyI4UGUn0AZoboMFHmK343yYhBqXnT1NKWq
cQDZgwkViuhdeyBgZ5wm4EcO86gTNlXqE1DtG6kF3j1bV0o5viVIxv8woZrJINBftUG7C2fxvZZD
+Fs0z17C0P8wSWaFR6uBe29STmRugXoNEoqksDI7t8GYwWm0IneLFOZnQ5wx6AVA0D+AuGq+jByH
3QhmzyUwURWjQzj1mZcvFYD2te9dPKRWP8nRew470ZG07CzRzx7o4l8yHRf5pALLLAjhk476XwRi
0oHiJ7vo8JL6RQgbYCBRMALhOA5uEfhw2bwfdSrGPEPBDperMY6IUugKTGWxqPD0I+sebpjNmpKG
3ZwaTWsQYcRtq12Ye6VafQiSdQ34H4k6Mnlo9X0CWQbEIyDwWuN5l+TaExQV+O0E5rDRMm6wRXqL
lzE6GAjqECHwMO98HvTmFuMj10wTNDR1nuqYY/74U7HK/grZ3dWxsGXSUs034P95eVF+kPk9ahsk
r4rnGcAQGpkLGu9NJVrXzPveDSsWTmJlmAejqpxVJn4tTZDl8jHejB+I85Lfb9D86FY99eWwLByA
fx2Rm9xj2kbkvIvtBtPjQ46DCPIZuo8aQ4tuIHqHIkkEy8wLH+8uCDqGXY6mEGQRYQtJbV0FUAKu
E8r9VDXmWVtgThglEmlN94itjOIaBhRy1Env07lfAGJ0Cd62w0scp0FWzAKCwU1jA+F8EJAMcwBd
ARZnynMepPCyXNvSHyLEg2tlcpY4Ec8l4gxeOUqaM0xqYFrN21JolVuvmezWYDZtKCrdhSF1EzSq
8nUwr8oFYq2co9pASoJAuWQ8Fov0xuyTWaUKJLFEenwOW7zVKkzrwpIwE5hop5DGn/qEg7qlVqcx
F/SLRpl8wH0Z8qOjHSOBSuCl54srnbzEmXnJywvE1IIY14JjP+H9phzJLmJRirydOkeznxFgbYb2
UFwjPj0xzyVXYUnt66p0H4WldV4u6Q8q9Ie1Kz+MWop/Lor4M63n8r4ds/RUalXv6pXk8slJm2wr
jppwhiByn601QT44ly6wFs/sUAWfPEUXc1t2h0mjX6nIsA1yFQXL8CuCKXKTTdmHKU2HpDNrgALo
MJQIky9t7Mj6dC8P4s9VR/GGliIjgjBMNt3QazYvA3htmn+0DF7yVFO9ZNNLhb/K5DA9agsfWzbE
b2uv1zbmvyerylOvDdUXjKMrpGMzvUO/m1RCurxEk7Hg3iVf6JP8QzAHy6tw2rat0RM71K/fy0aL
b1OxwAywLmc/6lqCTbHgjErbXhhmC6Ran15lQ+cjIUa8JBhLWoLxjlii7o9CkV3rqPckuB16Bpw0
B1X7B6AchSt1coWe/pw7qDc5VkeLIYt8s6ko2eOWS8yhtTh1bX1gGPFZzFOA/t96kcclQg7ZmXDs
7BnGMdOZa0r5s4XXL4FqKGN8fkIr3JsR17DaQyUT9yw1LVCV7FY2c90m6U/3p2tZiyYJvr+8R29p
7iuxld+j0q7H6nnCxcxVzRi+Th46HVKHqAzm5ykdZ6flcm60PMka8n9TIfj5snizTOPPAPMGfaPz
BH7BU4S1stW6iA8mgmu21FBrB1VRuGntadQq8dSEz/jDuBqQWKXonkArAfrG2sEOV/lsQpQjCBJC
ck68qg1xhhxgRE5rjSncFiQXIdJBN700h+SgtvV8pc5C6II9oYdY6JeKqEFNbG6XC8YzdjO2n+qG
Hm3GGNnaxFnD2gxGJcPWUFKJ067lsW/bhP51KI+NyoxQxz2ThCa1PKokCH7yMgXIX/hLM0FTqfvG
Nkky+zVJm8TCtz4Z5thOB3BCtPzUwAHWT05g128rdLdXA7WhZlax+LNe656cqdySCorE6FOI+vdo
HQG1KrfjpBhHpYJwpbYyCFLsOOO54P3F0aWyyo8aMkUQD7LsPAjKSVnemq4WrnJYRnkd55eoyQ4o
hKUjjp8EVDSUo+dUhU9HY0nTYBvFGDrjWCR23+LgERmaPRDvf6Z9POsWqK8IRpRXogQ5KDRWsiTU
nmJkd0SX3b6okkDkibkZsquBkqEyK1VXqVlJdtZNaNuj/G0Ty7+UhfFm7dOz1dK8oVH+kxlzADGq
cK3kkqS47GipvsBJpTcSwuhS1uXaGRrzKhSFBA/GNbaHUSJbpc+3WqLFQZ2r/KxqPShlaZ1PUk0u
eKY6nkXhMZd4uhFhetsKEcRVkmexm3AUeoNSMHvCOiBxkzKwTqLhkCxPo6jXDtz5Js+Sk6zpt/Oi
BCTmsjhSfIJHUFplkMsTVRzzQOgPW/ZmHn6Q3aaChpyoUgvhEAIX1wrpMVvi/jbCl9SWKznAQfg4
gCBySxqX1prTsySCORJCr63RTu6sO3xnsS5RN1zc6sk6hH1jRqS9wFA3tKYDmsinjIxyXsoAlLSb
RU9GmnElc+mhTnJh9c6UMx4fNQA/clKh2FLMXphINH1rcj/IS2Mvhc5oukH4fimtxZaELvJkQWeQ
1jSPoXRjrPlVNo3AK34o1po5i4K0eC83nhKvsyfqOKZrsaaRiwIlpSXwsZpZ2JKWw1kbZdEBz6kK
L8uUGUGkTNT6XGidMeleV6RPmlZZH+ZFuEk6yHNY8Ew2H4ns0ncFpVwX9mRqrwtIjblAH0rIJS/H
G9xWZrwfkWFF2zEGT15uDsrt7OhGttLJHUOjQUvIjIejpS+uhm1HICYxWsTCTYwIFOKQtJORC0B2
vUvB1vdQ0wTVXiPxyhDC+SqcQNNjkuUhApnZ7fJGpA2BTy3+qMv1YlaM0CNfy5PAtTQ+Vka08oLG
6xWj4Vq5ByVh2kgeCu4M9Y8es7WjrGWAWa8neiUywUNDFYR/jmDjC9SF0I20+tXUxqM1GJItdqZr
WfFnsWSvIE1EWyQucdHiZw2E2fJjbdQOc2T+jLGl0Iow8wDE4HljmL3f5TPDJEm7j43ngvkP6Wiz
ctu81j34zRcF3GvhhxHFEPUHwsEQPIRN33DaclWLoPtdxbgFB0ZHojWtyiy+SzAPMKoVdCi4TpiQ
vYeYqgJUo8ndRTLI+k5gq8GH5cWNrCjpcZqGJ3MxP9sGVnVd4LBrjQ091HI5AgPIWriTutkjXIlD
fbwCX8iG+piglCzriJbr9MWm3B5lY0BAKx0EG+Odo9xZ2gWTC+YMmJFpIR5ukXjI8ZLwhZdykhmo
V1Z1hkdnl4V5pDdU7xNaB8M80qIj4ItEAGGqs9jeZLNo+XkxvSP68RmWmB0kQIDg3KZOASkeHKi7
1uMhBfrsNykQ0kGgCsOfOU5heCV26AtCSTG2XCGSCt6aDFNQpk3rijEyroBHE69QthaIxk/pppth
nk8W4yBGVXmwdrDVeJB899bEIDwTAwHZI1vpxcOcFiqOOi6gFxKh8cES4tdyaa86LWqv+hIxnjlu
hes8ktBLKn09ruurngm0ZIrlVZbMgDS3qcnUoHRv/igKFJ87JeudWjcbvn7zMdYbd2EEMIcQVI0l
qCQ1UEd4EYMy1wRju9TN9ekiL5FnJi3ppjo6rY30YawRVHEtZbJghLlfa0rh5EUaMG14afANtAcw
BzlmOI6QTWAYJ7pPaW0OVtkG8wCSADmrmfs/YSLwOAFaOJXpzSAq2whdR0yhLN7KAqWahACQhvqS
Yy2gLAZJG/G1qGCORsd84Cuc5H69svLifh7Md83UppfKtJ6bNm/tTsk/khRL+BDNM5vh7mFW+L5y
/JMyTX7KW+MZgRWbBKnk9ZGen9ZSdtGmLR2h7xC4wSveCZvoIJXpU92rEEf6SXMLcKHzCtgpTYTH
Ml2QMBB79CeWwkOtUWGutj7rcdt44pzDYudd6lrKl1N1m5Dz6oXzEPuAUEGuVDXy22iJVMTupNgd
BeVqUnBvRD6hDuplHKEXOQbkTmeScymI8Hk/6CvCq6gB2a0+FHCmGejI84xMsSaartGmAgj5W5n+
xheMiTxMTpebgflCORTd9RiwimSvqxz5lYave4L/jT2jGwu2dWTIERuZh0PZKaf3hxGwHEBko9nd
11jN9wSfc/MiE6EsJUOvPRdMl5B7E50KVJqjtS0MbSBs69gAghH74qAkmmi3pMXmdkJTJu1GiNCg
xxgHX/cpPNWcyQctWZ51J81YND8u8pBpIsrC7TrBkEXB09ZVZsmj2QVFQqtZFMth6dLbQjcqD7z8
kUpdeeiMcCu9cV2iyeGbsyI4ui46Rt2OuJRVtA2At2JDJXPSgk6Dtp+6zM6pcHyBPiTsEviPJp1i
C23BcMmfEBmkmafTmmJdCCwjJjtiIgPTVnfz1D2ZyV2s9k9pX5XOEGWwt0x/LFP9yNtoo063w9QR
rIiXp5qrm3UzAKuhoUIbiq1UYu6YyELEdRfD+BpuJTnSAxBlZWCoja1J2E8MLeQ0aZWka0lGzjPF
N92WWlnGPs5bjPgz51k6jbBYQZ1kv5JJ/0n+Pthu8Zjqww+NKBe66vlji3SCmAKxRoU/sIoU7lhY
tu40vKD6swl9XSSQyzRlcDOMIs6fTSNkpzCM+AWGeSczBcH1Ja2R7SsYHUHr0lZeaa2NPvMKO4q6
+GqoDHTz5xE5tgHdlLLFkEIeHld5eCmkSL6qeHrX/dpeoSi2ZQQqgyhI2XlQBErfapX71NxysLoR
uVK/xSCW66GpWr+TFNHFBR6OnYKQsjGk+dmU+i8mxv9ji/8XbLGkYp/7P2GLjx9vcfU7svifR/wL
WSxJ/yDLyB/ka3EHAn8ji41/0KdLmrrpshnaf8EVg2o2LNWC2PmNK5b+YcHagvajaBqyuaLyf8EV
Ax7ZyELfiubgijmFyH1ZeLipkvInOziT4F1oRqhfSUs6IkZIExon0XGQV1ABiFqS689juT/tC9hq
o084706HLXvK4WLJ3l7cF2mnQFpJN2WWDa20L3YEy7zBWPbVak5prso89vNJTtBbFZrTvkC7GuAT
0fWv1a9tQlmAnm/PZRaBO6QeNKdkW+wluZvZqLZmvelWN9vcsz7VyHvTfW7FsJGR0RgNzHRReWsY
RcZCW3hN1OZnVJwPehXfhCocH6tvrmZrSkgOFhagRFTPOqPmNKqV1Cfdiia/N4vLmFnLhgABBVGk
vtIPsJFK0E61ZRy7JftplXrn4kgygmZSh9Mybc5NoyT5DQFPQWNT25fDSUWSAbhFU98tkQKg0eCe
otR8RC31iNmqnTRidVRkOp+s0xLYqmSUsaYocnsvdhivoXu8oe0UUuQZTKXDfp8ClK3TXkqIlB7D
HsZqxIB5WzCciANxSq7nERGPpAU0tqUwCEg0GUiyJgqTw4zdIONc8OH60ezf0gQbMAIcYt8ZR9jB
REqn+hhFQGVVYz6qkXpfAI5yM0CwO8Jqx3cBC1TB003YdWyZmu9FtOViv1eXLcHullN6C6gXCu2W
vPtCpW24qr1kbIm6vUQSlCAl0/kd37ff+b4wNsDDvk2g95PngigtfCaicluiHbcFoHtZIAuH/B4K
EVGezDHIJQENbm6VCwm5J9PG2QIsTObMHy0IUPQKLafq/VL0iSCPgg/egbmNHwagYJwCi7Llre8P
jXDf4KgwDHeUrCGwFKd4gqu6ym5HvEK87kdMDDs/1M+dcc4kqMQ2QexPyUXY9Lm6jBMvRfJMcbrs
OMZuNctE1a8V4HD1R4WocgbME8Z1NrjLYtcxrf0pZtLqwHqanE5E18JGJxls9XH9KT7GtT2sSJLa
yZ0IlguzYSQJRbDWeDegmgSs2LdkV2jdNbswVPSxkTk/qaWn/0pv0GsKG+zR7EYlSoPXjF3el/dK
6utE2V2IlDy2hk6LOTmKNzPhHjxyAtzKCeExqDgAXiZU2Jv2RMDfcNroqrZ+1h+gHnh81+NDcqs/
CRYqgV5/0d+P9MQgh9yos9chUBtHtrwM6W3TCVU7OVe3hFm7O7bXrzMuJW/ZEUGCs3BVzI6q2vXr
UHmEcHJUXwi84TCwIBPhiB7QDcIE6onRxDwGSwI32tkcM+Gx2VP7nhaOYTFqs/XsWGGQ8S6aTtbf
ETHl6fYganS7sBzxrWZAjfM42hFXcxy0ODEyVQFjwwD9TpnP5Y38qDyjfQlyBdjjplERud0tqbaI
6fB9eFqPY+uJpacwS4vovt3sDv5fXdnwLBjSiwXEay+/1y9KZtDP5U/jsXyyvPwa9Lk+0WsTvnm1
iE8clgo5bBRYiJkFRHgGwzVpkcZ3QLBW9ggD8TJfHPFmadyid7HlMx+UC+GFqQA/Zkt8vKm/5ocE
4OZZP9XH/ojK/0i0kqCA7OYfELKYbqfAdt+R8REV5m9ucSkrtBQH9Qn5YpQJGd/eZtX9eNE8zTfy
DxNs6guxOuKtfGzjhVlf8VKHTyYC6gpfyrY6LGVwjvbl1QGE3Bhn5u2m7kQ/2rOXHEXdwwossdH5
JioN+SEBS+MxlbhVY3f9tE45cHNb9s3OMxwk6z+t9/gBcZlf6ody0t6SD+uWdmchLXofeTgba7Jd
rI9hfiCUI0+uWJ3rm04JZmLDz6GLCYp10hZvAv0NnOa6PITH8Rp6Wk13AMcOTdA3+a0gGJwfTL6H
wq8TL/4gG4c5WO1+jJfgwLHgmz39WUUpzwF6Ol5aru7hGNOhVOgauR2+ENCAZnNJaFTHUusM7v2h
uezXc4Iacc9E7GB+lqu/PImkLnpP6V865ZW2A4suM7dn/YOQdG7cIclAob0Q06P8tqwOSFCqFF0u
p5srbtZrXwm1KYf0g3Ep2b/EBr9yxxyIZ969rQ+pL/2sfkGRR0fPPCy6P81c/9CgiPKyPGoXEcrO
VIMASP5x8rFaAhitPSava+OgBBvQWk4/xtRfj/UN2nESooFhwLuMO3ebrovH+gHxxjAo+0N+I7w3
zfZ+J8Hj1VP3ygc8ubkgumtcB8WYJ0TFiWeJGLFPriX4Jr+jskVmmNjmzGcNr5PsUNLR0e5Ip/wh
5aMkIyN40dsGILIYunuEapU+EDEUCT39lup9W1ymPwGjWu/RXR+etGtDpQFRfply5ssgiVDSmV+q
8TFtLjMpgDTTuLOACIQd1jh3OYtwQdCmW0qGBdADLtp36b5/CS8hJxjLDeikMXKjp0kMiuoJY3Cb
0DIpyUz1KxRdpCco/SI2EvO1IX7GAz/fjWKHxgOhWrSckJop8l9FehBHwmG2fDu/MAM00XQj73i/
3ofjD7n7BbfVpvY2iysbvkIVYn4GWTeF3qsXN5wDyWVUHBjp+zQW5FdZghaeAKJbIP54M24e/ojH
Z5V5IVbys1195kf+Rnv2w9njh9H+iwFjs1P8Hi2OZD8Innob5S+ZeilfIfORwBy6nI5O+NKeIIsk
dH1nsfFzkOgl0bD3Ub9AwT8rjjA40FkoebTFYRVJ4HhSfFOhN5ZgEH85Tghl2W0JMthNiiPKBxnu
tJjDwtM6QmiwURJ/bMrjjIcTzZirdrdGRpClPmev1kk5pXf6eTmoV8r1eh0+mie+aNR2zsILbpAN
TUwmrTYhzxduoQNI2F0LCYh8v1SuagT3SCtJ4WFMrkr5XrZcVTtBUgnv8LR9qHzchXyL7uGIMHNS
e2XylPRX4HUn9XLBweVcepn/hM0Zb1D7kOJ3lQmsfACKryg24eBN/RV+ezLhSAV8IjnrdyC0k+4c
ik7zsyd4JxDuIKgmAP51suqQpkED+Dyi+wwmPLvQ1tYuJRyN8UbKL/XQYX+59qL8FnkB6OIZFBy+
rjsaosftVJNd4MJtQzMj/XWscRpz20cBjnkg6QiZ2anu8JZCxFV/JWSSUodiPJOMCMj21PJZ7hy0
rzQmpDrq0UxLvabxUuVsZU8GWhQyfndg9+3kXX2uL63XwrTLW7bCqwvP4IeFK5ORhmM+N7XLLd3J
53G1Sd4E5k/1uXKxLbjbAOxbc9p/CobbXkXWUffbAGbSGMiuFShe+aO/FYLxlojXDSJ4w7G7ns7K
a3O41SO7/NX+mK96bJuva84BHu+MilKgVy5AnnS6JK/xIh6S8AGDOVFyzDPPqCGIDn8APSAMI50O
3ySGq8Qbp2NpemP2hBJ0T9zAGWQPjtNEbCcQf1qv4vPQPY+T1z6OGFLeYk2fud39cmasxF0EjNm1
JRj0ANAHIv2Xpe6kt+o5v12ep+f2kefPxQi317eEINsrOo5x9pzq2D1MD3pp88XWBDX9HnZAflWe
jCfpcf0Vz56SwEe4XB/bE9OAaQsf2aLsRe/DTf2m+gARYCHBT0o6V0QEL7QN1FnuhmN0LzwYH3w4
bSA9ij2pREd7wqZVmhltO0widBHLnvueQQl38iYxn3kicU9Qp+kP7Xg3oWFVBZoDy8NQfAkd6gya
vH3R4p5kiyMtvB2WP7A9Vu0m9LvByw+DiOq3J2Z3Cbr/Y6CPdlf4U+H3uq+85ejeIjz25mEmWX3Q
T1uQJgtfeSLJEgfVx+oJASiF/gjaWA4fmVU11/2j+LNwV+sF1SMRa0CfuKExO113WUfkE/1iYnR7
M961d618CUhyvNscxLJj9ppMBM/46psb0rADQeL77J0f3+CBe80FFp0a41jJqbmB7NDPXqd7JKlG
4wq8uJCcoJB21yu+kwzUkTWSDuWd2h9zwylz1B3g1tjpDzR2w6vsOnzmjoYFoAry2NH1WAVjiUqH
z7TJ+tQYngtkeJBq+Q+6zqu3cSbbor+IAHN4ZVDOsizbL4RTM0vM6dfPKs8F5ukCg4E/d7csi2TV
qXP2XvucDcs6uVrl11isup/qwRj9La+9TPO7NdpMqgnlOKz5zOGG6ruByT1zcyEeixn/ukxgdJ9j
mb0xutTeaAMi8LJb4zW3N3//Z8UPZwMhkKNl/RFqeb+B3dtt5q77v6/+vvf3f2gT+o2DO5kuPi7V
vH022xLUpdaGqV83Kr1tLWPOqnNc3sRCTf331aAguP77qpAk3hfheqIz2SC3yPvt6MgJclfxT0aD
yOnV//uv9bKEj8Rk3m2NlZXaXpVJb1UdAboFY0HEIH1Y6ck5sxM/ULU5HicaH7WT0HRUpg2G2XZF
kAQ4wAd2oQfYEMJx+VIrOedPjA089WSy3LZ++7xjjf5NcO7x+O85ojUsj8DQvbZeGkBUIg+uU2Lh
G2L06Es8yQgfCBj4tdeQRlbE3/TWxqbn9YXB2YbVRVvTlQ4yJwn6pu8GO4WnWrunuqAxbw8uh8l9
L7sQL6V04ZhLXlQnT3BPHqKnXs2rtp+UxTPdElNrMOmSXdUKiHG/TycohtSi9NT5GdSfd1i2EJS9
aE+u0zsHpHnLb3/AZzq7kteuTNc5T7GPz+G921cfnDqjIRBdVSRM6MnsgHqsfLj9vaKx+x5t5JPy
YV7bL2nyo98Wfxs6pPfn0hoWKu1N02PEmNNizVz1t/9JTxxSy/wCBdY3ziMHrXnFlMkAwOGOX4/F
Y03hQfhXuWt3qJKQIDX/JNVr37LV9IvV9yOl7nu3zjo+WBfr53RIfyiKOekNpkdGxe/zo4o8ibhf
eFzWEo5G6lfEiLqQN98jeh+9OEypr/W1D30G5aiDnqyuOw3w2aI7N0uuCITHal/g4KaKpYGvuTTG
p9OUuo+VcW43cBUGVztMCq2i4EHbtGFPc+UfxvddyjiLkr1NVyP4PhrhLHn4MYFSLfhHvNR8qfzm
jcTZ0ANP1gLCbUGF5sxs3GGB9gXLXuo9vtJYnKn6u7ALYrO6S8E3mWasY8kufAEc6WVrcz3LbrYP
F/UUNItkQ9AexmlO9cv2S+US/PCqlebBC0bnvHUaz/kipFe6tjGmMC9b8Y2LdCHsItvrqH4s9vcL
52dtSx9FAU7KmTA9RrrbM7ie/ecQpDbXtdFc6yIPHveKVfBDylV+r0NO+NRUeCzdTF3kbOQ3lP2K
r2+irR6Qfxr6uL+HZYWZmJbcgtuIGDi+Ba1CW2q1y2Lr7OW1mrrjqrulR8RR1r3aKFt7XObH5wd0
VHrquHd/LE87h31ggcy6tSF3JjnHrhP0X/iPNa7yHWGhfDKTQP2BzVJyopI8Tvj8HjX2bUrqq7qu
V+Odq1EtnUVJJIRrv6s4/G+lEhR7Ti+077tolXwgR3I4CGSswYJFu1YuFOdnci2byOeyk8aQC72g
F66IHzEM90FIAeoUctuaxUh8j37paD+xcRK6LUI3z13nhddnHIBp23McKOx/I/oDaW/Ua4mz+zfF
H8dTc1muRbOMRFRIOOTOckKp/joG9AgSjwPZPxvg3Y5zJLje4WPehf1nHLqxjqkUnixvYskk9UlZ
ylbaLLpP46tYWYU30/SgO5kuLIKqo+sjfzHuC/l1XJfHhDbTSBGzQpGCHHKIvAcYG55x+mD3xzuJ
vNG87DIfl/FcBeOXUvrKFtGH6Lc0XvMh7qIP+5cugk4Dhhsjy1weQxpAXHBCfhJXeuPwbXxxk8Rv
M/wf1BIfGsPOr2Y6FzmpjQto8elb98sSF7+XUCaZP+fUatv+1BwklZrK7++lumIMKR14XzQn1uZ5
MJmlLdLT8EHKKK0ME4AxJZhxB0rLRAMyr/yb10HzMZWLjg9t2IPHZcIC48TE+fCvof+VLyxkPB82
9AOkMEuJtk+UbIa9w2Ha8puv0F5AUND3DCyLV7Dly/Ro4YTs3PlefDiXyTgUjNIAdCpenp9zIpdZ
mcg99WLwCkC0hn0zijYLS6iZHsaQvZfmULQLpYV6lQ2P+JELniRxcKDpQJ8AP3e1m+/9CQnfKrxO
fsvlfLrzmbaWN7YBV7f+yc48JJF2tQw2zv2srTR7UUzLIt44ZKYTb+g3N6IAyGl3CyyQ7nQrzqBn
qn05vNL1YicKjVPsUCoEbDn1lxVYcKnoYml3nl0GZtO+PJqn6fR04AO4DqvSDi0bqzMRPgvN524S
L3dOSvLT/GpYTzexUqRefOXK88hJ9w4E/DkhjIkVVqA5v9g1GvKAU5YbxQNU/cy2z1u2H07WB1xM
h3B2X/4dwVnwyGVb6aszkA4t5Hg1xZuiXNh0QpPFaLlPygjnhLeLx5C1iz7iU/r9+7y5MHogo4ry
ZPvdhxwQt8uC8f2Wc3a4LEnFWBiKl4wETaGtxQS4gQZZEBCtBgqHT0BE1bSRpyUtLPuXrRbGOgnG
Uv5mplt2KFZRbqxk2FsKR023fRku6m/LZb7yuJloyIj56Bf07lLJV9VFaPjqEPADdd2HJUnqtDCS
odQheeDwXAsXkek2GAthp37GkAWYBLw13Ixv08ew50ljwRb0qI5XJcFjn6c32djmcL3XoLv9copc
i9sJtjyrFtpi7Ua1MFgBuqf7QwLVuNSlSy8Weo3zLe+dz1u/NgPQlcB87vKW7qT2YaALfPh5gdEN
ZCEDzmU1LuziiADD/iEV3p0XRrZgMJcVpNy/mFNg1SuCI7QGT4Mno0tYl1fxO7OyVAG9Tm5HJEBu
zH+sjC/G0jQ/ueBhv4/LVWSdEFJNRMA0nCrZthEzg84mmOXpgXTN1QDTnLhRSAZ1Fm1+htLYNGxr
w55tg2G7SOENSaVcOAeWX3cIzFckevAFbHWbM+Jk/vOrNFfHXjQ9p8uDfGNTpCkI5I9EnnMTrZ/L
FNTpiYui3fVbdI5u+o9B+X/o4U7R2kT55FG1Abc6ouNDJ6R8p6do24zAFtbQ5nlGEaZy4z2X9EVC
wntvT6GboxXHvx5+qb2QB7cMhzwyxpwLCvf6qHxNfUBjcv4a+Sgo587tC8Q++3UKksGfCTA4Nywk
oh2dcVp8rtPSXwyX5mZuis/sIgfmB/gKUwTiufVfQ78b1srdWEAFRiGPdHEB/X6hPdbS+F0+V80y
WtmfLL86t+WNTXLWF/KVDzbsxLPb/FKLo+lqOcWVTAb20idberYhNWdj78s3eGPRP9PitL2Y7Vvb
IsvSPCQOdGwyrqEXbjIaYXxLF41VmZZlR0+nOHDm/7AsJm5Ue2rn16Vfdf5wG4LoteAJoMAb2PgW
xWOFLqLYIlsz/4GPoSZDoicbLj1SKjWE7w9X3Yw79R+rLpyFZPakY7TlLmuvjx89IKeK4fbIneAS
U3NurSD8JWCcFRy1Hlh8dMczw4/hV/PJKD5Vl2jF3frNmwyrRdPuaJaW5ZGLDERtrVO6LYkPVDm2
f9iv1UEPxm2yBGoDIRIcu8rtSVOn+8e27ORe/qLeKL1I1uVQssl3CmSC0wT8nx65p/kU5xfWqFpb
qcoiZ0D29EHjcMVDZRvZu7jk3LOAhiI/dxzt+i/ni4dToFEJyPHUHxWBkOW6zX54DTePI09vcxvv
U+rzQPl8fD8f+cu8q6/NjUUxpX9C/+YloUwI1LX+Pn8597lZTjcMAcUH+5KhH/PuEE/fbDSU/+FO
+xCeTHNrf1OdSLH3eCzrdB1fCsqHF4L6aOhckaWP6Im53Xbqi8U9ee9X3S+KFw5lx2w/nuU3o3af
a5I9it1jq6PvgdrCKRyZKP7DmnmLq67LwNlH6P3deDUG+hEBxcCpJn1VF1rAs7NLAm3lLB4nZ4tB
9jK8KUt7R5JQyWHpgEyKW7c90hJnUBEvuBq1G6IDzQOqC8hxyhfA/v7KGtmIdcPNv2BoTz1+OhDA
HJ/oOdsVAELAr65CNVki/l5yh+sPL9kZSweAmzu8yInPYVpuA5r6mk2WKqJhT+2857idFrUUZA6Z
8etnvrCvwGUeW1tzMc3yAzIN2JSfOz42Xc9eddZm0m4lC2tGL4puw6ajRFZXyBUpEMtg+FY29ab9
GF76ZgFBR31Dq+hz0amYoVAitHgcOfVRmF6emqd8GIG5ft448W0ZCKw5WFg3ZKHOPj+U8TqXQYQD
VRJHjeZdptPKoh+tnhxyW1/6DFfD2/hP5tfD57yv3qR20X23rwCi0IvmZ4DnaGCER/vV3spfNK6g
GOl3aVMry/gyvg51YKCk7b3nT0qFxLuim29yIJNXrYZpbEEmmYqalkYTIBlMJCbtEJhQbsMYDzH4
6Km7VuaATzvlw4g9eUffZ7qiREfJvbSvBFvRUWIERTFuIQKhGUOb5KJnHz2/UbIe3pLhaugL3Ot4
wmJ68zs66d+E8dDzai9ctip0cZ/QeHO7EAM9mFdvYhlZIZeSflrP+qe9MvQII0i1S4MRm7JKTtq8
R4TecFt4UYdQ99Z0SwjEM3c+x+DcU1J8/rwfNmhfWuqIoUiqcvOHPzFaXdrfpat4kLroj+neTGca
HCRyOIG2dccL2Js4pNJweQo4w8+X6ZgfWniLPDAn+3uoV/xlzgU5Lps8yPas2jmnHc57P9NC56Fm
tniqDtEWcAvRXotyU/DwUCqzkUR7I8AW8dm9Gl/tLiXUtvCjT5lWci2W3wxGilv8a99tnHQRhnOO
D82m2cZ7ZqzRP+0lXTovAHS8ngP/9KGDsuTqgZcRs9EYSufKIBM0dvt1dgml08yxvxIzzhkBlHya
5wOvGHeb8S18bEfVZSCJK5bFGnCVFG7sbIM32dB3Ou2eGSk1MaHk3y4YbCZiz7opXzLxivZKcZYM
LbVoGUJvLkjoRgn5Bvupmhm6eYyJMEl0y0e0FCkvYiaKKbrzDK71BZSRboif6rxp/YapaYGgbfQb
KWBbaHDkfVIchwfk4ZBKjPWwoSBgXsjBzwedKH0/3gt6a5LPavlwztgakvzVWNWwghcTiKfOTb9j
dO5sWX62Kj4RyUW1mxPQxTQ4PzLgIGs5hVVXrDi4VEHIs3hIUWC65EF8qKxjVPfILplwcfWogLMz
MNdZEe9gtt3irOLTdhXVBX7FdhZ0+/iYGvumX1tBzYZoeT2dmCVL9oFfl8o4faNaLsrdY2RG9FxR
ozmfmH807/Ga/URmwK1e7NBIBvY7nQAL7wZHL9pMxZlw8gPj0/Yl7T3bQkG87F84wzNQdN7/VHm8
+L3KDjzSw5PfIJB+h2/7nU1OhdjGhtSvHIqNjzkU2zc7XGH6LK79dTjov8W5osRZW98IMqsgixeT
uiZjC26TuTTecExhXWOH5UnKFsz6x2mRPIK29h/TgptWrNVcfMreF7+qMcm5zMsszwIK9c0GCi/g
Z7o9bdwTFP58pEXmy6+w244Sy5HKZAqKR1oNmHMCEicszX9yDuNJ476WXOBTi+aaQctTggyTwmMV
f+SlV53K2/O5sqSViL7JAiWlZ7dw+rWSnqbhFUBF+KR2ZqGg2OCtLLqvjD7P0qS9g9SWzhVHiWY/
7R9rw5VWtI64F6jsSr+/0ZclULSkYLpaJ9LNjKO6YXvUX7UFcra79lyUEi59r8fP6EGDgHOb0DTO
aEv1RIq48zV6na8K7ibtI7EXLW+QMQSjrJVNn7wILEjN2FJQ0TOpssx1FC/mOhgQpMQf5sEMmk3G
J0V+7Rt2vDKFz8t7TT7xBoVeyP806E7LfjoxMGdgNHQL0/JpWVJu6Ax9oVIxNn6lcxEwxnrrGFPe
lJO0Lo7VS35hU3cw+mzJuF1qPwyMsEskNbYwBg4w3lfZVdaP6WY4mmhhQy//De/yfeLsS+G9rt4f
y3Sj+nNAV4ecRNttwe+55eYpeZ3iqZgpH0EYSOv2llz5dXQw/wFTDm2NjReBAcs1we776DjuH0sV
vyVNJTGhS6DSsQ2VFF/1C4/m+MJNxoInYuyv2pvNwn2E0KKsMTxo6q5/voMT0F5xRbXtEnEsxP58
ZCYLFNJn3F3+PrRtnQU2PSFmZWzRfPaUO8UKHlXM+apl5rKYwsBgeRl8i3zqDG4YoLi9AMBa6w7s
tBV0+nIemWUsUJGhRjUz7n4X2jTzhxFzB3E+D+jWd5w29BThUh+Itc1QA28YffHpWX/zuNQAIwMm
nnm0q73Xv8m1+MKd9/hlIHzm5bljxEXY4Ha0BpY6L7k32/q3lrlF2NJda5feSt21LzYy2NbX+r/J
Eq2tymUEKCJ26Pq9cHX4HWG5zJRhd3Xb+dbePCIT8uStfWF2CFvb+jHSwCfrRibZgkGh7hrp1tz2
n9M3cnCNg+g/5hxrgCWj25KglC6H4TXqDooWkIcW4zA5R29o/Z90dq29tZSZjcjUttAUDTI2fbSn
lBug7OyW06w7fSV3DhVhsaxjHyVEw/Ak6DYIdnlx9cveloBoz+UtR/y8gOwNAxEK5LJ+7pznYh5W
iJOVgMeg8kkoVl/0U/SrXCbmzd82TGgPWcQNyDrdW7KlU1+98/P6Bb87Pat9c5dX2o2RouQ/r9K7
eRnfo3SlrFVjSZz6d0OJ8tP57BQ04m5StG49Z8ls8YZsniWjudabeHT1e3RlUTBlIUTDVVh24pBy
sPfDijkDECOHtCwiuxdYlZfDd3ZqGb5JSN9d7vjypr3rDHmSa6775Q3gfOsaNH+23QvDk7kSn2e9
tFFjv/Aa7bk+y1/6NjuC5VbJr2XA+adHGV/nj3qpRWLU2tBooC96ZchsIIQOUL+pb6pfXOMPbrvo
KtNs9uwjI59y8ovd5yfH6owOw2pcZtRgv9bgtreKppAX84N4jwl8M7e6prf5ijbgQVXLCk6iUrfG
kzrxdH4J952z+5fzgTo7wKZexMKJdoHZ6LUIfcbKDG7RTQX573Ql6u3cbEWFPLLxIgRwkZDcaFhu
20NxNA+SzyVNP0oerG2yqC/l2Vkbp8yvTuNS/9IYGKK59tKtujJOWK3at+TOoxtvEv9xzg8DtLfV
NG4xYKB7oS1P2Xn2yYZZJr0H6R1Jh7VCh0ebhcb8RWPxKMUv0d3bDyIZ+G0Z3/6Ili1+0x1TytmP
t5Lhoq9OOK7H7uMGJOdiRsHO+AeLlueLbAkYIdWa6/xDLyYmPLJZdgbmaxehG7cvwhu6DgwRrc18
1tS1eaTEzKoXZyNvC5ZPtp5qx31ZbvLbM/GtT/OL73UQGH9ZIrhRlPcUOQ2V/b3eq75CxZZQEfmV
ehraIGVSM7kPFFbgFmmLQuGJ8Jzw5Hu0nQfU75yIX+ozuk+JkRsn6oJu+SfVe6m9YB/s50BRlxpn
dxwD39WOV0Isa0Nn6Lz6dbhiPed1koeYBNtbfRvGvvHZvRQv6Zb7k+H1E/8+nW2EmNd2L22yl26N
isr8m/Jzaryou3jyhzWVesnSx1tkx+SAiMPzzggbp8djr7zT1/0dqap20esDoi3gSN8eP8Jp7Ryr
z3jNozXTT31DE8LcBite5+Y7ie0e+VxQOscQRSx6uNf6Dcd0MUDYIKQlGN9wk810pzbRK4oOaWee
6Qq0NOA/2Ole4PfZZ4RlZ2Su5/a9ust+TR2NueWTFRvfXopfl9tHw4zrstOYG1RDeoUMjUa4R6Gp
VKSBecCjC9c6KRMIH+9JeVyfp5fmapyGbQ0YfJ0Q6UBl+1ovWWCOHWalrfOSR2vzICMgYWem/TF/
gwyOfEQxW+h9rHzSAs0jbRaq3in2NHs5LR2fleCttvzxlVl3/Zq+OjcOpS2MXTabW8QxiPIriPxu
85bjQI99i7qWjjHfdVzqE0aq0z9S85y39IUDA/xWI1oKlm5QnepDSs3BsabywibAejcxIPppPzmp
Jv0yPTgf4bWm1FbZFtZt4cfyquJwietg2D6I9pNX5rf5nUHe4KPiQ9xZlm9kK8boyRtnqu5NnxiH
BCaDK/kIXTbCO3kafmTiPa/p6nHQeDA7z/qUTux0hXYsovcKDYvGzaVznhpW8kRIAG6iS5KfB+IF
4kXFqJXC9Ldi/nenhkjYXz8U3O90m+it3KLvETpxSJvD4/Fhpc7toHiuBiiEijdmy66+Z8QOCsis
X9FOU1DLrrjLoAePFnNXmlfMmiKXJpi6f27bpZd/8FoTZRXfZ2npA9PcWO+FEpTL4St5rJuGLoC5
NUwvHsWBGmeRXogFeZZERRMVQcFmHYsNOLpOq/Z3XKpb0MjPXswWjJfmjnF3jlbxc2eHnkH3gyxH
bfXMieEVMipWPomxPiI+i0Obp3wTIbUr6WXMooTldEPfMvIAtsfsVRh+zylN8+F1bI/W2mZs2q80
DRnqjn2asfQiYsGJVsN0gZGpjZsKEYQJn2xBRcIbLsAxh0hG8XBLFKL9mvQ6hU2FYQS1tSo+/koN
smM5rAtp249nAkeS7KgW+6JcaU+E7ARF+DMRDsA++9Nj2thMu5hBPhlMbMZ+r+Vfk7nRbcRiryQP
u/JjRVlCXUYtRJEAxLumGULJTtlN5kUCQtPlcswpWr0difUhojrwCNMqJPHQhDDm5m/6xTkhT+pa
tLFey8D6uZIkWJUuFAnl+RmRTDTujBENxysLc2Ku+5v51Z/+BvudGPH/b87/958KnmXEbYr0Xy3A
39+L7Uh0R2r0cPyD0SSz1oNRPBCVFa//vjdhKV5YLRQNgkXW8IGDoqMxljY8CaVEUw58U0vE9NDR
SuErq0RRP0yKsa7qnU1sE00I8a2/P1TBDvtNS2v773vK/OCPHfHHf//t1PrCrirIOjoS+yIlSgXj
zY8yCK393/dq8QdVhtT+7/8mkIn//ep/f/D39/77T2y9I3RVSvrWJ5iC2ePfyxKHy4onvvz7qy3k
ay8R0N5e4HvJsRuh+Tb6hFAFvK/Gm1UE8LcW6N8QBvCEBkhNBRR4wIprPoLklkEMriEHjwIhHNlc
tafACmNuPuZwhoFBXzS4w6oAEOsCReww3gDDhks0DWqeV4jFZBVoy1hAjMv8LRRQYwvQHpFFDy+L
+nFJuFO0KGAgw5iLPQeHoiHwyJOWyr4lKRxpBDzZ7tCJ5lp6AOHwVvQAlnuBWsZxwtb3h18WIOay
6cZVAZs5h9H8FLBmXWCbm2g1AU3kqqxTwH61IfdYmWwc8hCf84GgbgDQjkBB45j4sWVm8TCiS/gX
U9b4dj194AppYB1TcHS9SW4xkjQpojDKYVU0Aj5toLZoBI566pA1NgMbYdbQbB7kkSzx+K1PCcBF
nSqMJCHjgU5grmV4108BvuYDIT+LLDIk3xXCS6fq8Gcj8pr1FDFd3+8jU/1tZOTMkGs5vysL+AqS
V8aDTAi19ZMWxufDoZ+RCyz3Ez63YaFMGCF2RwLdnaKm0AXMu9cUxVekgAVPkkvbNQX2e66PRYzY
DkHg9Pixx0cawNJIxuQCjrltUIvVPccAgkr8EVymbwjAuCRQ40n8Cnf2cQkFhDyFRg7KkQAADUC5
JVDlj2KmE9fkMJGNr3Eio0bazBJrIBzExOcjDxoBPlcEAj2BhR4KKHpZ/JNTlA9hjWDdGvPBnTMD
ut2u6jE9JAo9h7pN0kNKfE7XirUmf3ySD596yiEtK0QKZC26pIZxIofZHltWu1RhFTjxTKZvTlMK
vLsuQO94xRnz8RtFOr1NVeDgCwPSlADEG7FN0cujtra0Lnj247giQhI1d+zQD2amqJnP14o7MVAG
hT5ktcYRhThSgOlTCPW1QNWXMOtnAa+3k4kF+sHzEQ6xjE4DyL0M7X6wPlgCy396Ef2kgof/EGT8
TJChVW7Zlh6aWkn9branDZgfnhJB1tdB7Eug9hPB3K9aBkQ1gT2BKoj8NWh+o4IdoNbpm5XAj2gF
v98qr7Lg+feC7E8cL4J8+oZRytaWgv/vRA6AJhIBapaytCyMo8LpXx1OITeSH/Y0I9TIxhkfoc7N
UX8//g0S2ZNKxsqtq5rvdBUVeVIkS9Nh1N1R0qRhNC5DuIiwuFsKFh2dofxAPZ/LS7ICRNzBUwQf
TIZJ7Er001d0D4uO26wXMQnREOsrABNbnIrprksoVIqGqu9RZuch+kyacaOI2AUZkQFLbETUnu1N
IpohyYafQoQ1ZKQ2kE5ruE8rJ5xCzZaT1nReIkIeVBH30IjghxGlatQ/aP7Xs55wAM7uNTkRenYa
SY0YRHzEmE2Inzvu4BgMSy5CJp4MPhNSJwoRP2GJIIoniRRJNn7Llvw+jlxr4UYPpCkLkGV/NU/O
9ptQRFtABzjaOi1HSX99mAp79Z8ECGw+qx5i2+KBBteoL2MhQcWh3ahqzCotesFRjM1TlzYDRYQq
AjcsEb2RkcGRizAOTHRkkMcWqsiZqXXPgHSMsCWEqESSqTo7SuvawrX5FP7NVDg5WwVPZy/cnQ9s
nip2T1X4PjPhAA2xgkIbfSB+p2do/flEhWO0wzqKGS0+PoSbVMZWWmMvfWIzfQq/aTvKHOMt+hOx
cKMWJQdQ7KnmbMiuLmc02znNWUNZ8rqsb6oUXoCFMKcQTle0iML2GgsDbOowJHd2IUvk036TM9qU
oTDMmjgUFGGhbfDSSnhqnVHYFXDZtsJuK+O7TQfzC9Lv79SaztIYhx5APz34IgAArvqZMO+qwsaL
/U054pdFMqBAELd1zkvC9qsKA/CMEzgRlmAHb7AuTMJ1Tp+CxwylHA5iW1iJ8eAKpZ9HiLgpVCGD
MB3nmI+FCfkhN/CbkuFV7i4TLuXmeRFvUcRTcVMJI7OGo1kR1mZitF4TYXaOhe1ZFQboWlihU2GK
VoQ92m55FPMnCYVORzH9YPDRm1KHBFom6mmSvDmOwkXfG8dMmK8tYcN26nkNOa0EGZyfC2HVfjDm
GfBuW8LELQs7dyOM3fwRkB1h9jaF7bvA/50w1mD97VHL+Qr+8IcwilvCMj6JNnVDIa4LO7kjjOWy
sJhLeM1NYTovhf1cmuh9qaHMEKI17rlM04BU+1mY1vUK9QTEJgIf7HlVln26eY44KY2IqJcHJaRT
YO1LhRW+FKb4PrSjRcgpLCOohAkaRxiEJwOShcima6gJc71VnzWllAKyeRkSCgM+eLoB1xVnv17Y
8y0GT7Ew7JPzxAxTmPhRjlRT35M/3pQkrSLhs0zjQG4Foe0bR4AAHh3z/cTSPZWln3gYjDLZHzjA
AiGQMGhXYAokcEiCOlbvisANSAI80NJQewoUAcbJm5M3th/aBUNOcAWVABeoEAwkQTIQSIOoA26Q
CMyBDO8AJlm+efwhENhMCsFEEHCEQj9MApagQ02QBD5hkjMcW+3zh0+cIzuMBcKDhrcJ6kIo6AsC
w0AwNUCGaK0JQIMKlXlrqKCgTIFv6Au6ULVj7xzIDkYIjrEXsIdneoLzbm20ubtNAgcRWpQ1VHfl
0CxxttJ6ZdKYAu3wCmovdFwz3hvmTwWciQLeBBb1wksFgqJN6GHB08hRoylEOBivz7qC113KwThM
u0SgLHoBtTAE3oIw1+UD0kYeN5cZ/kUCB0OBh0F5Vi1tqPagn/D8aJH5AbCj4vTVBjk8jbiQHofS
ID0OsMFBYnhQFioBGop07Hj/fivAHE8IHeRJv08C2WEOdGP8SYA8dIge0UQ3qVCdeVlZfUBuMZ1V
AQAhOGI5jpDHwmTe6DBCKgELeUANARbHPihAIiCgsCEJuEgqjkACNxJTCwj8iJ44h2hQprUl0CQ1
jBIQcc5CLhnSC3zJQ9+bUgGwK2K8apgYGWXlnzG035Aa+GvRCRn0tKW+4wMrbyFwlHW1c8ZWv86q
ie8Wwn+BJW2mOFnOr3Ga6Asc4PPKISUiYZijh9y1ygyQJTYYplSSqwhYiwW1JTHo0o+NWnHOOREJ
geF2wkoKYgs4zYS2toi9ebbQXQ370WGXGJj9NAIU40CMGSHHaAIhk8OSQYgwqjWGSwT1lcKlTtpR
C2QJ2hRuX7e3KmDbVrXVRz26lIAUIjX2mhqpoq3p5kKv2g/LKYdd4TjbyeG44hjlsh8/HsYeFtyu
wSocSAKO8xCYnMS6x1Bz4KkUXidAOrJA6pgCrsOBAACb/ZUI7I4mADwNJB5FIHkKAecBrvVuZNJv
1vKBGvRJHTg+MTyfukJiLEH4KQTqByL2IQkrMGEcuAeeXL8wa1AbLZ+CQAVZAhpUaVdZMIRgCUXk
+bnKsopseWE/e89pqZwAiIPBiX+soQhxOX5BgKTwF6AiirHFoy2ng0Z0eREDM5JaVAoLXSCOKgE7
6jj1svg71Vl2mKi0ybNZlkLZm1ZgkgQwKdLQf2HYNGaobYQMV+sGh0hlTK+6wC2NdgIgJG2UwDGq
bSUXwbOx359/kCZoTZnANoEMQikkUE4TTKdawJ1khmYDtKdiTBsv1gZ0kwIFZSDMJ+izVzlCq/3W
JPeTvpSKyeRR8NWEdk6OtNq3EvRpBpCxJEGqUSc6C8y3PM9gN9oHv+m5hVJFojF9HmWKAtPAHDr0
CTLFKUoXYchRb9ayK3S9xM87ZrVcjafXwcPqBRhLEYgsTtH08+3MTzh2rDXJPClWRb+rWWTwtSR0
E6MAbtkMKTSB4CoFjItNC87AsOZJdi5NuathwEyd6LihFeThQeNUAjCD8KVB+ooF8isX8C96Cjc4
Vvg2wIJpAhAGApkeCMywrHtknqnbAdW85DWtvAsnprWyUaCCpN0IeUwzzLPJaWijGOdBoMnS6TWF
VOZkKa2DWMkXRUTCpcHDrtpBOtwNRdK9WODOYkf4ZZtXzN3jVhVItKMu8GgGnLRKANNMgU7TzPHc
98DUdIFVC7WUViikNc2k9xpJ0X4ORbGscHNSlyLIafbc54VvRw7zXefLFgi3qQVkBtMNfvWeX3x2
7YYDm0Tqidv31cGS049My7JlY/AJdQIT94QXp8ONU0fU473WIi2Z+HwFXI6HJvI0JdyqoZPfZdij
WNjabSpINbbA0+UCVFdArMtbg1mfzNxlJLex41LqLYMNuIX5fhR9vgb0XR1/daOxqSdYOQ4Rh2A8
dcY6dYTLB0mrzbEimjSG1jNuWwHXi9PLM0fGQJThdwx9T6tpDhAsgyKBuboA9MkC1fcY+HRBPnYk
eCPYaQXST3pyuDArXFvTNBJvQcfBEQjAYkKPaFbmsI/JvCvJOROtDDzeKqK4RA07chc1BKuz+lh3
AjLYCdxgCncQslvhyQJF2KFxqRE+EqFpYqqq/00svYYTT7uiy8lpEEjDrkF9NDgGaMYwHA5NFq/6
ft7PsgonyEb3N87l1hGYxFIAE4lvCQwIiiQe0RqFqaiJ8Y4hMIs6vEUT7qIky7453EktljcAQV57
HRZY2TeWy5syXa5nvNIFyHEUSMcHbEcNxuMkYI8F1MdQ4B81A1/D9KrlJlZUciG8tERZ1bAdRNz1
w/yUF6PASXIKviPNKGUwk3N1jVWwk2LVtwSIEpdEkxzUJMEbrCXnJ8KOUkVhWE7Vqslyv1Kk8CrX
OESA8TGThVKa33PYl/281hq8FeQ/bykLz3RMZsQWQLygZrJQ/vyHvTNZjly5tuyvPNP4QQU4+rJS
DRh9w2DPJDmBsclE3zvar6/lSNnN1JVKsprXIMMYDEQEEgQc7ufsvXY01/XKLVjdFd1A/peZrwMF
22ykSXtNZCQXeOXGiX0WtJ7/WEw2F+GC66RZOCiAp1AozwCm56zgnj3C967VWe3A/cRBBZFPoUAn
BQWNUFTXChNKRAl9DoLV7iboh+E9FodKYUVDH8CoC2lUhzgaKfRoOr24CkWaOe2b0FnWVdsWUmmg
kKVYsI66xBiTQTOVOkWhBGZAUoJAEpC5coU+bWGgcslRYAqgtoF6fW0UKNVQyFTdAZ5qdvqHCU11
buhpQFdNGzCrMFGQ80FezSCwRgrFOiPVX9CsCtI6Qms1DOZwFfxWDeOEp4CuI2TXQCFebVivFC4o
EVL8Ck0wsC482FKBYVuFiE0VLHY29Q9P4WNZ23zZ8GRzw3ksFGBWhzTL/e01V+hZ8EbMsm7KGiQt
5UxbIWrDGlatgtZah04hbGMFs22h2nYMDecchctU4NsHexsrAK4dMolRSNwGNi6Bt7QmoOW6Cptb
GP1HIJJqJVCKlwGzk0lBdktou+SIG9tRAXgLSLxZ4D8Vc4J/RUF6IflPK7iB8Zi9egrjOyugL/RO
j36XZqwdMoUR5NTvPfxftcxYlQoJPDnWfPL9HikH85ZSgYN7CMIMdMnJU1DhsAIvrMMZrhRwmABj
DaknpjhYxNy84rt0lNPKhlPsKWBxoNDFbd0+ebCMHQU1HhXeOCzNB0sBjwuFPs5gILvAUHdoVIWC
IwcemORUAZNHxr5CIZTDVMGUoSqTPOvsXZQHpgIuB5CXIw8np6lgzExU8CMwS9LjEp88S70ecDNH
2TpoVhevyCZcpUXi703mFsewtD7jXPNv4qS6nXVMnYMwxy2hERUjMI4XiNGkSzsbB4Z0AEuaJER6
lgovbX4MCE9yBZ1mRVij7SUn0G3pOgTf4HtuvNlEpA+weoBc3SiEtUc5mlXDdOX07rOP+C7H6ofn
xZo2dqX9KKxuNxAJzcpNu3G75iuk8AYzFq3EUJnzzkeJMSukdq3g2qpqXyrcdugC3h4iENwDLG5v
HE3QWfRIbQXqnmomB66GojiA1XU1CUYMg/pVODeQ5hTs21XU71B7ThQGnKQ/2suQwYVChAtY4YGC
hk8D9kOTpCZW53KdK7S4piDjpUGx2WxvG4UfNxWIHIajvW3fOsUnV6ByMQ+YOpwGXkELxpyRlOQb
hTbXFeTcVrhzqcDnI3e4VaJg6InCotcKkK6N+qcDMd1U6HQfhnqiYOqJM77rUrsIKOvca28HhV2v
4K+POiD2SCHZE9jsmYK0J8UL2Fh3TyD1cw/F3SvOKUz3MEH6TkCZ4kwP6AQxhbMe4f7s1J9ZWDAh
XRIXShUp869/jKbmbpDKULXA6327TG6WzcPahUmvU/C+Yj4zrVn4/z3L60/5U79lVP38cXn7r81/
e/3nd6gv+i3uavml69FhHHaGNvzgKyM8EoT1EH1THJeflodfoUy/ni4/NX8ENf3a+E+/+9PTZbsA
2kzVfxpNsCHezNksyRNBWkF4WKItfv64/HZ5Pi+4fy2H9kEy6gPrk5J8JR44u3Dc/nquzcTL/3y+
JMLgo4lf3Hy29+msrQjGawUw4XQ+Zqmc+V9q8mAF+VVWTd4+GE1oOR7d07yv7WOkR/ZxjgJv7ZOM
xnyNp7Ke//5CqjZxHYvOg2buf71h2Wx5qlEU2jlDdFp+FduWdRyFh5Ot01ML/zLcnmW75ZXlocwb
vpxF530Smxi3nQJDV6K+d3lZCts+lOJzsoSNYNjvcbc6aAViKGInJg5QthStyK1p5gcZ9+K6ovtr
JfJBJjRo+mZqVo5KBlsexJIUFpXNjL5xRiECdcYt5deoobUoPJvqZ2LEp5QbuNXQMYvalnahpq2I
yxT7WFGcEgWKKpYTXD1dfpcvIRKd2zT7hjjF0uixNyyv9CFMyU1QFd+zQaXc/vG+bEmXmDrnGABH
A0I/IP5ePrsKNUUe0foT/5149+v7fn7L8rE/t1leGiWdFGMocIX+8eHpH3u2bL288Ntn/19f/vUJ
lZe0O79rD7+2/e07y9jbx2lzygwmwDCzGP68HJCC7SfrKPQfBgvhIgkf3tad5Dml9AxOCnpG7xU0
w7SY0uV7ahn13q0DugJldHDTqTg4UdKcNeJ5hzaljy/DfR/1m0RmB0JWBdEAoLxArMBJ1t77Rv/h
WBGpNzWN+CZjqg+UE59bZLPKhlSgOQ41MXqWZFTba78wRwgwMIh6v90F9D40h1JAS7D3NvUfmYCV
IJEZ0kg9QDqr65tQpsG6CvsasxLN+p4EzVXjsRaBoZ9ctTA8ivx7H8YaZGc0UMwF1l063XaU6NbY
5VEXOeWjdFRKdAQZxEBJ0VMlWzPppt8t8SvGmRUe6tF4EG5xw/S2XY2ZjhAhTvYZt+B97xjNlSxg
8Bisy/QgRk7l4ecqu9vMKLmZxUF3GQ0aSx0dTMOkTdcpNXgW+se+HKd1kGLaSjS0xPZczVxaQHFc
tMpwPyaEkl6lNbclvcUguYmCOVsRhouExpBfdph6mzmp3bXwjVMZDR3y0wAxehscQw8DiO7631Jk
lZI+yDok1G8fdih6ipbivfbedWm2hfn/obvbNMskjUabjn6a3rY1i+3ErtBQR/h1A9SggubaybLf
XNt8F2mHebalmGZNxt520I5H5Jutyps+RW7oZvU3XAY5mFk4J40MQ4I1qJMaaWxzC2xngByMD5pV
jofaZe0Q0oNNZdyc3EG70CdoevlY68yLDVamsoBhMrXximbwZUiN82B6NvqxLtlIr7zWpFlvBzu4
0YT1UdSqbsvuaJzCV0MmtCstgQWbFRhj0qD44WbxKQsGjONhrV1HBTU0bmcwhWKNY5KJSwhlxNT7
ZtW0lANqJDBTFRJimBovujS/O6m2L0LMFbz1mnIAF0w03+aa89A7zXhL7VGETNZSGwWYY7v+3oVH
U1MMOWqWPuGaStOD4bEKKnzt5AYPqdXbd5L4aFvg4o+zp5AJCo76At2u9dq3OrgUOX+L9lposEyY
RbK3oPpfVY78pBmoFn6DtvFq1nqyxMRndtmmShjVzNyYaa4wZzUJEomRwLaFq69pY4lNmbqfYd9E
zyXlrSDwYRAP8bYeALcF1HW3AF6PehofKGY+idoKDjVHSPNNjVJnaT8ZpTxnuY8GzmMQtcikgcJm
73sz8vayCq7bKG6OlkVqd1+SYjZiMMeENbb9a501b3rFHuQVItg8uKtK47aNRpZ+HO8erq7NVNDs
pi8jdbTrJsYnIFpKeFpkoKZBh5XGyMATO3iJYkTVc6HD1IlyJp14gGUUXJezQ62X6wN6hPbJcg1F
hX4ofAy+YXeyUNgNGHvaBqQSw/nWHKDxVRpJAECg64/coWzQQkhcmw7wPQt9m0FpD/FL2m7d2Roe
ctmgMkwQynBsETDLSLswpwfgZyC6nYqTdOPw1u24J4e0hSwrDokMN968xNdRwxToL0X6NFlxt2tT
luFG5NqkywSfkhJaZ9ggMQTyrrFjv+ouuY1lBT5wNnHPBh1X99j3yGImUi+oTNkhoql+CLb2PJIo
58rhsSsH2pbDY90SOp/20XdhduaqpliwlTaa39Eg/zB3+VC6xGhcOuVEHHx/1eCZztpcwjtJxEbr
b9hFsRZtIFGMUvqwxpZwcRiVtPFRwo5TeSrCQYLOQ02KkGM3a5q9GRJMFdCA8hSlsdPa+UGYgIVs
LbqBLDqg0VIkBLp32yDx5EGG+k09owujWfXUzUTcV/3d0JLtKMgWvZoqMOeBHlpH4lc+E0ipFNqK
rzEBSTg0ESnjvf6s6XXLUW/wINmQMmsJbJxo8f3Yuds+6SjhlyYFHtNVGNACs0U9PoxSoAe3YqrF
2noW1XySiGsyO8yvlciMM9ct+/icVnO+afL8TJ30RtMXAXpsbcrEgd1fu82uk+j/h3FOj1PDH9qf
24sVxsBpqj6gjDC+uikakGwcb1Lq9sehorGSe9i4xsTENFz6B31MXwcEryQNvWYOzXTdSa67WUMf
PWG1cAQWJr0xQU8jhZ/66dw1SXast9OQ32WVwZha+O9V0VLMl1h8neY59fQYzUz14EDDLmY4+bXD
nTnX3C9HXaoEPsMoy8/NwAVEzY7Z3jx+BHp9GfSpAprD/z7B8W7oWLK9HAtyHT0afmsbSHX9+oAu
J68RIkABXdKoBge4HW1mbFDqd8sLswcbr3atx7KV4cmP7Jc4g2yYNHp37BTBZlAPxpBipgiLp0iL
omOUN/5xssaXiAAcKv3mdDSY7SEv4aHR7HBDikN5laCDOqV1YRxqf14LVT0MWrEbVcih7rIuqFlH
em1p7HQF+VwexB8/LU9/7qJ6QxvHNOY2yy/6JYlsVHvuDcajlmZAflxSCD285egiv+WjPFXFBEG6
aWYKTlMqj57w+JFGOmG5TmES46IBIGn8XQETMW9ezRDtv+Gj81ym9MuD5XEqCPWwPI00jwo6C7a1
JUmAToO30CJq9+dOmW07zBvyoO8idYanFvcDSeLolcPVwuKSpmYtQJeU6mH56U+/6z2f+6aDwagR
S4gsR0jTKmpEodmhvkztS7gkJy5B578elsjzLrbDlU7HmQhqmp37X1HYYRqyZin03ZJ33S/Bea6N
lGl5Hiso61xTjfEzc+9ofYquXmVfL2TWvLnvpWccHBdikaceZvLraSrU2WrQB0WqAhZ77CpcZ01p
X0duyQDhCHGcutI8Lj81uiaO1eAQFi4oxYaKEVubppqL2Sw5eLbsw/KTw1J37VhIuKL4XNm1cZSt
ZxzRsfeRExzsGpqJSBH9huSyCMqV1nSIzHvaIuWxMED4R4kHlK0lNYN5Hmu9fEXbgIwPr9TXQahh
2XFb81gJwzy2ZkKOCvdQYOSoD8inwpsEOhnWpe8W0AIg3mQBNIUKQWlFt25qLbEye9Yy9DFvqyCI
d0ZOLBfqBW3YyFj7Mah1zPLQqZ+MIUBMP8M4/wOT6xaxR9IEBZGm8QrFoce+pHFDg+pV+QhxkxiF
Mw/UVw+lnI3dSH/0OKuH5fgvT03SnrJcpY+VaQhAT/0NmLn9/cEfYah4aAVWZPKiwM1YEInIRFQ6
7MoOxUvNhNdXIOFfJ+DydErwlJNTGqy71nswzeG1qvDU9bPSSiZz0m4jffwwsccz7ruHYaxO/51b
RIhbUhsvAhjh7B8o7gDfDLnzUrMGPpnuynSTblzcYfrb/BWxgEgoE26QV8Nz3PiP9QdRYSdaUzoi
VZTaai4IczlhQrzC0eSeo6f5FbzY13hDxyJ4ih5ztB47d4Jwusp/AFFUF+W4o+xJB7HCl0QrYLoy
rQ1NEOjWCeBIuuEvhQKOgSDZMqjPD/CkmwHQ67bTd1Ado36v38838rPk6YRs8MpCDAHiiB7gq+Dy
NQhJXMsXvgqQPt78uLnS7zGj0STMcYMjvHHO8YfBKgZ7qs+bZuQM+I21E94pmWyYOTfjDkeIsMgm
+UQMA962AjT6aLzeAbDaxLcd7bgrbMYILR7JlYV8gu08UaAp7zx9hrfijDoNcMEGfyxEgozW61fF
7SxbOQ/Ol30RD9qbeQweqMcz12uxYxFNxxGLzswZGFbEa/Jtugm+Rrzh3wYY2HIXno34YGHg71aQ
9G2HheTWqtcaXSzk5Gfgs3PFovuqfOE8wAE/052ga3TOTskHjstqVQQbw9qGDY4CHLHoLTD2Anjo
tKs6poW1Qh4HKGq4ZSbGuIEk3r87o7bYjR8haP/7777cygmp/HnC5+3V3Az3Vr333Qct2/2Ga7/9
yTr/r6LLb8u4kO3f/iI8eO7MC6ewLA5ff/sLwhPd1plOkNGENNWwbYfXP9/vY6Qzf/uL8d9VPQ5J
ZhoYNfVjpSFZ2aQ/tFO5Tz+6Y3gP5TRDt7DVg9vYXU/5jrKie/au50/OEOa1aPQyxXaZnDXZIgHT
pgMp7TgeElKpvENQ3MLsHCoYqmtT22m+oMfOvGEnkPy9QDRBGfg8/4Dut823+SsUjms8oPvqub9L
7vPH6llScViJdfM9OUKsfcneLQwuu/6SHbn3o8PUOWEx1u9Nct54wb1jMENrsEc2g50a+TS+fRNj
07QTw8pac3WswLyhLJ0t3FHy2b0GwzxSzT47/cbvtt+b/st5zM/geKMfGBMwNLg/cEDZ88o5sUpb
A0x7TT4QQ+pf1K2Rvw4PNBYea/7oWG1gFfMKVzW8Bg1ZP1KyA4bZ4GzfccpK2o/3iM3qb0gsvEu5
vWCUwKtLbTjj+B2RRL26MZPsffaBVn+r3ZnPUDC3/ib8Pn84GLvNXfyoUtUu4sUzN/G5O+j7aGdd
8IVaby1JZVsQUWTi3oEBRPCcf1PZo7heUDZtkDtjjlSBF7gBPpLNKj4UNrjWK66w6UYhAB5NffUd
MFlMNM8VIpVVvN4DswT2SQc7wkB46pTx4oRPAZz6xrinWWlEzHTOlMihiyt6A6ctMr7LtGaWsdbq
PUSGA//FcGveGl95fqj34ztLcHaVG/jOPtav08l/ZV25Y+a2ZW6+J6KJohughcur/YaSEIXo5pjs
vM1/OPP1f3XiO0I3LMd1fF9Y/3jiA7JvUXSJ4SK8/oJnKVqrMYbT68n1X4RSmBJ8si7esM2gbMJo
9IQjqVXEb6VV/g87Y/yLnTEsC8Wzbvm6++er0CY11Gn8friQOHql/kn9EBUEf4AhQC6wmrl/rPHZ
JdAx6IPdVPImpIGLzfIJ/0h8s+zO/8+7+A95FxSHSJv4H//7f32O/xMC4/pdvv/X90LGcrq859//
9pfVexb/ICs9fv898+Lnu/6IvLD+ynTIcMmpsIipsNy//BF5Iay/Woy25Fo4BkVk1/sVeiH+qhu0
5XxDF65nCpIt/qstOxn97S+m+KttmgQLeLrnmaRiGP8voReC/88/DPfsFgtkOlSuqZuWsAje+H24
lyi2q7qjDlUMpr8xaJhXcrTOvV6NO6aPPfS9EeWAxYSsjm3G6gZciyHjakcNEPBhmT/mevYZ5uW5
H30wwmZxiR1sheTP2KK4yXVfOwbW9BZrHkbnJsPl4Vt7WvRPg+eNN2QhjTe+9Jztb3+If3Ejs9Xl
+vt9TB1v3Reu69KuJRVBXWG/3cesgiRbP+r6SyjMfDcAHRPS+pytxt5HMizOpeuSJkDNbVc0IKM6
JnOsIEcDLIr1XUZKzTD2N6VTjdfCyIq92UE/8UTvXDdptdGHprt1Y9oLvjWkSCTpAzdekF0HXvDV
p0O8JwjqvnQ749GlQ74yBASpIKn6U+wVcse6+IekunlqHI+biiU3GoW+AxLv5EQLPTmlksnG6Lbu
bppSpEgjohUzQuuuaR7lkt586kYfUblr0fDYYFoIDwX2pwdnrsx9YQE2D0MKzP/+mDqcq/90TBkc
PV/4NDk8oYbQ349p7Eae40/yEs5IfHt0I0AQSKoMpRs+9mh87WpG5DRb7GyMF7GokjeKeF+eFba7
2K/FiTX9NgtS/abvO3MvS9ltCoRbVzVm7LGxHxInS+8NsBkcaPHkU24Fwm6/hJmED0uk2FVf9cUp
JAM9RNnMJBiETBHrw2NacnOPnORhJKXUYXEawvmJEPu6qGLJ5zSiXW0HzZqLjnpN6WU3PVoWveuJ
lKqVmWESrJFNl2Ppz7de5OTPU2ivexcfqLSrCJx6eTORFuGSncQUepbY1+z7NEYcnEQyfxbyUttd
fTbN7CHOneH466H34/E4TdyI//3fQ0Xf/Onv4VomFW/hOlzD5p9vWe6khYNWZe2lsD/ScC5PKhWU
Q5do+yaCaJMEIj71lu1cjz22gRQEpBMUdGqjk6wb4AqFDcvYgqsjyWqIyKyCMFrX+vO/3081Zfz9
UnQN12VJavqCMYYHdVr9dtrY+hhaVRsW6PC19pikNtTp3IZGOcTrbnL8//B1gnHzn77P1wVaKc8x
fNf706Vfcf7PdROVFxpoRnSjGd9rmYJ10AQk3MZApCxTzGPm7D/UXFCAeOBM+115QiZOUdXS7917
c/LDZ2nq+UEfTIYz9wNtIxDiWHsuIwTnSDmqXRmQcdH6k0uVlkVSJQi1avXAuf4Px+/PswGOntCF
LQhOchx1N/nHA+i6ZhyFRR5fbMt8c7MoOrkRJz8uIVwOEe7h0En1DeG2PRavSjubjESnZgYHRWHv
Po4FfhU92khsf1cmk/ahrYzb5SG1/O9GId2DGXMJTsYMSVyfw9M4o/luo2YrOiAJPdp6DJ0zEpcO
6kdQD/g8G+Jr896gnGUaRz2urW3buNlFJ38IuVnifvORo6+og024YC9GouIoZebRhkNNTmGRIQBs
Ulihog/sdLzWBogv0tc3hSHwzbisUbW2+yFbPbpoDTTwwMC91KHdPHtegLJ4SmfqgxlU+hJJQmWh
4fz3x93+5xPJc9Xt0XSYDnIjUdffbycuQhab9OJAU7EsMhjxJWv2cOfZzQuiSgZePHMA5jwgXNH0
lRpe8p0mxVok5fBep3AdG1QoN5GWkD0zaP0ORG9wn0zaCLKCbeGxkTk3fdG0ulipeRiFk7wlpYfx
Gc/PTRpNE3JuOH6NnTESFQ5pJkbgYtskF8aj89m0/mbqZ5Yg9XSLI2o4z6pZZVu+dqD7+zBQBAKu
U1v7aPZ6XNmYYzVbr7cFSud9XKBa1goEqXNcbyynyC4hLbk+aF77dKxuMrNqni33jn7F+M1rbXkN
FOffH2Dhu/90alPjZkRgwu0bFncVtRz97RA7jRfrTSTNa5kHxIsYGT5HrzNOejvqdBxiY5fNjrdf
XlgeRi8ItBVp2capoZBab3+9x6BBUs1V89uvftvEdhMEvMuH//q0vmXp1btA7X9+7vJykCV8xW9b
zg6NeGpSUB4d6l/L28EJ5QcNs95vb1xe+PmVyw5Guc5qzbKef/7OXPbg15ejJeePEbidfmgjeGv/
6v/0a+u/fy6rphCr3c99UO9YfvptZ9Uh/LlPyys/v7Sr8psEX2XTdztbevqpVJstGwTEhoHQVc+X
V5aHaTn8y48Wl2xaXyLu8TujV5qCFmGeGZxiQ/h7ipNlCzncYOjrfWT1CbXYrewprg3MY0nbnn/M
maTUL58mNC99aRmHLjXPiTX/0EfprPspfpRp9J6NEh1TOn5gGbDXierjDC6pDON46uh2PQUdtKwW
9nfWOuEOgds31New/O35uuj0TdwYiPSK/MQNH3ycAS4xKbSNKQLzKgqwllQSDFoIwZ22qbgIMZSr
abwbkEauQirRMa5FqRqGQwD7eJaBqlohm/MsonwCWLWePj4MBcNo1/MZeH5htSffmZ1hcNRmExI2
SVIs+AfhfGs9cXHirzrpL33qJtexCRIpxAuQOs2t0YubLsR3lyYDYldZAM105ARoQdvlXAbkGHnx
TpjlfWR23JDIIePyfbMywocagDhThSwR85JtttautlDKJSSe9KXvs1eIWXPHA9CDRjxNq3OZ1jCe
YnztvmW8zCOefM88pqZ7UTmMJ01iccSwtfFsv9s3DlrOohFnu6bwlJXpS4o3KkJYuTKy8Yv2+YOw
wK2UjrhPwubar6VH8EF+P4cWBxiDUu230Y4CuFYEj7RhSSMeYyRvdIc7QptGVPdZkRIlk8FJLGvz
xrTeUqjlQVmZOznRxItQS3gtDCHNKXZe6CAC0BkZkXhmU3xo8BXVzqmJYCZwxz7Rtac6HYHyTTyi
o1O1MHf56yXjZ1xn97lbaNeCujj6DHNfucg7DU1XXo92rRE+CU+uGVaBROcMIqLo7cMYhVjGkNCg
ptkbic3tParP+BZ2ztQHh65Gw45qiCMtZ9QeYyKuRBuF8EESZjfg4UTqPhmYcOifYmJSlqNsbOA3
olJ0Z0qlnqkTY9+LQ+NCos4HSpizGH+4Q3rMxmfLTr6cEi/h2ACctZL7gijAM8U6rNlKjTCAV6iH
bpOI/sN0o3OmwbzT4nupGng9SoKiTh96eJVJhRLLIs3DGCZsPtk+oAQlM/t5TKL6ZqiwSkUd0ue2
v22Q+q0lK71ZLx8is6LZVzokTzQYlWyBYTKJqXy0xnCNMHTb11Z49CFt9UnxaPYVMD6qIoQhNFed
boGhjzNaiSOVJCxkySqZs6/Zwv4qKlzEIDjnCtJ4VaBbrI3+0uVYyK1BP4cgoaqGcqY+ORdbIBx1
XB8JfQRqMvXC42BM2yJxP3otvGHAyo5emz5PnZaysqtwDJLZNQXkWtmpfsxDoSxo1GliJ7yzymDk
0ko2UfCeOxp1RyYb23D0EI/bEkAzCmPsTZf+Edf/jTlEG50BEcVOEeAvQg/VeuiC7DG5dKqzkXdW
g46kfax71oOErZ41HEhXo8ulPBYVeEbDwrtWPjHZ2iaJ/zQ4eEeKrDzTfswPUtSvnEM1LVnP26PA
p76b06KvBzh/c21jmub4jXZPrE0FAN8qId6gwtfx9549B621m+UGjgTrQTBDhchbFPteh8MotBpt
te99H9oaWabdFkSEuCeWQx824cOlOtKx7WBs9KBpxLA1Jif81rvA3Xog2dWMcsmad3acYHDwoOGF
FKanMVsnJQJ6fZqsk10wTmasiubESu4yinw9MpbbFi9t0qCXbhJE/6kJosapALwH8PcC6fvbuW+v
RkkGUifTt7THxcWBbB0YZ5n8FhH8N6bQ3RrXIhJwTBuM2vIy2bfkyAsSptv2KqmcdjPMowGG5U7O
uFHMiUWjzP1TM1Xw7mEfTjpMTGRM5g7F9pVb1+BEboYekjNZha4v7YcYr1zIeLiKGnS46BBpWzf5
QxHQmA8kphXWRfsgC4qdYb91fn8WnTLfF+ajLbyzG/AXRh1x8PoIE3fgE6sTzw+iJvNtlCMBfiXR
U735zgXWkyUGm4KBE+gxtJtU0HNjVj2n+MOqAbT/mIa7HEw9eSSAQRs8b3TBE45B9Qxf4x7Q2Pxa
ELNB4y/GBpRAMzCdl6YeLxFDZ5WD0A8UZMWttrWiUnS57UG2y9LtkEK8sWJE2dQzURCPYNepOWz0
2D8MxJ4S0W0+GFoWUcCheF8JLVpPpXzsNJN2hEFgWK7V7taX/kkGlb2jMHHrJuMDLpZ9WUbXeh98
x1v03ejQchv9uLfnmf6hMb7ohaFA7jrXnYVaJK4i+yoZu2vkdHQ+BsrKIeGM0i6+OU3FIM1JftXb
YFdw9bSRXR+i/Nz6DbHBx7gyrc8h9vfTFBgv6C8pxuvWcOpDX7sUbamvli2Wh+UprdvwRnei8RRg
Odssb1PvNzgwn17Id/fzrN3LEfxG1Wfujn5v8hhL/cfyGe0wXSO67b7V3E+3Vq4LfHWudjNpGRgb
9RmFd9fnmfxwkjTGbmBEl5FAmjMgkGBt+o322uf4i9Ruu3MOnJV7OOb5sTywFMt3XT6Up0RFUc5u
9u5qVfMlcuPkxK180SwD4bnQYNEJf7jWdEC1vt7lb5oTbpdNOfS0FtKQ8kjUT6zehvQQzXNz1yg/
zc9P668TmCyfwtXQTOm6fqMX2O49xJxbg1LLU1D5L7b6Xr0j+wVzNyZcPGujHkbnAfPzdZhyy6gs
f3ojo30zGE79NboI7qau7h6Y8pxGVs2bKeh9jD+Gcad3CCiXzXTrm2lV1sfUakCr8dPeTOFoHO1W
0iDRm/jZFd7zsqU9W5ckx4Tchd5IW2G0TrnWhpcI26lVoDXotbciL0n4sBtCoVT30DGTB79ptJ2Y
JrF3paPdWbUAZ6L+L4qk0OjI/cbSt1bN7EU3nVv6R2cK0m2vN5IVvPe4HCAjq2+5XdXfMruFMWhw
MtVp3VxsBJjrUhfNe4nTetm0csC3WWVp31dpkJGNa/X7oovr+8yU/GXVF/vMdr3IC941O/ZXHr64
i4/A6qRpmbapvdJ+DvzoYdk07EL6IqpsUOuIvyq7POWcd5fGzNFBOZ31LjP/7wfS05Trt+jvjWBu
914I494YpA68BAP48mlDT5hK55E4GfIZdgtXtTOm6tzqNV2faZxWEf6CzwEK85yJ9z5Atl+jWD2X
WSkvgurgzw0K7dSYVvaRxPS+NK0Jzr2mRZeJfVwFk1kQIML6cjAQkOHrsKyhvJ6swbzuS+IWl68g
z77nhNMdYKiZJ+frANHA9dA5+bpOJvcDzsDPXQGxw8Dv+tcektdro0KlmpfAd93WzMgb2S9bMeWz
V5LvupSjZp6XDXQ/8d4n7X7ZH+QKYDinWL+kmSXPqHfM9TDP7XtPAv3PHYpmSNOlH1xQWSVnvXZ9
4jFs783lj7VsQR2CYDsvr28YPAE4TALBJbCCt3ZE/ab+17Y/oDGIAS6QVD6cpA/sO2LEe404K5fP
aJuQ4BSziG5DD0taroYmtbh/dWKi5dWxnyV/HuEH7W0amh5SEHLQJiuLXoupIyaebwmQe4IFc/Yx
ElnWBvV87OPC33AyTS/JaO2Wz5GaTeCs66R39tTUR/Q0eGQcLXlB2X1YPgcrCD39pBnvWqGFx8mb
QZjCuPnG9OC4bJGGGCZiLom7ua6sg8j1kSxC3HzCLZ9LI1zZ4zy+x17qr219ik+1XYp7u9Y/IaeM
71w8OvUAJ7jxImb7ekRJw1Vv0EV2pi5pP2XCDPa6w8IGasjwZmDkV28EmjFuJHWNI/fzbGPqEVJU
r3haXqxKIiHjqXIug+3Jy1jZRKGqT0UFdD8MeveYNK2DiiVDmJbG0zvJPoKx8F2OTY4QISoPPqSG
J0GBb9l93ZF4p6bcvMbOPd4YEIYQMPGBPR5ticzsoWtN8xiX4EeW3xeRypyUCDemktlJkcj9MIIv
mF0oOWr/SxPCyxBOxjmR/4e9M9mOVdmy7L9knzcAo2xkI+V1JbnqI3UYOsUFowaj/vqYoBtPZ5x4
LzOinx0G4HK8kANme681lxRXO4wgrM5HRP8Pr9xdskgcUgJHrtWfDwT+2sQqh/ShMXa5Vk873XcI
9ZPWejlkN9At9BCvnTS9Du6bETmy7zBJ07ArXssc7EmlKuNaKikAUPTaavnsA5B2yjzTS5HbzM+M
wd3Ggz+9lcQbA3uZIKIx/nEsFOVDWZtHGQNuaD3t7fNdmfzQAomCUsfScPE0+gLLA0h8b5PQzZ+7
ySEW10c1bQ5tgtEP2yFfQDv1YNWVtA9RWgDjB5Fxlmbx8PntqDYH0V8qruWBe2tHCv3J/O3URvvc
Uxh9dI0+PQ4i7T//gal2MrnRv3th1W6FyPnJwHp49mrJ9JR/MBgEMg/nn1gb9sHd8rMbsd6/m/FO
N6MfQ8etG7XwcPQts94IhgRN4Lk3RUlka9Om5aGOnXfNiMs98K/qUkT0Qo1cEO5nFe6lTByCpN2R
aJmu467aPvi6TSiGS1hCD+IIRg9MVX2OmfbhtzPy8+7iBvR6U1uXgmxZ3SvRvzGD5Rbz3RkT7WpK
Cyxx79iE9fbW2h/gkdF+eXe9kvaMAYqKVjLUfc8/yBg3VRZUAlqdt69z5oASqtvFFXMamtVCqZQ0
3iazQ81hvVPG2KexZ7+0ZhSuTLODxOA05jZyOUcxOQ+bqENUNzVJdQoqt/xchJkJ9pJ60vxPI5XR
k0QtfBmT2g5a8kDuuTcLGr/2//l3X64lMQsMPzdbK4I7Mp2Wpy0HWPb/5mv62sll3F9hSrOwGcd0
9JWFcC3pMKZbJXhyDcbI5KnxwrGK1eCgK++S/CV3ydeSkhkQbuxpV3jNi4y+ZXS4GBBn2NAclHaq
tWDPzYuk1Rnrlh1jfhABJPIqSO0NxhA0dGvbmxAx8BXhav1wG1RKGkihY1FDP5+sotx0bYruyxvi
jdeRnts6n3/QzeLHpGiaYzYvlrXkpFOc2ovBfExSHBoqUsdG/1UsuYJL4uCyGH2c39iloSj0QD2g
qUZtRhRL1X2TCm0nkVBIoMFeuqrfWHZ1l7ni7Ia12i1fD2eZItIO7USRoJhxNCYMcdUBNuHDUR0t
j3j0Mr3kytEXE+i878msGNWYqWxzVz4bHUBApZonPUaIoRKe0PQ13xVeEszbjXGWRqFtl33Lo7li
iO4INPLtCEEX3ihSTECPOcGmzMRLzMnLG4tE7K+Lcqaopxn/winWQv5pO4ZjTypht1DaNcrwFxdm
d2uBS8tappYuZHUjz9TR81p1LMFZHYuQG2+R68g5nBa0UBKBfxOKiJb59/F5dLtuiuOynUlyPOOB
yDIkcwcjiPeKluF+Mlq4pFyqaLHAOZroWq8dAELrWJLca0+utnI65HxdU98DzmpJOKWRGrfAuk3l
nh1YP9CfE5d4s5p0qK5ExjTV/Yu05NbF3LovQt8/Mlm0GltiR4vro+Hr9bHuBoqQHVFCiLBhzM29
vbIsuP7GYGONWTKoDcEPxH4/IcpkgADrhPaauLW6vAQx7dylUwUheOhfuvnk1G1cgWr2SS1r9eJb
rGfKXRNZIN0TZ9rntXiZpO9cgvTseK171QowwZOJwimPS+/Q8tSL6rH1kZ1MvGqlMU+fLdmxS4S5
NBDjB269RyfbE0FqOiuzS8adbXT+BmlmC6OQuIpw6l4au0UqHov0lCurfJjGCnLFGDoX2ykgFwjE
W2Mb4ZZF7bkNikAcu9ZAPjeQJTDihpdDwNSYWwPUFWRcqAnyO6+1t3lFgTgkd00vkbPp41No9cE1
KUDlizQtNraeTg8alpUbXqc81i012wQ+zNEY6XDEdjWh5jKMfZml5jGy/MvYlC4Wn4DLySLLbSu8
a0okp3jWxi6LbBBXX+mkeBTm2ZsvYFHM5e5rkWggHfvCr/k42o8wkc+6j0GMAVhw1Ir2xYnADiYD
zQYKIi4q/KOuccq73bvtJcZ2HMxrJMzq6CqCNDIPgaZgorOpGPlzXgP07aOEL8g06h2Wu3PWjObx
a1E4aASw8A5QjovvQZTB9ygwk0cO2ajzh+hn0fHQgWdCbR9Bbonb47Kg5NQeJfZjMDoHxQl6bJr4
TuapvU3NAcfCvCv/51rnx+gwICpMeIipKg4jGQkGp6GcF5DdyLtwh29hQk+cas01M0BxKSssgZoE
sMswCEK2Xn7nRCTWXA01OFNHW8N1FU6EjXjJeLIhwCZx4YN1BsPmzqLnKkUCvyyWTR0NC4zR+RF9
jnor+uLQz59kWWRCs9cB9guKXdhKpnmB540I8Ry1oKFj8cqn4rbo9Ce/5kIYBbyFZeEBT/tcg+/0
9xoHEyT00ctP4gaBr2P0x2XNGoLfN5cH9NIFGO5gLqhQ9y4L4cPNTqrsObTMeBsZPlD2eYEDVh0D
Rmyfm8s+LyHCKY5Ca6VVqj4GogNDHWeKKCEXRbZwnqFjTbRAoRF781MTk0tJJCbY8VkFiM1yh8PU
MZM0yvJk+F5a3gxZmK3pulEa9bi2m3pPGZoWqAmcvnixuolCjaXfBw2UvAzb5qk3yNVoRq4X4dyD
1Rr8mmk9N0r5rpaFw2j9ptBJQli+iDZLfIr4PlXK+VexfBJwDOkuYLqO5ygXXrsdZPKht5D6bXLg
qxFGQztfp5bLVsvZuS6oGdIICa6U1wB2TyLdhFE/HHHbDkeELgHdgB4U8eTrxzjOwkOCGo0pEhft
zOVUIzqXBMtl2yfgNAza9GD2cb7WqaqBORarrPLLY1vnm1TAtKVWwI+9NWGJp26Yb6OgBXqNFn+c
z5XlcrCs/bEvdPgh+k1Fx5XfBQxVf1OiNrjEUxZv0ggaRQIO9EyvENgrLnbCqzzoHjowSDfTG7q7
TMbMwnpK8qTa6kPs3Q0wW1umuR/0YDJcyKjrfTzN/DcCyMSVdq7oSV9wQbaUgEP2i3DvuFNyFqh4
jgEhYXKIqnc/My+SFutTZtfDyesEUTGPke0PD7ma/NscjUEhtO4Y+zQERURvyaIlThalQayLDMe7
vipHAh+0HNgCPhUwLQ65VSZgJFQJEbVY0z4bczxz4kTXrE/IJSjMDAh0FlJSjufpCv4sFC/9vUmF
l7QqbKdd2vf3rm0zjTL0YB8549acNLS6RIaMjiOuAX48VNK0bmoA2S7Fl2+GbzWgcuardYwN2k66
5GygE0PBTGaJY6bJ2S1hQreRZ667LPSf0i7+WcN2uSxb1OIZAhZcVNLYT1bKt63XIbdWo+Ya762l
ORthGagvzEy+Dla1Wfa7ZUcXwYzwWoikfqmzGilqbD/4ffFWjyHWwkRQU6oaZ2/CEL4xJ/up1O0a
iL9jHEpJcFMb5uq1MCZ7PYQ5TaH5UQ/4cmWDFBAlsXIqCwEGpbDTDnrBONrtxvrVdYIjw3n/e2XB
P3IEjL0M1b6uNxGlnK3M+uGhuU2cWN0tC6Hw/JgMYQ9xhdkM64Xx0Wg14oHMfgrboGViwMBD2SnO
XdrtzD1eqkbzXgTG0H3eJxcaKe1GKyLzGs5ro8S6Fcmh2NcWsn9a9ckRs/J4H6W1tjJth5CrCaY4
2q+Gr1pVeHpjnL8Y2tdGSQiTO3EFStuxPmBxN/cqT39ldauTtFWWL36X0NuQimKbNRE4KRCdeZ7V
EToAC1fnXvm9Cx/9pNuHpdBf4Hcd1ZCQpOOE1ZMLaumQD7PF1H6knqzfYl63eRPkq8WGM6CRUxOy
v6G5RGk6bJwkJRcIGB0Oq0bd11XWngajCH6JBGCuUkiJNoZqD31dlS81DQ7iutM7a4oRfQ3i1oHf
TmdqjqoTzRMpXqmLcR98bXyoh1bdwSV8BAaQETLWAI+Yz3TpeAJGOqZwWl0jz+G/xq0uf0jztL0I
s74sW4aLaA/7HZ0bF3q+wBYr4HDe7bUhtV4BTe7qqci+9z51NoCz4S3QxrdqKMczbVFq3zaMJ9ez
zXv09eb91E1nhLw+3gYLGiuzvpVZ8SPz47S5on1atUgrboy67tcycEgIwCt96CK6bQHM86BALII5
KwNWxdgz6HLxDfcWfMgByfYMt/Hge2oBRu06b9/QXTnrQSn7GPhh8eT7lC2cynsP51ICpcryTIMI
Nj4u122JmZfWxziSbuJsvCma3iDHoIhKCdsIPezKpV6orWaNsAwyElHaapI/hlCuvdJ1fmlQWZOt
1vXhjuGZdyzKBs4WBS4EkICyPazxfav79+1IOpE9vBp+KJ4r/MM0ELkRmJFuPttB9ffm8igdTpqk
NkPFAhDtozNwcR5G65slFC72IESyMm9W9fCtqw0Ud2b/l7L1CaMpFPzOT+9GxAAnPKkMcC0qwLYD
PImqZbZyiGz/LiTZUXN5V3d++BnteyQe0ZMV0AigSzLuQ91zHyYDTy0MxOrGElP/lO9sO7T+0pvu
e0Ez+TXPR7Ci2pDdpSGjJOnnM/lS0scZk/hbL+st2sT42ZLDm54UWFyGxPswlXdfeWb1C2cXrRkI
lnMSF8UfuIMKV4xdQo9D3EaJ1E4CiEyhOo6u4zwFE1aTmBHBTnMncx0CGt+IoevvZGq8pTKcDtak
mosFetFw4vIFcrqbxdZz58Bbyjjnc2E1d1LDramNeNP4EUGisbHg1HoCKU21Dd5Exz6VXfNYVOmT
UQliQMT0npoF5FfPZF6jGvmgNGWs67bTCAYtu1ee8y2pLajbFSdGTat4VWGCW40N9a0RojznqOW9
TiCsb/AUJ0o43wQd/iw/DJVu3IlK7dIwwlpswSaD1bEXlJL2lJnkynZ6a593uT7fX4uNhpdvE5nU
ZUSQqju6wkwYO8KlrQQPb5Gb7mM9WoT0QBbCeUhwjWUX7rFJ2vBA9WjaidS+xIkevWFGhFSeat8j
Q6NHF2NaE+E4Rx1o9Q81/LSGnh5sL8qLwMK/yuvOuFVx+zJoQAS9IrPPcave69qoH2EezRBY6puO
V9sf3tsAmG2nGtt46g0zPflNZjzk3DxvuJqC0Kpz8Qym8iOG06xFBR5ixzE3wKNDaNwEQKoYO4Wa
KMx5RdUcOlsAla19ZmeNB5xDAwdn6uF4RipDXUEW7o7uV3GxWgigtqVdYkTaG/rF5UNZi3oLa9Vc
/f0fbHBkidB8gh9Ftp2fqA8l4y1qZG1n91F68Ir5W9HFY5VIcdCTtDyVAX1cw1Br0dnDQzQN5Ew1
3W7Zsp1u9ojF6gK0EgnIBJSA5tbadqX4mUwwXm1MThn//U2oJEEZyv3okcSSbMZQDJdJVN02DY2M
qpqe1YDwwiAS8s3vnvMoHs9O740IKpV2ASSWncZRzVIi/aSy6T8XdbEDi/SLTsa1jwOEhZpgaCGn
4QTP9pxGRvwstdE9aTMyO4IXdTcmrX/HWUnCQ2MAyEez9WuwSb2MIyiktKnixzQ71LXyjvXouMdQ
1x6VCPkVYtnmbm5Ot2AoL7nNVExBklsRtBBtE6h4WzMC67hMplXWNqcgxdnTK/8xNaAHdhKjWobs
YXB8dcslyi2827SfA4PmT4j+iTjN2QxV9YAVnzN9bC8UL7xb1QCm1arOfqmjaJf5mASHwIA431sl
hFqFAy7nuY1d+UcO95zo/atkUvViDiEMqZ48pKAq3+bO44eMqnxtxb2zASnGCA2W7pZPk16ssifb
j/rCUevHZmeX+Q8qvHdNKs37Pgm9bUJ5bF2qWN+1HqGwdu9AIXTUMbcq9eLo1NJD6KvZfJp0Ki9u
TFkN96BDv+tl5sxT+P4eiX12shjar4LIgNQBIbTpKPAmIngOxYC6CB3rj2AeUWrDHkcrEAeSYwrv
XgjshHXXdSDcCCiHkURGYEJ++2jI69TN/ftAW+sm7F8twNOkCsmtLqCiNIEmEVz/gLwk8dlW4tFy
6bI4UpvuTE2m6x4R9j70h4Bwh3BFC199ZD1NoLbO/qJGQ1fNcLNz7zFaAkT8UHkloE8rLki2JAY8
F1ywJ8dOT1ZG8k0rQveg6Sn5yB7pLkHfIhebtH7CrzOIvUXsSukW6aud65RYqNfnDWk8FHP97zo3
Cz0Ks8fSje9qV+lrq3PgmZmi2ZVu1J3GQoanzADwDWGhvjNbellO95YVVUjzNktPg2vslN9wD4Mf
b4duzxvGhVuTQWaU6iJjsUl1HCdgYLv8asZ2u+It0H8ymArxsXlT4jlsJsCueXgP89bY8NZJxA24
fGVVrD9wAtfDTdLQGSXdGoRmfV6k4lke1RtNqmTtTJ3BdSUKdlGpdzvuH8iiWrM+iaohWEByly/q
8RAiwAczpwMR9810o5MfsEp45FR7Q31irnyrOWiygqZ/HqBrVkkrDoxNcuDDEBKnOBInhlnc3dRb
1FSQn1uQsXqiXQAjJbdeAuVFg6l/ofIFcyXVozPklx20e3UyZHAw9Ey7BuFk3Awdp3JKNey1Jggs
ztuXJiQ/Uma3jSfSW62ajENjR9dlV5YYyGkzcwXddLwtzeQplLr71OkN+AHDf+1k7dzL6hWw8UDp
5CGWxHppTmXuuqFQm9IiERCAzMk19vA9OWEgJXSiznehxlAns3cm7Yp3QbrFTVzY7zbA9oe45Gqv
ssz5rhMuhH05fExGYqxEg40mlO9oIv1tBZxm34TN8NqgS4rzwV9lmQWoSLNIrrT5wdL+2Ht+COu9
sENKf5moULvkj3wbFKXqJjqhhLkJx+9NO093xfsQGrj6hiDY95M/HKVMzmPHOKeoCdZkLFN/NMiK
O50EDTtxzVMbDRPGD76JeGyHV4wn5Pmhp6DB5A6vjFkQUgb1Q2sJctHC5J45RL7u89onKd6p9zYF
jLl2EF6WhRwEx4WWuPbhZ9dW4z4ti4TS7miSlSGz4bXPEENVcRjvpCD3KXR8LDiaTlhBS2BcwO3Y
ylHAGKBC92kT6VAHeuLqMlW+U6m6NiL4ptmQVVzVMbTiUhC3TF+91ktv83dz5HIXt6FETuWRwEg7
B0FKirM47dLdmJHeo9H2eWomGjU+M4EOyA53KeM2gLRCxR5wq5DZk+YnxUmnWhuHSLdhCv7yE208
StDpK6+sy5OpARyToY6GvLfEoUG0lzeGcRkV08widSvGJhoRn8xO+U0ybxv69L51rOYSd/45dIaI
KWWByCyj4awhanFdtNlNWWVH6J3wpTjRkk4crUQyuvboUVHE9B88ReZgGr4r4fovbeGS2MRwBI1o
EbxMg51vX5jk57hb0vwOgcmmc83+HO0MvQhxFVbJsx3JdWfo/aUC00nCjjLu6tByD5WXfzPqyLhD
x3LCN1cdROvkz25uHPOhimnIYP6UI/T0wIsl8SrHhqBHzwyeqn7sn0xIvmad/KSPReabHSoSpbWM
/p4frIcA6HQGKhmzT1xd3J7Gq656gTarpQWhNyTxKlfuE6jpN1w80n3T+DUDDBYOdNqbRgwnnEHZ
GcRrvGcMhCp65ixmhU17uNftp6jBNJlb2YePS3qOoZJuHT5CbUxJhkuKt7wMaeC49i9Bm93JfaI3
BQGdve3vqtyLj5ldGBfKVPolo9VyQY7XHPtaOzd5tckpS725HcJa8L7yVITBa0NNeE8Hj3If03dq
zldZY2OqRPYUNGZ7L0Ck2BkJQCbj0Eyv9Y9WIw8n1egZt4aOuI2u6cGGb4AcOxMvuifkVo4a5f/E
Nl9MB7nAMLrpY58BPCo89VNO6bNbItPpWjkxfYVDSlMbBHtPJ9kMzsrovEfQOZcIZiVFK3iMwNTB
/Y57COV4YSh6MHqDnb01qercDZ0eMidQr44qrLtlVxQpb5MXXbm3y4KaIXfNVOrBhtsqztiSgOYO
meV5NO0fFiWtVdFqrxmAnGPQVv1VWuFwNewS0AwWQDo3LSIiusmx7aH7H/T0hRnfLValClp3m+zp
x0AaQHi5jx1TUPkInXNsVncuEojGM8NLj13roaGegaNRe3bbZjspAsCxpoEk1gSIplaeEDiXD47N
yZRrxZqEE5vSFsn22khxMqeouveMyN/hbTTXWlo8m1PKyTdlVxgt4MMsn2usZzw7Ulb7MAQ80xsF
WoaxhBZMtLtfy2BTBFN4SS3/74X0QcEk+ZRlXKfKjwy81mlZaGRykYFVdpRc/HSNHJsyQlE9IvY3
7t22SPa6xFdehiSFkCknKwQQsHynwbPux5jeQd3gJGdRkWCiWSiQ3MpZN3RV14ZxInwpeTNglML7
NuC7jdPfqJCkEjEqTg1UkkOmocjifE8v2tikHpjneijNO1mD5sTt1+w7jbLh2Gs9Bn/wTDWVVAw8
uXfM+8jbGrJ6bB3XO1HS9k5+SGqAikm31hxwaVOiirPU8ulRxU/WfN0NiUvYdVlfPyENYSKvGhNQ
ivqZOchMrDGa1iXEjKOdItZwPJXtUakf4W6ggsk/VJCFl7FbxKBje9dLTsxAfxZd21wC8DabpDK1
g2aED+OkubdD0TpPY8P5LjGKfc6ruwiqHR1patRo4Jr63a+66Y38NX7BEMq3yyYCkbMDrEgbKBHc
6EUeHc3BsO5KMVbISydrldvlN6Eace37n31vtNdJhVgZCtRALSXYC3PJbWIAHmHMmTI7hdHnoS6x
rSh4ja2h2ya9rh9M2V450ejkm9A1gha9qFMHLnBQfqpRUYJVApvZk1uyCbq5gS0D6zQsi+GWqk91
bGitEm2PnGeP3vboJKZ+m/WyWdd9/pKZRFAgNBZvTjXts0k4JG9jHCiKQ1EI56cFevtmaOOBkKeK
qIvC3/dSR25bJPEz7UD/Vs5yck/UR7tmbO1ZvvWQg7Yoa2p6iYhIiqOZCjrEDWK0kKIkHQrqCwCq
/CdxV0x5pLpN494iXzkiLZuCytElyEJYpv+Abpo8rCSy9ssmYq9u7WLNvU6ecR7KHM1aBycq8ThX
hKZfUDMXGyqlzqobU/1S6J1+SSH/QkrhlmiIUD0O7VummfLBdJV6LBgia6H5lju6/iwdvopQy/9e
W/ZB1AOUnUGJaDTkk5iuHkXqXyijdG/TSImrHEmNgxYNybgGDhcWXDIMNEiYUYkDdcPxncLoo+jr
4VHCBqKMTpy06SBYbnvCaGxFPGqcghSeVGc/WwsADCDoNz4SjTEZFx9t4z3DpbmXnOq7yJ6oL+rN
tZ2wn9BmYdreBORn2dHgfZ9dsmbsotCOwvSQ6mie9BzxDtW44MlSaKfNCIxNlA63QsdsFkk1OweK
FEBOWx/hHgTHZJsKqz/HaZeTytIGHxDU0MaXDulvtrstGudn71L5NdoU5YuJAKtKdfCoOh4TfcqT
N4SLryHNyVM+cYie2fjBaZAnFL4W3nP9RG6fYOMDIklMR0mrIK2G6HFZQP/CfjP57tHsM4gpLrCr
vnTleVnIlgZHFYmPpYIbobM0tDBcl237y+QSeajCK9lmxj7RhnYfU3+ln94RbuDQZhaatinotCGv
NnBBygqyxWRkO5RYFaTHjKZu13T0sxKNCZ5FYbtxm50ea9SfLM3egbny9jZl31VS08arIp8pEJ3J
vfcdD5pPKoQ7rRSc0R3tAEUuPMSYwqagbIiTPZeHK6s3bxZn3P8nLvw/iAt0jSAQ/Hviwv+p5VTk
H7/jFj6f8p+4Bd3/h27phsU4yNJNYYEF6H+p5n//L80wrH94huUw7TXw/OiO+U/cgnD/oQO+cUAq
WK6BswSHsvobt2D8Q5iEa/qu8AzbN7z/CW0BT/bMU/jdC+1TyhY0dTH08oYsMXulf/M7ZhWXpiFx
+jNTzhaN0IxFnhcDd8OjQRje0ZwGSpD0wmd+Mv3lpckMs+zvtXmTgd1r3iAPB+hNQPzYRx1lfxrk
yxohvZnKomMz927RCOafa8tmP28u+xgpwf1ddmrMuXegeGD3xfE2LManqOhoPfoLZY4Etfob5Zaz
GTUBPit4a18Lg04P9OB5JwxXVjsre7XMyd20s9alnt9C5DbYaJwFLmxXDlcBQzPXDKPK47Iwq2aY
VtOAZsn6WjVT/4dMCCINFTUrRjw8TOJE//df0rzhRp4m8biOO5xMjhlX+uc35o1ptU84z2PPoTe/
fIufD/dVdlLo2vQtAXYMMkbkJM0sLvvaJDWU8VauRfGR2MdFBpYT7qjTMUYIEfZocD73LtuLtswb
KktfBZgQV1NBG3uhgn8tDGf++OEi80nmr582DwoHgKFIt4HcRTNjzO1iEqe8Gd93w6R9Dtybdy9/
8PVXfW2+2D36jYkf73asqodx5IcB3pGuwby26K6WNdkKos3+eFhHrkMbQcTZVhuMp2AWaGG/40ta
/nDZhh7AF/nbQ19H/+2YuZi/2pHAHJJo8Dz/8erl58P/fEvLMT5faVn9ep/LE7NyV47odRItMcE8
wLJb1phXm0eBewkn+Ly67FwW1YQZ0mKe8bVrWcvmAyxrdqVhCyviz7/42v/1BFsZGb2rXaYZyG5y
j29ewcyA+LesL7u/Fu78W/l8fNn5L7d/O9SyKqs+3ia2ePp6yrL2eZw/D/Hb6/6X1dj/KfCQAL38
55v980ipMzo3eEvd1W/P/tev9N975a83/dvn/u3YX48va8vit4d/W10ekg4x4lYqti5iJ3ConP5f
P+9l7d/u+zwv/nxYpiLf/7FTKzhrllOHmTBuoz9eoVQFc25tYiZyY9VoGU0uaV/P+frrPw67POBM
9+g97QPl4YLMa1Qoy5qRcyn52vxjX2GRh3qzKFX+y+ryp8tDy9qyWA60HPJr81Mws2xny+GWVWLY
OPL//dWXP1wWy8sw/XiCcp4C9+MjmFiDu2/LaoexSN/ECpKi3rs0zhCROjZBzeMn1bAlHmXZuSy8
1MQi+/nQ8lfL3kb2UNFcmhQ3qop74J9a3J2WhyY9diYG1xxVB0lb3P12GJNsyJuhNAjiIMM4vfk8
libgTJzIKwqg5RX2ekyNi68RX1Q6w3dZW2/BVFIfAl+ZRxRph7r9ji8Eb24zDKRx/STWeAV+gvh5
TWWrsQRjTgXpVKYogAlaBGUd37TZUbjhDzF1HXlnA1lfiZEBA67czW/v8vNjjBZgtFECUGkXRdR8
Hf+URS032X+3b5F5Ls/4fNp8T+yWW/DyjH+xiX8a0+Efh/5vHAZLSbuj9/ap2PKXm+3ySp+ry8sv
hwH+yn1/eYF/+04yHQFsPBa739+NGkgtNMeHcrmTLdrVJTFiWWv+qWxd9v35N18Pfz3va19ZOSRR
fG3/q8OaXU2NdHn21yH+Zy+zHPbrVb4Os+zz4+QNyHN+HGfR7zDfusz5vrqsLfuWTe7gVyPWx+3X
/i5SPffC+Wmfq8tDhIpxh1ye88cRl81suUMuD3/+5fKkaX7ZZe3z8a/tz2MyX0GCYBNWaWDndQsN
r3Rpnwz9HS9Qdoqm7Fz0esfogoDSoe2HnQJfcyMYkVKOUOsCpdOaaJ92lVpz4FtUfiefZ1p7oy8J
u5/7bZE7zPRZfzdjopXvQ6DF0eLT4VklifcuLFS9pTwm6t3RvAPhyhmC0MpcFQGhiZb7MMI5vqGP
SjdEVT/iqbOQWqPrlOIWn/V0Datgp8rBOxKlZkAirJ4Q42J5KtS3VGo/EFJKODREVRUUwcMeP1ps
kphmvyo/93d4JfyNTQCVncA5bLEUp6AdKVx3RO5CxquiHwkyZYbEzl4orVnZQc8sL9lm5aA2HVHd
aOatfZlUoLTkX0mOWZYZBwGwjnNmihDRx2Oqr5LkY6QWdoPwNz/RYSaxj/ZwauqvmUiG20yWZ50O
NQW5Zk3j+LHrixjL0taPKFlUReVvCCqhKdGMZAz28sExUFU5YZrcfHR5kSG9L7DdQuCeHd7xWfbT
tyKVGBYASRj9m64e27C8VpQmw2pfZAQklu58nSNVb6pJQKU0gTVZ6nQ9vQCSaBBT1Cb/zL23nHRf
OfOM34QJL5oiX7Ve8V70Q3/jNSGeQ1TccCzFvSl+pp0PfzjA/J+6sAlAzjxkIFpzWb3BvRnWrRfc
tON9mIXH2CxPcTn8VWYGwOUKp4JdIkuz+xIbfKMQdFFZuwnySB6akUeTsb6QZ3nsGy6qlS7yrYUW
NGvx03iZiRKp8n/EBk0zU+GuHolGQ8kYrm2/AGLumm9ddE/OIW5HKXFmY8lfl2WzMwJ9Z4EO34iV
k5JpEduy3LaSj+VM/WHovbc8MuO7ri2n+/ab90gUYrdz5Uj2nNJ+afi7qxwCWaS/FP5U7GrkU6hR
kGFM4kr8FiaFbWiXiGR9OMONPVgr3LOrroymGytHDdl4PT0bS9BiTtWhilHhyljCh/JA+WP8xnMP
FzUIwk2P2Hcv/OYtTNq/oGwPa9qiRNcld1TWMxzKyr6zKdEWqy7Bs1iKxjl5IUIan4SqofyJ4y3Y
Eu65TTN4H1Wh08FtjaOvyr/yyrrabWBsy5KfwyaqQ7WhuFru/OQKcoSYQiLWV45C3gHBOiM5ATgz
eB0Jp2EGl6bMbCyyI2+8EC9+NxkP5USAhGVQWLUCzK9x/9ZMw73TzDwQrAI3rdkel2eMZTT7P8dL
XqhrHoTlm2ene2nQ4XbJ9Ob8UElGBjZAEpQt9y2jfSATqXdyjKinC0SHVm+zK7ilY1WMxsmM42DF
5wk3Vmj8GGxCsoIeSq4djuV1yJ3DOJCGXKc+SaY0aYYhbe8hPY2rFvYUd3sIU7YhsyuJhRGyLVzA
2eg9T33HPbyeSRNt0GxdEZJ+altP6DGBeZDQQ7art58m5qyoMG/GGk2tUdhMyBhCV0moLrqH9jiy
d5jYrkPP9K9DarnBEwzavc239TTuuz4pDgN1t66F/4nHna4vRsjpP9g7j+a2mUSL/iJMITTSllmZ
soLDBqXPHiPnjF//Trc8pkx7rJr9WwiFJIIggEaHe89NhhfRoDWZxoLoBR78dak15c5KVjmD6Vtb
C/Y9OQc7My1Ix+6rJ/TYCME6S1wHNUwSHNgWlRHHIpdbuBV8D6+kdGv4gHho7G2IjaAV9c7wrlLu
xgsb+3yPjX6WfnpbOusZE/1Y6vPaGhkirKT73hLtTT36kCmGrl7p0qO/SLe+jm0fTQ6a7GQ8VFxc
4HHRvxcs/gVW/xjLv4P1PyjqYytZAB5ixkzSASrJCeg0iAET6IBSMgRg7GDXllyBDsDAgMN6g8Lk
AmoSGZ+SQjBKHgFYwD14RDw4klXQSWpBJfkFDiCDThINStAG0P62NaiDAO0Yg68Ggi8oCDk4hBIs
wmYuzA843555+gAoSHbCKCkKGUudT8Ce5CvMkrQQglxgeGg/SQaDPhfDGp39E7KYYd9bL0YJr2GU
5AZDMhzoeHqYJNXBHSTfgT7HIelcuiGd6zQ0Hg3JguiAQuj2F18yIipgEb6kRuSSH0G38IMliRKh
ZEtoyMbxWWd7hk/sh6xaD5JD0d85kkox8oDxpFn7OoHE7YGuqKWHswVmYUqqBaoNFFTO/SB5F7Ei
X0gGBsEu0DDsowccA/1lA5KOe2+U5IwQhEbafWyoRYFMIq+H4q4DtUEDAcoH8A1gDj4RhFi2bEnm
ADbW7LsGWgc16YsGfEdvwvHA27qdJdkD0sCG0g71pqR+IGxgOBYQSC+JIBBoACcDCSGUoFxghvQD
ZhmkL3v4OM+LM5drMfnPs6lDGslqaE1YKongfWl6+2owSRMcEU6TPuOgPs7IKp7meM2TUhwQZiCU
qsyHYsI/ST58s83cK9MhlARYP7DwyQfvz3D0NmHMiRF583Pt9cQ9N4Sd4GSEFFnp3mHGJ08TvvxM
j1qOz4IaUe/EO812nqZh3jlGTtjiRFyTVxyykCvstriqIn9BwS8ANNntYyEZL721YM20otvUK8ft
MNsYKlFQrFtPBoEizrQKtDsf9M6cblHd7WBkYDPk2XCRHuwoSDqG4V4Yed2GgZg2sRMcSewASK7o
NKl+WadAFxv6K0Y8sIe4F4TYJvFzkBOHwdDcrduLf8RAdrixhJe6JOHYIHGEZOMsQHKQ8aFyiZdV
6czXgfylK4A6pSTrzBUl39itjQrmDogjb2V58bfKiJP1LKgotJLR00laT1PC7fE0HwE5KJ8epA8u
hm1PeXzpAPuJJPWnkPyfwIYEJMbito902ECSEjSDC2qpOdSKH9R1R9+qG8S4CPo7s7qzHcakG0Bj
wX5yepPyLKXGKrlEaM5zxpV6cEXsxGWz7ifbQOqTh5iMh38qAEdCT7xdIZlHLvCjZgjqa8OMPpDu
Bdwj6XZjEn1Lp2cHbNIMPimTHKVaEpWK0Lhoi3FaWwK1Fm7ofps7kif1HaJjvtIlmsl0xRO6JcxN
oAWDAfpZ5GnSa48pp0A2iCRei9dxWpATRBUa99I1ya7F1gEUeSBgKCPre+Vq1gXkqR4wx7XLEcGE
NAkphKRxi9rSL2poU4vETlHGbXPDD26cIvmApP5rD6FKSFRVDLOqU/AqibECwHVVR4CtAghXdXUo
JPDKt/RNSBaaPYJv8peC+nyNYWKC20KWli+xWTQf1qb4MkqcVivBWrVEbDnThB1z+FrA3godxHo1
oWJL6D1O+SWul2hfQuuaJbaLn+XDJArQvgVAcEv/wPhMv7H04sHu+29hi01Zr/QVurRPODUqcgQi
k2DWeqvHZn+I8mm71MDyyyiJrmAC3KZ0QyvMGLwx3CK43CSCLJEsMgkly6CTIUdP1r0CllFRqCTC
DKU3MLMaj5LdVnQgjCWBvl+Gbv6i2cMutAChGRDRcolGyxQkzQ7JqF/mDewORqcCouAJckHxAl2N
EfFjFvIyjuCu9RLAVkFis+NvDVy2RgLaLEhtWQzgnvo2LB46lUG54V4kyxB1OKDCCCLawj06IFVy
QcB5mVhRRdNWoxdgmC2NflMTIVBiPxgkQm6a7g2JlAO5egshhPFlhZuT4LlEcyx8GMEW7Bk9DWMC
nk5PryBvhCSvLFs0GTdBgyS6CLOPUb+EEIlRxvS0f0z6K5668gpwc7rm8aJ2YPSQH0e6OyQuD6HL
Sz/Hj3pYOpsiGL8jc712/cG4MObhuxM+0R0PEqidv4+4I5/tCAtAKgF9WBgsIC+QMRKJ73M2iYT5
hYB74bFcV92wQL/Xw72n3eT++I8/t+kNPUe72LbEpTGhASa3Cjt8eBHSK8wgffFil/D/xw779aAT
qBcse9fv/115pE1lAUrv+OtgkrZcC7LqCx81uj/24AW6b00eIGsD8+fNjNTXZoyinZdC5fpfyesi
VB6nWePf2G67Fw2hFj4j4W0Q3ntN+oxu9TAa3pNoB3810EheWe782AQ1V7V/MqDPbYxgqFaunt4O
entNKQ1lEu+Y1+AEM4FgCPMlKsdrDV/+XA7YXYlZq9IY4a9GPG3aGQRdm8LcNz6XDFFG0+H/1wns
OlZLnR1rIuQ0UEErtWqcBjwoWXrzug6uMJG05YjE+Od/hUQ6b/KGoeRKrlMbhsVCYudOm5pxSitC
LVE/tJkYj6Mx7kmCgiCF1mI1LumwQoub8EXCJ60aQg2b4XKZ1D2pWUM3rab4ykYRH9NFcDsApb7v
5GTOgnvk1h5onSs3HO2jmtAdKbO9F2qiOPZf1xVE/e6XnuQshjp/rOsXVEimiM197ZFx4RFMl8tJ
z81YufWRhwLJedc1uyk3zSOaSRMJpVUdvJmMabXICK51TBo3vhsJPlGrTutbR3yMqf5eqlWeVpvH
rJqWTT6idj7tC8jRxPyKHFnt8mYDZgVMU68HVqttE+lJzHjzhTqwWheQ+kdtzML+06Ckll9SbYxT
vbiynfnh9T/zikAOVwP+ESX39BXi/0LJZxjx/VhP36e4Di5Gw7rR5yS7niZbHNUE8ArhiB2YidO6
bB6KfQDjZp3qWqKtsGBZ15ZGHpKd2sdYTtTOfewwnAO/Y466dl0UIJtwp4TOarGJZn9dbkrILpg1
ofap7VFlm9SMpiNZ2ncLcUbbYalHnp1eHH00h3d2fAVrQxwtmjevE5pWn/skWjB9ZBwhC4nynQqL
l8PP/aYUtlO2gF1VH+TqpXMV5vExr/L+tipnJIDyjlqqGAwARBQ/y1s0ojmD/poX3ptJ+VAF4XSl
dlMTpy7NVeCBxVOLal8D/vnGrkd9q/5LrTNnrApaiTq3n1CW6KF/zArLP4YpX9iy+i8hEW1Htd50
8+HOwQZF3BopdWq3oJ8vKteMbtQetAKPeszYfLxw/5Vz3BE16DtH4vFcQCtRjWffWza0sbDVyw1G
l7QXekXkulpUG8JUF7d1hnwmSTuNin/U7drcIuYnhr2aDvb1ad+oRrCOltzdZ2ad7Lw5gQepBdF9
hSR1M4k53VpuQESx29XBzvLpfSM5Pb7v5UR0bXdBn1KBr2vS/19F8Bq/8I6KwHXkuPp/VxGsoV01
L9/KtzKC1//5KSMggEFY+DltyzEssstOMgKpMEAyhB7Axj2MjuCnjEAYpDZgMOA/dV/i8d+kNjj/
AnBs+vQS2rgADd3/X3QEfI0zGYFHI9CFmeziw6JEF5Jc/UZGoOdRpQfaopHUG4FPCpGCja3MsP85
97qumhhSSeaYEedRzau9fts2BVQmEN3XZFbxKafPU4tqUhqQD0wvHHfh6B8xWaEupt/7PhrcDqE0
HeepGrpo0TesYd3Ga7USUj5RxXJSAeWjz1Lt1BTAniRFn0Bj+a+ZnJx2ffNxp31Om9Uc/d002vvx
MzEE9Iz8PMzZUUfFoTltVnNn+7x+s1ZzaZj41BhO+xRG+1FHe73Vso4iphn2bVA0l5DQm0tdAF1f
4+nrGDiWa9XEddpfltPS/rFloSFroHK+UP+tds4Aq18aj2r+tOPpw057vu4uD/vmAH/afLYuLEpv
Ry7njezy6R29ujh9kpqzfFBEeu3sGNpkGNyS+d5qVk0SufK0aGIuwpGOHfd1ZW/pvKf8lggy+fuf
ruLZRVWLhbr+XkhaPT3mZK07Fdq2RshRRnnTJXKIrZzceAtcgbtW3YRlXkXrxqj01x3VOvUvr/+n
bmkTMgVd0Matuk9ntU5tJkL1qrYiLEbyINlIy6OPO+KS1DFP+5mjODq9O+7UhtPNrxZfP1R+QUtG
3mu3Cl9BdcjhkcJ59YqziEdjuOizl0JCO+aQ/lc0OGR/p3Ki0BxqUUgIAra1koYiLA7sQVFD7ymz
HTbrMqxxBUZ5saFzAu+NVNWoSd+CWtG5+lRm+/hAvu9WrT/FxutpsCcGU9/DFykJ9mYUHFc948On
ZaspMQU5xWdzQkqjJmrwVs2pUVcjY4BWLdKu+rjMlUcjiF/OC1HU+YU4TLaEOsHDYOrF0QAKyD2o
cTQ1nhgqoc+bWSumZT/zeMxTvUnLDB2MorHkalYhWqhWDRd2fqS7wcbbot+oEyuUlkjNMq4Jeygj
gnwN2w9ks+ma+Z3m8jpNEueQCIbTtqev7xoJ2dFELa8cee9W8udQefVqUU1UUr2aA79747WImG0p
RurobGXEbhHIjXT5G+GroT93bjHt8ytAEqov1Zw6mt4jMJmEu06MZmLQkIiPBAgpvsOZxsfoxvlK
9NN4GcY1szZ2/U2VgkXOUtNFOFC7jGwQpTmjgKZLXn5XhMXIEqKEO7SEpL9WX0pdE6E1655Q0INa
pa7Q6VoFO3y5PHyMiCNNyvLnqi1CQlbkIp1v9eWclNq6CYgohw6BLTWg0SZvOYmI8acaFZlYoBSU
w14BY9Q2NSeQu5sik/BoxjY1pUGTc/4khzYV/aSOtHZrWP03D75Utuoil+eE5HZuPDmrlosleTC8
lMDfAXqXNlgFGic5G4DKvVRzCL1jbqbw+iR/AHKFKuykjgjp7F9R8eN//fCTAvPMks6j5k6L3uJX
DIZE39Wqvg8/e8PkbKOy55ZwNVgcXpZTCwuXm94A+aVWRWFn7mOnPGDZ/liJjPL+58l6yOc52Z/L
EyIqdNlatTmd4etpWlHLXdfO9WXVGeYF1hPqr/Wbs1SL6nwrUdWXAt3B5DXBHkv3vNbFEBO3jpZE
KTJcBUl5o/woiZRz3NE8JFJ50k9E1vRmkm7f3K/q7ijT1iemYJZ4Lvnyf32C5Q3sS758ZBn70yoh
8lv0rvbORKl3mUi40WkSEl9M9xvR2+qqlF497mp9OJ5gReBnEQMqAJNOKgrqHpZxAUt1/ZBsX9UD
J/mD7kF50up62KELj9fOYPmbyuyqjSvveUeienIXbVCS47ZsqmK6VOuCYv7ill2C9wk0jZqQErSs
uhLW0xjlYmMtdoe0l7fjBC8dWZF8TzK4hZAvbaaLxn0wxhlSbuE567JeoJLl+cTtIBFPvpwME6Y1
X5/ybagbvL8Vskfd4K/L6BIZpvKBDUShsXHwcv24wRt5IdVkmT1W1jNxJmbtM267uAz9mC7qQkte
1U7TyQeFC+B3Zcwb7xd+zWmxaxxjCzC/33pGDNJvMS7VJAyNjyCmSPEoZS6wUmbKySn6V61Ti+VS
IPFQs2ql+pfTolpnJWEEU9e5UkuCNzSuEvnRr7Nq7ZvPeZ31jFGyZ+YDMHxt17T1tRIwKG2C2U72
hd7el6YzbHoGBDbCSK0NwPYQtTQMm7HIU/yA3GeZrEp2qspkFJQaQq5s1azaTqFyx1gK2aYZ/T2F
lJaMEprWKFWLmlUr1QRgJpVIOdGAOFDBlMqa0/+oxeHe6mG6nf5TrVWL9NNz5qm5yJxRp6JqIpdj
+SGnT4oCiO1mbBMzQwUFvrXcXKr6jJpl5Jvqq1xJfwqCVzlJlc7mtPzHzeAz/rOn+ifQW9SRT5+p
/v20+Lr57GjJ6X9sPyn3XV+9fgP1f2++5euOr5/hygH8MPBM0gx46ZeTfOm1EhuolgNTDJsw6JBy
yXVq0v+cU4uLxytT7azmTv+rFkkMji4ze6UWROjyYlWzOgR6xPTyozQhX7dq9nXt6XNOh+KNqK9D
RLlrtVUd73R4NXfa+c0nnj7r7Cue/ctpvymmpPDiA0NUFelDPLZqsvycO1sEOMvgF2PDcLrY2ZQv
tFrWNk4TYcMED+z5m1qlE12EGllWzU67nC2qDf91Hfh16Hx9qq/UfpaqL5x91utR/ri9J/FsXTu1
+PGNf56o+u7qLCB4U0ip2dezkvuozQw//2fLaXe1j22E9sVAHG01WoeRXmH1C6qJ+vFGmJ7oAo0R
0XHqPFRV0SLY6YcNlDDqkfkw3GCFd3ftQLMCOQdiaFXlU8unyevKpjCCFRFlJi8mWS88bbfkf75+
pPoQtaw2v65Uy/oMfsgoGDf16LJl1GcEx69jEBnx53XZXDKCbTOC0sTkvTQJqgS7AfVUV67LCIVG
17Yst0lPWsYHesE37ly3h4HBKqTcjU55xbOkNO29qksq0boZwWpfe2gZVzOW2m3Q++LSX3QQzXIu
qnOYPXJOxIO7p6l/QMFCm1HWn3xVq0rw+TAUaTbrOcOFvtauDJOiP1dVPIhj9SVqFKpcsXx/h3Ki
VkIS1daD2YoVVqgPZgRaPwNxBjs/8i7hicz7AbzD5SQnPWjUixjXETCW7jKRrRY1lw/tRZJQZwCz
rgM/ZTK6wXLZNpZBxKv9j+j1/nKQ7aDTRK1zxhZXtIEYbES+i98b1EXZWtql2S7ROtNg5xp18mlp
GO3O1evYk29iNWkXe8Ci9hGXP6elfglb1qvUD6Pm1ERtyKRTohsCcq1PqXtmFh3axdsFqmxUJodk
kd0Pyv/wOqvW6kV8y5iov1POCbIyfSrNMecbYoI93/mUFq+2qA/AbFFZXIyywR5wmmCzf7uoNqh1
cW0wouRP9gaH0Q/XhpOIQg41g5iQ604b1Nwkfyp/It0H7siP66vmTpNB3gPqmqt1arEzZKfPafl1
bunvI2LSd+lra0F+oNqg/ln9Xxy6t50jjN0iX7knF8dpUVOvyEg19lr54q2VIvS0axQXAl/m7K/f
7JRZ8T6OYdgMNFXRXgXtQaW0q7x2Eg49KkdGRauXUIQNDYwIKYNbYh+u+ms16euRHtTeO7j6BAs+
lHxGNelzqb9E+7oZ9L56LcBrPII/CjJVEuHQnrYVo/GM7XrzZWbVG+zY46Ulm2jgPiEI/1zsFxHl
0ID+s1nNqX3U3mqxCvTs8P+WL5WV+05nrWHoFlas/95bu6OzNv72q+fr9X9+9NZ6+r+IKvcAz9gG
igH6Sn9Yvjz3X46F8V12vdLlarlsKnjWZIwufbU6HbxAEunNtYVDtt8Py5cp/mVDt8KjpTuuYzp0
vv4nAfj4auVqz5Z/SVQ/C6IVPiYwYQnMrRazusG5vu2qDcdJX7yq7A82qJJNDTLsTkvK5Kqt6rtu
AqHiEOi4j7GoYMHVjXVvkt9TwuFNqqOologWD970LiUGu2IUz7Wb4trGNV0jXFz5fdFedMZw09oQ
jCmk670fDd7mze/945zensNZzqitm8KjD5wcYo8oalMFbr7pba5rfJvIkTBNcqnWbR/vUi03gc/R
Mi5glANjNle9735DkZy9c2zjLJf79eDY5uhy5xnGpPfr70fFg7iR3O72TR3tvKHc1xlhUQ1J7Jlp
jEhfSb926ElJQVQGFmLRv5/7H4/PZSO/w+Ue+82xtxhTWs1CdPvca4/YZ9ONwbDsuiVlNncRnjbp
RR2PG0irKFttrAXvHP/s/lHnb3H2gtubzn7v7PwnqAhpZvPj04cEGqEZPoQN6C1rhvegiwhxj9WF
GwRQX5vBy9YwjsQqF3uPIM3cIkyeWK13fpI/fyMLZiYPl+Gfh5N3UxQEVtV1e61EP2IkU7QtDFFf
v3PiZ2McnDhIN4OS3xPQHDz3zCrZQiJshzro99NigILxMHNh2Umeq2Bcp06HKCosgtulLdeeORiH
HkLB0W2wpgNSMa8rC259NjnOVRILb//37yZ/8zcuTvXVDMoH08JKqjvSZfr2mbbrwbQiA35OW39z
A8hbjhZ9ZeARH13wGAtdXzuEPb9zJ/z+s9umafqmLbCxGpRavx40iMgL9Kyy3yd0ua7x4WfrSvfL
7d9P7U+/OnoGopVdHTOuMrC+edZ1rzUTI8UQ2obSyU+SHNwJp11lllG/cx/96Vd8e6izC+wInQ5v
O+v33hwjuspocvbJN2BUFSoOQcI9wbtxNL+Tpqvihs8vHuNnjm2Br+AGPiuQ5yh1vHHkgTZdHca8
1hUHP9evutjN6Uo1waX4d7hf+puqGh87sgm2cz0cKBoAH2huis3fRjuTaHttdMxDmrmkHBK1O4BW
2Hg9imrYAUQGMpo7kCWxlT6Dhny7vRaYN8E8DfAFw++tAeZ9To+NV87rMLUTuLlmfO0xMt/dG732
RdR2fPj7pVXm4rMzt3Th6gYd+675223rwagwsbF2DFSTyGlM8T2EVOIxQ85Ki4b7TkefMw7a1h38
RwQoDB0KhLvF4CIAJVzYKR7ITalpJBGi3cOXrtBGbiz6sDdhDIAbEysCYvIH22ZBpmaXt567HKop
gvmnb8i4sK5tUyQ3U/s1zgttHXqjfgg+zUjVYRv015qZfPz7KRvnGdnyUbV03l2ysLL5O3tUEz9z
0sXOuj3azHzbg7sf6+TfU0lbrx2fFlgXKPeQANIbNB3grVorzf4+Q+3Tu3hXIcS8Dstv8OS0a13/
bNJJvGkq4zPyJgNLC9BK3zZ2Tm+XWC0cdGqZ++j3wcHX/0k0L3rKpw7Jjit7kGuiPkxKM+TWMzwu
neZiR4CQ39J1qbFNJPk9TIN7RH1PXX9tpAmWA0ZkPVggZqcbFwWphtNVsoT+2opccxWPDPr2wz0R
yk/ecJVOgO3LvIfSLR503X5Cmf/QJLZ98B2NvuOi33aDF2BxAJYJyrARmrtb3MralObIe1TEz/G6
8QwUfh3SRS98shIohu5w1zjk5cRDsvLm8etcmdVaw9CwNcI657eD5JcyMHx06TvLtcNQ9Y9Ct7s1
7f67cIyv0lbku6l6qmPUZqhPrBUyq0uh190qIcZkNeNWWGWD9sEo0beW/teosb+WbnO0xaNTtjZi
UfuLaTjwY8QnN6cPlubTRW44zipwLQchLx/SDP2TE0IQSewm3jNqiOnJACdbNN0dxpR37qrfCy7P
tqm1UhRTvXPdsxJkQobUY7/s9kDEdlU+7b0BNaYRT4/BhFEFvOk6yFD3//1e/uNRbd66NggD+SL4
tfz3G+4Of0l57erPrTXe92X2vW+cW8SWT41IP6a+8+nvR/xD3QdcAW8Cwzd830Fb/Osh2xAssJb1
1L3E0NGZnlO2JcCJunbbvNiuVAnqV3oHzqSyl+PfD/57pZNxCFNWz31ftyzn7MEN8TQk41Byum75
iWwjYHPAfcSSaijnzEu9O7jaNw3i0zs/s4FK4+zlzoGF41HPtSyLn/rXkyazWcu7kd9ZkDiMSHHY
Wjlmkyycp4u0iEkRJVDDHroOy9Ny21J4kuaZvTjDM5hF471v8/tbn28DQNIzbddwqRL9+m1S4JWG
g2J3P4HI3uiy2AirdAvfD0uEN/Nkji20WhfXXyjKOxDDOCGAJ+XR+EhOLxTjTN/8/cqYf7o01IcN
MFy2Bcbi7LaoiZxc6KxqCSk2vXUGeKmSPQYMTzxX4fydTCQsdDU2PMMxARgHGa658sPskiLVgi9O
J3iDh1Z0l/TAzfRREJnqOlWCV8XcdHr4aCTmTQdu8ZaqyLDHuBZ0QX4DcPh7JIKJjFE++u+ndM7l
4DXh2b6LqMf3LJ+22lldJBSahmTLave4Kgh72nRhf2tAw9wWdJIBg2dYakjo3BwsAdQ8m8ijwYSz
ymz54COu3rS68wLQrsJiU0ju8Wasqm4D/tVHxGht3DHLdjrYzU0aBijHhfeoo7uU2uxFacQAwF/7
k9sd7JITDsVFaPFanRh9DfmNyhiZz99PWZxFr7+esm8YluVaguJMbn9T0wNs5GOWGlsMOe26i6JD
5DImFjG8s9TGNUYhXJeRuIhGQmD6AkFCGX0nyHADjigiRkloB6rnM63AyQFNa+Iks3CkLAOs2TEp
P+VTjZNMNma7yNl12T+aNz41EcDwDFnNth9l/cexNjng4pWpzEsm8YTOkCI4wF8BKZfcPuLBljaX
w+aiWWfoKTcm5sixdL79/ddQtb5f60bcAG9+jbPnbOyyUYA+afch48J0tM7N2lzwl5eAUhi59/It
5UK1HulEdAxp08K3uHZd+wmb0N3fv4v9p5KeCjgvaUohwz0v+rx5EONs9+3ez91hPwpvRgGefuwD
f+vUxnwNnU/KBwg4AB4lu52Nu3wq0zvXry58wp4Xvvh1QGT0yq78jqYqHFI/t1bNopFMIes4SUE+
gEj/wdaBAbYuXzqjHy78UFQr7AceCnPxyMc+Nl4PKM4NsnU0wG9iGL/Y5l78PYOTtw5cE2iwHezs
HKNWZWMl8SE3WUsw7VOGg2dLv4hMiijP8vKNrXv+bvJ7pLk6gaHBC3i0J6dPeLdX/hZt5MceAaxV
R/F1XFtr0YTfPAMvzDu/7e+FO+I9yDvUgR3UemeXmSRf/DkJxakn0hdGuMqNtuD6xWxsvdOQ+kMh
6VD5FD4NZT5Vlxf5zePVZqlTNCVYqyosvidVvYa0eKDoPHqMWa8ivHZFjvNNFOLx76f4hyovfWEg
jkxfCMfVzxvO8PL7yg1siufC3vZkYq16bxJYxNqvpoW9e/GCjWviqHCwYYGb0eNtDtedLlvNX6dZ
ualc75uw+3i/VJOznkG84XTeBXg43yl2/3Cjo5Y0HdeC8UYv3Nlv1CGOMYNEb/dFBH15rK/KNnkZ
dDyXmk0cRfy9BZz93ttLvp3OnnR6/NBiAli3bOf8jeoTQzdhKm73WHtvdQw2lP0b1403i+Neh15A
TIMDKlPzrQO9DB/MwLsw22LYwE0IVlaJ5ptQpE0UdcOuCahoLvH8GBukhWrvVYHkS+f3b8qr0+W6
CP28+hX33WBHA2USYYLdhtwih3LQjVaODknajpLvf79x/njH0kTywFzZWHXO3oEOCISQ1L12bxU3
Y2feCMFRzYJA9iG1kGC5jEItGAG1925Y8Fq/nadBLym3KxdEeOLXRyVpjbA0RNXu86X7OM7i3nBp
HQaRm66jqbmjubJmkJGg1SnC6B0yTJXY7SYaNNrhQUjkGuI6zFzDTvfSy2VhtOzvP4zxe6cIgEiX
xqPOw+zZ56XGOPf2QlA5T5QmXihVBhoyCFLSqr2h3fhvMju61SC8nbSzee78UIkQD/RSbfFuLPSQ
ZbjP+An//q3En64XNWSuFK1bT5zfyF04BKZV6M1+7smY1/M5utAK+yJrl2TD2IoLTd4nSQ/g8C4E
3bqh4niB3oa08MTDMp3vC9OOH6xp+jfOgPGhN8L7CKvpbVhc+ZpF4qMX3S6UNNe1X5O1F9jFHh6u
flvwXsCWe9N5WIhjP/JvlorXRDFQhYv1GbWV4w8f2/qmqGghxHi29zgxupdssj8tfVZeaFbiPpt1
+G2p4206kEM2FtF0kxm81qxmwSlWbbCAhf97iez5juNQGLvUpY2z+zvSvHi2C6feD6G9trB+bxEx
D9ux6IF29TZ5Mv29ozXfk/HdTuw/1LV83jougFpD97zzTuw4Mejub9waX17mHhK9F4dYC9BsEvVC
8gPhRGMDPgQwKkI++jeB4NuoOKz/vU1FW8oWuiNHI357M1RFtXSVJ+o9ltO7RuSEMaS6vo3Holy7
kfEyeYVxi3HmOhFE0/z9dv1TY5KD05tLI8alL//sKTeXIExIJiaVy8Xo1Uv9kVf+k1RheJ2HEr+s
+dKzjRZxCHdVVEfvPMV/KGVQ5Tu+cAzHEARj/VrKUFMq8HHY9R4wFFwJ/8IK1onXthAccnPT6O+e
MU2hP7QlqVPqCPWR6luU478e0wNi3sOe55hD7v9Tmm6yHqvOOU502uzirnmAXJLB+a79R832dG7D
4JvlRtGVi9R6H2JIPybaSwGBc9tLpssYx4SXjVZ47M0OgDNijhCm8rpzQXRnrqU9eUG7ruaGgGm9
Ta8J83WfW7qYWoK3Hswo+9jOA6batkleMFTvME5l922Wj4wigFniaafZiwH7qQDevI2rPDzkpBl8
TIX4Z3AiezuaE2R+2kQ3oSE/SBjBS+pq+2RYG6auf6A3RyNYh2qkO9rPMRrkC7q/gpsgxvtclkI7
2vrQ3C8yELUfrXsGNuqn7rtVejJMcnA+etZzvxjJvwf69bFqIvGPH11aEPflaGs3YxMM6yovaHN7
UeB/SFwf2kw4X0U94RDLbDy3hQF3dLb8T0GbFHvLxYHZmULcFX72TE2mv0DXsdxOpn5lVz085M7/
QiMovamMKbn2iOte8YYsnqc5edSbsMeHtvg7MmTnzxH1tnzuphdR2hllh5luukUj3VUnHXae+/Ih
id2vZlQtX/XUuC+87HOXx2Dkcc/dzG4fkw/XfatmcPARFC4i5PMSe3KFiTsUxCTGuLfR0GZLs4nT
ZiY7K0e6Gg9gXTL0uktZUauH7QBYqycYgiW1yo0Wj2ASkWPadeNb3uzxbVeW5PvQTaJWGV5lXwLI
3mdFDP5VTkr0pq9zal2QTpt2kFrUydslqWVf0/UIXFvOnSZjHg7baqRPzrOrfDcTabUazDK+CcY5
viGci77OEPlzGADCJ6dKK6EvYl+t3ebL5JDCh5y3IwthhFQs55Y8z7ZZZuoriMzLnVY2yx2QArMM
6ju1hpG/mcSjBCT3kh7KxgGuHtjH06Qu+nVMXeWWeIhoY5PeKQnE6aGdCyIjzEo8TakVHTo3348d
UTQEE5CxkNKkuvSH+nnmCuwi1w23mWEHDwL6vzEXxkeSesqrNqIto1FN1qtK+9DBvPgwlfX9kEGr
L5NCOxoNfcd+3O0DMus3dmgHj2GUIlNpW5LV5WJOFf9mXmAntMhQBy0HmOGm41G63gFDYyxLQECT
peHqKFsRq9yTn4lBn7yxi6GqAyQy5EYlupPci3JI7ulgGrYQE5YNCAC63x1QvJYeD1fIOWB5S75/
hjVxX5WVu+0KM3gmkE5bF6LLqVt5+9aZlueZXL1VEg7LTaEFy7OZ5mjxDP8+15vmOf+SyZWC/IOL
qS94GCoXUkVVP4UQRh+criCT2aifajLpsR+TyVgtFqjuspdpDa1557SxRRoXc1RdR9oasBnaGOZ8
Rx0pma3m2q0XKAl1+sXKUB65XufAWgGSjVt+JbqgvCV7IlwzvNbsbQOvLOfyJPsoV2ZK6Hdkh8Mu
KSzjQc+LdKUNRxIR2q2/cNr+EPhPQ1Q4G33ywNilHBhRS7aZjLG60WZzuZqqdteaV0ZD0A2j58E9
iUT4CyfxaejHK2MpCtyFpnVbttwnpelNG63Ju5t2hF3oVNG3yMln3LChTR+EXu/K0M63QwvZJCm6
HBNpfz97k/M5T8CetEM1XWiT1n6yp2fbdvNnKxZbq9LoOC6SYR/ktfe5jy5rdLhfGP+ddlOzdIdW
C/+PqzNrbpNpo+0vogpoxlsJIckabDkektxQGRxmaJqp4defJb3n1Fd1blS2nCiOhuYZ9t6r/O56
LNrv93vk1u8qiUlg0hyrImj7d88h7oB4p+UwZkTiqbX4aJb8JwdJ9bMRCX+8/FbYrXoJrNL7yMi+
T/P6gzyw8UYSxCVbPqTTWW+BCtvnoNbv6aiSd4Te5bUYAOPev6scEBJNX8GxuufgzyDt9y6z1xsX
Gaw5XvItvN8sAwb+NludU8UKNJKFrQ6iGYdoZbh0kDAC3sPEc6I8J6mAlPKFB4Z4Vvnmbz1rgqHa
gqgrnZHu5+Svqp/6b8P9xtLMD3SLPpWEfWKZJpexcxMi02lAgsBHKr4V41B8yxsZebMJVxNvVhdo
/zB74XctmpJ+zeOzaJM6AXH1YN0Rhv0XL/RMoP1MbMMcOC+J59OPu5GqevfKWq7eNFgA9kE3sKaY
VbfjwPPOrhHInTsQ86TvCM406Jbnx1eEybtQu4krWo0CPrBgn6f78kXjWnr2qo+wSwHiTS7WdEBc
0MSFdZI2ExufSOnII8LkiTySGUFjuB7CpfZP5ONEpcyu/uJDviBd7eTI2oSJWIT7mcD/sQTXwYq2
v9n38C+BAeXU2YE81XdKSO+TRv242LUOP82KmUY/AZP3uCHi+sMqQ3Nv9jgtnLDbBSk+BSdJfq35
cPIyYqmKDrz59MdLLK45zNn4D5xCNIAjRqWYjhoguK93uTOkhM4R0O02VgHGuAYrvB4UbcTGdfKd
MYV7IeTfvCxfy5K4sbFa4nTNv2Bw7xUiL9eYnV3TO/wW1H0T0WytTyATXobNlBTnPus/hw6Pr63+
FtPZ4TpOA7PVg/MDDveraSwVGXTjjXI+ajSSFL+0ueZPLgQKakijds7E5Hzay/BCFBTbWfkMPvZ+
1WWzlDgoSQhc8stPSCQHZ3X/2DZhcuTOafspmUKONeNfMyEMtIO/66D1psGwZaQJRatP+g25dVtt
krrBKjTf2Gk77fxxhV+IQpFmqHiy2vWDAJiXzpvWyKrksVTrUSzVbWrwBNEyVZKsMkR/QHesWDTr
vs+NHdk/+xKIgFuxcvSXLzrOm0SEFi2+ItZKOkwg60XwtFGyuvy3ZEOtTJAE4ebz2ZPvZdnBDyjc
18IB/D72Dn5DYFGRAHWxS2oz6vPgT2CR/ZLnNRzCarg1YfLqLWsH6WABKFVQmaAAvg8ZfQJkej6e
wXNVjMFuXcmTacL6OJCffM8mZDdpPOda/8pXL3bb1YpMtfAfEtbPRppXRiUQ7fCvm3bkr/SeYb/+
zQA2sPyzj8g1CXUaWKp0xoqTQqkgXozuYpcoaVGEtNtOihdTGWLTu1WxnaxiW9nf7TG4gjJj+Ozy
Vi3rSu7ssuh3HWS52Tea2NSWwsQ3kVeDfQbomH11DfqIhlQs9MV2eFo8jgTH/zKGSZKGKP4ZjTC3
xOSLTQl/t5zWm9mHdMiWi3Pd83aODaa2bIb0gNET1KjG8wkTJ91MOfnxi8/SwlsvMLvGJ51l+Ras
0Z7wkrNt5e/onoeN27hPTAL/NYySYaJt+rH+Corin+hb5KgrAOyRymLjTyoua15jZ+o/cMb87CyJ
wIDAFPfVgePIMjoNJ866WUcaMxKQMbieAcEsmeEaW1kMpzCIMf/ICPNIBSUsjVfb+4WKAxxT55ax
8shO6MaJy67lRVaBUaVbhrMoHGhIpv7uWoax9+f5WclJRDmbz43Vzaex5bokJ/9Y27naJ3i3RGqu
x74b/zRcAAu55DcyFZ6nexbemGd+1HRSn8p5gb9z/6rPzUil4XjEGHhhnOPs5zUFNahFe8p92lzm
jO4dhV0FjoEUJDuFTdduOtNXO+Iem4jou3oTAImGG6xOwZgqVAY9qt8WwsL2cedYiO5E0hm05TnY
s7vpThaZIXiezS4yw7I72fQ3clPP0t6jWL482Nuds8iT7/mcnhbmlZKgpFYrBuOtExBKx+9Ouk0T
C7/4w2ogPxXEiZw8evdNk/cAsRRpXTzPZlSZZX9yu8JB3neXfShNIkMeXNuyPNipQl+e1PBzgWNC
QO2QvI/tiZwXeSoLlgs4K122KMZ4ylx/ObSLu89Yttfano813kuWQPc/QBNIagnx6cLrDbhr42GR
yEbmOTG3wrf70+OGvWDs92S5KMPdaWx1RI+4DhK1umq2Vcb+v1MBkZau8akMgqr6+3ePu2jBz3nj
F7tV1YR+dc1prbPmFOj1Z+BSLIkRYRmDKLkbPcBVEG4w5BX3Z7nr+zaCMdyc+PWaI3DLyB9qcSwC
LvzEoJ2IoKtO5f0rayax0M2GQ9kQzwhiB5nx/8O/Q2QZYqexPpoKGrqpXGh79x8WVchR+fhydosd
Yzr/0DVLelrKMjs9vgqz9WBAyV2T2Yl7B8BRLsl9VJ3T8mp0n5nsdfzft0YWVifeUiOCfsIQRUaX
hwkHzFJBth035KvmJ91+Vm1a/3d3MDjBpvEKFc2YKpt4IKyIXiNBADiOxpPqyt84zpIdy4wARTHM
sDKdrqKEpZb5/aXL90Gj8B6TxcTGk+ua5fP2qQZhHCxe8Y2sc9hGdHA7e8ZQuhKLloMqAHBncKMl
AfuhKePOkDYfckxVbe+rOCWoL7CSE0M+ktJKBX25ORZeZ8Zu4tJciwBAZrjiUIdt7rB7MDp61ao0
/8wjvgdsbsSBmeHfxR6wIWZ6R+Qa76ah2arQyjDp3P1M/6UFP75cc6ftTw93r/fwNv2XLPwIEX7c
+zD6uZ1VQPBiVGEsMAVNAK+P+0XWWHwo7nJx0xsDgeDk/viPm8fDP74irNbZYlwO/vvpf//Of7eP
v9oaVrOtScva/nfn4y/Jx6/7v4eTyvciqPLV5n+/m3788o8/899vgi35071zCh6P+78/mCWZt9Pa
+WxtyKLbx09Lwz30ruYynWKOeLi5H19VNpFv//v28dXjvv/vzyHlqOJxbN4f9z9u5odF/H9/1097
7M86e37chetp3am6/d0PDa1ykLQEE+Coe3z7v5u1oJEmGoZX+/ElZzoxnXdvQVCJJwIb1CHreswD
c5cQ9dadJ9NwLmgovUiubh+XQwElpbaSSGpQkeZ9F6iLxdkijvunC2vYQgZ0776KP1yI5MbkcN6X
KjtieFgjfPICKIvV4zVu9MUL6MRxdMU1Hs6N6kNr70islDMCK7ucvypTm/s1q1mf3nGBbmSMbHtz
83dA6/KcMeqgz/5W+z+o2LJIcZBvunr1t6SuYAR0OHvAhn/1ergq2NoIVpB9aoBSCUSllok9gYCr
EZur/zP0X1zLjFvd/U50Wj0lCzm1vm3R/SfDO+Fp/NMK7OLk5fv6njarVm9vhu63ZkBc1Kzdgdbq
ZV2guockwvVpkuBhsffCGs6VIiQ2GAnXDFH7CS+ZNiUwZDGzBM7bMFJTo7Zwz0E8Vt3v/Bvsplvu
JPZGkh3ThOmLaDU4zvbf4LjYXoyUJN/8a5osIJoDjUcghmjqHazkHV0FQTKJRmFBY8ewiBkLEzFF
hTTQlEKasto2ONdC/tDj82g2r0nZzXuVBkHEMDJ8AT/3e2oK8KlB91em45sxdAt4qllu80af0iL7
VRexUSufV/YuSxydyFbQPesOMGTbhKdUoU3IqY2sZjYOo/3lNYl1yKb3DPnWawrFYSPz5GygTzlZ
y3GZWtRIwjxDc5O7MiwI0RvbPDI7Ig1wv1lcnq+F/Ns6qd71tMCx5aZANoAUbdfc8jaTeXdAkaRK
TK4JWCJtt1aP87JXJWMtq7wahkoPfbJ+oXEsr75zd82r4FRPGnOVO803gfAsr+WnUcn+5GPAZ9cx
Uu04XXupchhfmLWOhIOCUKw/SHItyMuy0HUmE2vAJCDLzqmcuPWL5NDb8hfdLVAqZbf71Len59zb
mCMlX2OwlpfjkG4b7atoYr2JIB2ytVX7NIRALreMwOqdYjrAD/I3Gppln7Mm2hTsZU/JdEPHFFKZ
UBsgNTh5ynuf7IC8sWWzGHjUXBMgZW0cVwT121xDBay9RhLMLLkS1ZI6uGRkmwjStJgkoorKfvgF
OGloU3kkCqXOA/Oh/g6acupAbSV0xV0wB9+1Jaun4HfZjuqZJO4iIVNude3rmDJh6LWRH0qzvZoW
6o/JJaOwzzJNSthUx57bh3u0r2GUlcQNVgSC9w7JgllOvT+ywKWt2K5W/imAcMZ5Q05d0dI4wTEz
0Sk0YKG6KjZIVWP6kWP6bueZMVYD9VmOL65dqV3Gg4TMuY4jMWGOCVJrzKtgt4AYHiui+yqbtTDJ
TJT2HqaopOVgrsxfdw2YNBTFCM8OfR0T/Wr917BKNtr8h9HKfyShO9jCVwPeJlDd2kOuVa+SrOew
5mPE3w/1YO8MK/uTgRzQjQvAbsjbKMvJR8nmDJKVIGG0a5BzwkJDGB3mZ3ROpFIj2ObS6SSxozRR
xUTUEsmYl1Fiz3/zvF1unIAIYaZx3KhOj095WXTYzYhVVGvtHQ26OQvF96mmd09JzDpZEwWYMO0P
xyCpoMbXciRu0KUEMsIDKaunbgSvkIZF9m3Q4m/iXlp5BdYM2GJygY0lTvGytlYIQU5s69WlNlOY
5B+foll087HT1rOfKpq4cKrZUfp7TyzIMimUL939Zr7zsRnNNQM4dT909uR9kwUvy8t/NzZn4yDC
f0mXUWCxhNiZIfFj9JvMUvd+l53bBpmKS+CozzrQZwXIcLBraFvL8dQjnD/RUOrIDthf1IR7tSjo
SMkgf5/nuO/tvavSY6iYrNh5jR7BIHN1SAkz9X285w3ec1ijQwL3Rze/HIuIYClkzpo8s6OPfmq8
uEKExWgr2Y5ZkME0UikyV05rYykYDIXzwTHHX0uzZkc/mXgsqNsJ0eRcV+wd9+5AP8udHG2od32Y
b01/qE65KFt4E3ns5Wn/Z66nP7apyQml2GnANG6UbizqxOWrtcVx8cR+KRePWSgYcGVAFOxBu1LB
vlg2uF16mc2IdHNjj2TEcQ36ntupExd587kOxSVLWGqkc13s2eUYvN0wetRje0iZesUor9RCbBCn
bJUNLrTh9AfDRndLcYt2x242hl5ttjmhOpEFGip73wyQ8tTIJzPkMQXH43PH07dkz5SpcywJe9zg
hiq2gI/x4hbvjLwxH4Xx2IjncA1ClLWQR307ryC7zdc5JeLaRGSxm+t7jxVUy1NYGVuQcPol608D
7r/WHoLnkgowrQx1U0ICdAp50zlTedFl/70kAXm/MHyJ23GKXaZmO+rkNMpbhHGK+Jm4K61L5tCF
tCkpwe1cnsh3YWXAoR2lqbPGs5qALmh7tzCpB3E+5s/ge3e9mF6JzUU/V3QYNO+WmEnm1m75gaWj
fp1YIEVF2ThQ6ZsGHqIxxa2DgI3I0LNGI36c0vLvbKVyKyzP2fCZYMFTid9VFdp7Z1acscy6DpZa
SfX0Z/KHe3VkLrMc3VGVp17522mQydGo1xVVlP5tuKE4dUMRnjFyks6CphI1ls2yTYdkyaL7uzIK
MEFXE0dNmj/R//SwyWI/W2Grgw2w3+LlRvQIPFbWq4fULXBIrpa5Eums7QPOLfUiktdJCajiVRpV
xIS8oFFovqGNL2NC94bIGn+oMZFvblGMF53lP/i4dW8DFKgTOpNmEyb/oD/V3/NxgrAtDb0179+i
jKujwbPLJzG1mshOZgydT2yMnq1/YNVPAdwIFepo6lz/e730hIuzGkwzn151afVzgCcPe8NAT8Ao
yU2K4mDb3RzhCV+fBU/zxiWo91g1lJALD7QPjQq6VfbTJRuoggt5k16WXtmZXgct67e8Gg+MoCzk
aNW/wR2mrRhVGju1+a8cngtE/Odu/s1Aor+UeKfZqCGtzJrwqahHZ+uOwt4VuT6aVj/y6TKxbxjj
dCpYZs0oYPY1oh52W5Sdyz1HKJxmliQ0L02a5AcBijRKKFNc3rhPpv0nD8adu0wCFV5q7Zw8ocFN
hp+2aK+eXbdXko2tbVIP+uj263EumljnmJXgiMSGzLwXyIt7ZxHekaXtYRrmV9dxh+tSKJMriDXF
BC/aGwAMmzxx/SPavWwvTDM8Vx017Nx8V3ZGHg3DS1SV4aGW9m9/MMUxLMRFC8YIgqBXbx7V3lzG
CfAz6eOiz2jiA+dc6/QLax0DUd+fd2WxeruqmfcVyY9HsMWwEKphROLvgWtIYVEkyVIxT9AgOwm8
npJswx4F2gKnrpVb7i3PXXdjJrW/qWXhxHbDRMRgBYbQZNl5uSO25tyPh1VVyREpz3HNKjuqggpZ
FSfFrLxYMKqK3JacMlW6y8ZLlo+ss9wTAYlQ7WykzJmuw5hQ62qr+1x+s6p6R24H4lTULXvpQSRl
UZVvUvSOzyHjcdJY+iXC7a8tsz9yIhENvXoTg48pI44525jIqns3/LKcZDpOgslwL9zNsOQUfWT1
RjZd9lYSGhWnAZdRs3aMne2MFwu2d1yPnbm595+nlXYWuSvhrtrNf9qMWI9OEP5M52S6kNpvEY/8
kmrMItVINh6LdiAguc9ERdLd0dGqg4lYW+iuOc/LE8JpGr+iJ8Ylc9Ve5PkeESaKc08fkxKwR9f7
SzyT8xLN5UtRdP5VdR4pC6Z+BwWeFMr4tDRbGV/dioXYSUPoPwu14rmB63kfrp2DIll3mL/bPS9M
clDOZ9K6yc7IE+OnN/9N/Mb7tIo/gNmSXejq5ewEU3BUhCfYSJi5qJfZJWtwwFhO8143ZAInQ2m9
TvObLG0MEMgSLlkRlNd64CRhlL8vEZzc6mxkPFTl3mWqrm5AL5eSDcUqPCXjvu6HW0IF82+plH81
yMe3JhfxqidQjQYG71/JeIEcC7Xx4dme3ftN76RDrPzV31A2htfQvLH2OteLeUgVAGW1rm8yG4oz
K4rlVUGuIjeRXmMsWD+5zveOoIDb44ax3aEo7S/ZCpZ3ZkXmA5m1W2p3zEDp8rbCmb9wPZhenckk
jCD7OTMmZmoNO6sHjki+VNhf1jEBI61J9EYNxNMqmlsrSmtr+OPMaHhkx75WEEQrtM+BnIMjFYNk
KpeoF6LxRjcO0S6CiRbLzvfMJh6zujiLrN8NZbCeGgbFu9w2xUabzDxNSK9m77Ju7kDDWEsy30p0
IzNLyq7QwRnvqH4KU8TbuZy/8m7u7sGnzq67pyu5NKxtjt1+yjpstTXRRmNmp5AlGCtap7JK5bfG
JS8ZtRSmpfNS4f8QTRYrVyb3PBzq9ySDk2IkJLcHzUuZifyQsWBgArpsPSG/s3znFHGaPAYtWUde
PizPol2GLfsRAp2qZNw1Y6G22cIyyHJ/o0U1jm5G8q22COy5D3wfN4aaw63UPDGyzetbvbQ7D+HN
28Qn/qmY+hEXgUnweA4AJkm/DMybL5UgsY+u6YiYqoURL2ZKxkbu1rKu4VmLMWoVfMmw89JjTdrY
VtUdidzr2B1cOeeM/5ncLYtm9prdd/w5u2c3Hoqk3w8z1WGXB9/XfiW0tkX2LmZ1IrxQshRpvmOM
HXhLhPkuM6zfi2NS/y7V/DTQE+8LK+iiwqtv9jqqaz3l+jlJ2hOIbjtaauHGDafQvplBNU1gylAP
ZZ9LT0C9GKp+JwwEfElQUAoVs7+RTCSe3RSG/b/On8Rn2M7o+rzqR2vgD9WOLn4wV5fbhLfY7HhH
GmvISMQak5wlOiQDQsVZPb/VVqEu0FRWlyS2EfILcJgkPGKBYTqwL4cpP+Cxf2uyTEZJaAvSGWZq
jyHw4rwcxmNRktQxEKZ1HU9m7X8FIwD4rEvcyHaXN9gxznEEfwPUGLGCjQgZwi6v6DDQdwToBEYE
b0htBhLAId+wrl3/eg4q3JblON2jJLWfBJB9C9KJ/QTCd8wgQ9rKOCkqhWHBR7JOV1QOJaIcRHjM
tVagA03SbYQam6jMrV9dsutJTtni9Dg4gwz3FfGAmwTElXSWFqFBNm4lOtM94XmHqZGSHApE76WM
5gBEfSD3ntM6/2bziH9kUzLpd5NcvECeJcijMw6tWe3KisEVCX3b2kvGi6qNH7rWf1KbWUg9puO2
gSxNFrRjHVtjeV4nP7xIo1Rnqx2CCDVVzUKTJWpnWXEj7HzH9f7+0W22pa5VLPT3gkjlufCfuqHm
vHe6SHldx6WeWConLORBUE7BO9q1c6MPg8Ah7yU2kktGMtQS6OvkvAWbo+K6LYJNWWTfu9FgUsuM
nyYVPY+EHoIK6FoBuXmSZrkvk8U/pW5sWT3acaNvIr9h+GW7sOGNMLcJYmvEPlFwqCauUU+tO/xl
Hm7uAwELEKP0vJtZslVl+4s1mQd1QDDWMrDWUAXtUjsTm9wzT7VLCLIWY/LaMVxaNPvaEffCyZgG
gjeb4bUrYWCMZYocYjScb0Pzyyed8AkZ7LQZ6sWKOnKxD+O9rzcYrE1DLg4L9t4t+fzNzmUUjue2
YIzeUTnW/mdmhAHjRdnsOzMje10Sul8n2o85DU+8WBpfg6I3MQErTI31hP2OMBoH3hjnLG9DHEUb
jFDONst6cXZQ5RzrGbaRP7RnMBJMfnqlSBOn5vQGfeYQXjc6KcPnKmcOkjNby4vO3eh+eKOCAmEL
h5rLfX8UgV1EDl5+lp/pLh1UuF/NGjmF3gRd60dG3anr6K9vFpuy+0TKf7Lsqo7gocHFDnjiZrnQ
/ntGwsjTeuvKdXjihHtyFq/EdDP/Gmfb2hYFuZC9YLyXgX0Ks53dUb6lrfWbVP6KLUfzt6dp38Ni
T7ZG+9WQ3XtGYhdA8Cz+zu591GWn1aHAcu8GABtsXISxEyS/bbt5TorH3JZB9mKzJ+szzL8j72pw
vN7RajJ3q0P2L0SB9tt0kMapdwsKWayF2zVtHM7Z+os9L01WTfmSrAXX7YlhUWAUDBakvojhJzOM
bUEh8unPx2VQ/lNJDCwEiYJXJ+jYimZ1t8PAT9wSZHG/MOPczMonLb0BIb+1s/NpPHYNgAENCSWm
jrw1yT/LV+3NdNwFNUSgdo0sir2X8sn0Q71h5giFjm5DhthGUnG/sNbhsaxAZlWK2PVhIffb36aq
k+cKZ8G28Fo2hCv9cNAjw5pdwXNMPZBXDIOW0vmTWIxonHLgVZ7dQ+vP0J5cTXbPHc7mBsbvCiOx
iac1ZuTI9WBagpMW/PccTZ6h04CgqxNHRSkrx+dwyQ7CR9LFhDaNAOeIvc+ypYQNn9ZgS+bFao+B
4VX7grFfPDk/zMUITp0G5WPlc370nWvLkEUYnDiGcUstl0wJO+QdYPd8kCv1SZj5/ISxr93L1SRQ
kfWTdjwW+qKTqEgk574DKOpxU83uX8lsjdlf3sUML/Ij4XgvSSCdc6bEb2pK80+lnJubwGLJli6I
rSy/+NNccH2drB0jIZgZCf0PjjNe4D6p6DW9A/OW/LMI2+s6j3pTMQQr5H09NqRvA3JWCqaquAMc
j13ZV0+pmapjo90b3A+9tzsOrbXsWO9tuWRkALUqdB5/Bsq1UQWfSaUozmdR7nUJd+NO8qMOEO+F
3xzqsf9lt335JhkJ7VmXofCYRHetR/VGUbUctQnjbG2qj4YaackGcZxCBapUD7vEL2nTZNZzIs0O
SDEGpkuAwb5Llk022NmTgk/DVCihN+xcDOZ9SSuw4sKwUnjUBBqckczFdyH7rtFpcOszcDSGlmYM
R/mnj3Bta3opxnGN9wDrFpzHdjh0ditOekndTUgvNhSM30piERg0zFasBD0NBMRLuFpcB32AyCm7
mKU0ig2jMf/ihYCJ2pBWB385r3Hyeq2SyouLcLR3TsenvJc2E5qsSS61qQ+mdsKnilr6OBHbh3e8
R+9kV9dsqoyDTmN+D/pyo3hdWr9Bb7Nk1xDLYEb+c2ynVrWv2VOygtL9cZUOrbJxKQgO27qmU0Rk
3snj0AxzHGDxigKTFMOBvq3T3veKz8pLbS2KUiE7NiionmtpXOtFEc3slf01TFOiD2RWXWY+l5nQ
1pNbt4hNdEIQAlq4rLxmg0M8f+Xm5zIBpbZMJMOqpuK0asxi+zj4g4lu0jdI12oHm5zXTF/zhVLR
7ORLmxbPwmbouxKgWN0BuLyYPm+hgYNcShPy5HhhKg87pVPet8RjOZEp+1vbUKMkM+IjQHMu4gHr
d1PI5iX3oVa2nfMjYNCyxQrEr4S/Y9d0tfgwp8MwfQ1ycN4gDg0vQTG8NT36Kfphe1uKtPpwq+yr
9bzpq22Z77nwUVbYdwfXoBXO1+U8waY59rYuL4Ht7FeSfX9wGWzQINqgs702exqFYjo+Lv41K9GU
JGlbb/U0RqnVVUeDVXqS2299Hr5m9cqbyKQ7X1ohtxikFySLtbgCwknoSAf3eZLrtM0IImgZ5T13
95uFwEHcskq/OHq2mQ+YzvuKanyTzR/45MJ7j0usxly9LFLoQ6/lv1pCVwsKvyMnGQRE6yz6ZQ6t
9KpMs2bd8NokdL6MbvyTy5wzCjAzML7Piq1tNtnOSEc/orV2j12vckwAeNtWSd2v0NIWFLXo4Foy
FAaaOnsGBSLT8qflWs+4k409ts0sthUiN477n0S8ulTk7XDM2zmNhlyVu9UuPRxUWX9w8Dp9K+v1
n+T9nQdT8+aEwHI6+uhNyWd5NSfzedYcP4VfolldZ/yPedleanUXtjjBeI9xTk41gKMsX/Mzhsby
alvnVLHcbgdRIyAJb0OVts+z16qncuJdh2OoPwVeYl4mp+mvdl8dza79JlyD8TPOnGOgFAXN4G5t
n4rLClPxToLrK8P+4WkKssjBIgALJ02+oRH+cOZg3phlV546L6luds8HvhVhHvnARVi6JcWF1FGG
fzYGXZ3ZQGM56jBCT4c6tJZ4LAb71uqHKdiNurHyztpL++tomheLMyPqx9beVferiFExuvXSHOUd
2qaZBZZbrS1zwXF4TY3WvIXZU+/tMVtVf0rGU1tPm/1LP720Q1WdK8wFNJ6l9R1hIgZuSyEwZ83w
Sb84zZdEOsEPUQwt2x8uihbjH6pDn+0SAbXMLMdfjYaIxy7Teaqt/icdgXmyFdeEMBc7Ezu4Py/t
aUBPzqvC4VRWU/Yya/HWBtR6jpUxIbnfBCyoiNwYbwXX7xdsEDdLwJsmI+TJKXpURODrTtNCwPfQ
4Tfq3XlDyzrzruUmHei3jXWeD9U47qeptI6ECRevCcI4z+x2PufithbTevIYYBwWL50ZydRPs4Et
UIYi/VA5Y9e07pMzr3qDgxEoG17X5meVUIgQ1pHf6ma09z3b0Q9228j0bkz2PKd8tmsEd/XwJAPo
ivV4755JF1DTwcA2dHFS8z1hofmvFR2XQN998UYmfVNv8qhJIK5shW7lTDEUDMmyW0iJitqxvhIF
nVM/0aK3pTQvJrP+TVqO3wYEyjyvTf6ZdYx3ugC/2Lyo2LEWQUdrbV2K0Kme5EWWlYpqVJnsoUIO
4Tt8SdXeryD12n3mTd9sI31WGYLbsWz0PvF6mraEf0Y51c1dAuijyQQquJgL5iRVAlqN4J/JWabb
jLtkxnfw3VMMPssyv1m4DVmU2N6GzyQuD4A/5CV6ve39BVxXesmubJlNPW4K1/KvTuqYF9KYojQy
2Ad9r5xOnbyKN7xVNub3Qd0BsnUWnMSMvG8ktHJfGVN9kYBjN9J1x/eMNzfD3vIDMVWxZ3xIS7Wm
/lH2qQUlK5S/F1ZES26Z56wg+kAGoftkixUibOuh7+xZ1Yta/AmQCr33jHCoBtxu6/sBRE4569dl
8dqTMSRfmnHQa54UaywbhArhY17VoDFtZCbY3TC+8lRfn4Pln+8bIOSEQNlJqIy1JeFu3HfD3XWQ
F+LdXedsC61PgL2YxHtnmf/3W09yvSMtbolVNY0Hs0UWXjW6Pi7zglmgTn8uo8jfK/kKYrf9mOwk
fZ3FjOaiKG7hTPQzwQd7mSVvTHWWcy/CDHle6N/A8WUf1mMXMWr5dE/8DPF9vmXVeh5C12ecUi5v
ZcukDZPZSVWIMGhzxInAUlqM/0PZme02jq1Z+lUKfc/THDY3yUJVX0iUqMGybHkM3xAORwTncXN+
+vroPDUC3TgNZBrpDNshSxT3P6z1La9t3peQFRbmAiCtMPODtmXm4KFmAyzQE5Dd00LbiLDLVV6+
2O0UqGJ08Zfk5b0944MsLTa5M1Lz3QBYcM92F0Wlrap7Aqf+MGpwg8bUUTCYo3WkIuctQbGxmQoW
/OGscZuh0t3q3bTse49eltp6vkgK/m1djQP1nWYcPEN012Gh5a2zyHyd2T3AvOxvPLA/c9t6/oI8
ZNdn8XgghlhtyA8L75B9dzu2mixYw1ZeMxTFbgYUtQ/PQ0TBW6j+Dy8nA8KIDOaZxLY9MO71KDas
Bzpd8UBb2WP5sc+FZk+7bqqynXib7SJ7biKtfaZ+izbf4a52TX00lvTY49It9/bEoKybnTeiQPoX
JLa0uE4xP7LaMe6XsPK/0/ewcNhsIOePVnbG5fuDNhgse/BAMr/g/7EmO7SNNwRuspx5rfITaj3j
FtqnpO+zx1qF1jksJu5pBm2NdKznxXjqPM18M75y1d+7kxe9xpoZXSGKvE3Sq/3cdir8bfF47Vs1
klm23OGADb0TyBtCfxfmBvtyXsnSGF9ZE5f6XjWt+iYanPUMIHhqKQLE68R86EX+mXpoL6e0tt7Q
ScWI7J66gY4klUa0r6yhvcSqvDpi0K40DIiAYlL4qiVtz0aknVTNKw805U0uRn8QgwNC0Rl+0FkY
R4xj1pmRXXSYJqPYexOemTYnb9JDB8rgJBNyolWNnZ0ZhQ3YZJOU6Ll9jZmKb1l2f+bCjF+W/kF2
cbHD+D/uFtX/HuruNteG60+iGi+QKk5DZdnA46KXyGv0c190YmPP2uJzTrjBaIrhL8Pl//6a/jn6
XT385VT/i4X5VbGeSqK4+x+f/p/nquCff1m/5z++5pue+Z+fXSATVgrJ0//zq4Lf1f1n8Vv9zy/6
bz+Zv/3vj87/7D7/2ye7bxbpY/+7nW+/VZ93/87wXL/yH/3Df/r9jxBNTUsaGID/70RTwlm7+J+2
n0S2JeXnf02h+vu3/h1s6th/w9UtHQGsDuITxIr/RJuKv1kmuwYdV7HEMW+BTvh3tKn820oMIp/K
1WFUmZLvUlX/TT21/saXGqAhLA/BFOlW/z9oU8swV//qX6/78de//i/gFoZAOe2tVFAXJquz+l//
C+TCySaAprlKDwl0B8zN9YvtzmFAZhJzE5MaCDPrY5SOp7Kgs2OLYvhWrVu3sicKgtK4pwOrMbSW
8lZzuHPhmuU+WbR1CQYhY1yE/cC0143qgXIj2lPZpU/kiILkSUZKzb6u36z24oFsyRJ9+QgB1fj4
hJp7syvRVy9YxKKUYMouMZxHbDbelpK1eHKyHhCP5JZshNbNNVnldaZhnu0q8Situn5vUO76ZtzY
+3piqQgZhgGBx0rLRa2foSA6C96zh2UKi2Aw5vEd95wfqmT6kbhrysUqy0AsGKSFrN7mmUFzEzvD
0cpJWSqinpKbuGNgO/Wl75buRRUYYKu6s30SMwnD0I34hTxQv7DzIC+W4kyYx/28PM5hLI6D23zi
OC7RMGSB0UyILhPbvUvlEgdtr+3HkTUJgUiWlbx5NdJeR8Z+sxTDnVfcDW42nxUa7ZAn61XvWj+v
aQJTb3mmmrB2mj20vpTitza6NGr8dboiLDBjxk68zCrLHPwSfMmBqKkbAanezjGfRocOJwL0VrJV
32tCVYFW3aWq9171c/qIurJ8iPrpPRyLcU/2Bim+RYqmokXS4gXZyL1YjZRtnlFyFxwMusHhVraD
wWCFsaAsyBX3+BVMeae55ArQAu66Siu3XasXhxlv60k5K0RStOlr2Ls+ycjlg+a2pMI3xjrg/8X7
qDkguBcHNEn6NfFCxKOV9UxdGbY7+mxE0OrqmsXKlg8B6dREiqI1nQKYCcyCeXH2+McDoc/DXnp6
e8wnhnBRmqEqK3AkaeRwHrqsijdabcdI3bU/ldJ/1po+H+aosR517QSywToaZund2T2wnokfSvFB
g9ExtzlZJoBqkqxzsNf4hjVANUEn3XL73UpYhD+uii3Wu1b+0Vp6BuSUD87SncOMBQ2ddc3JlXPd
x1vdUxaI+Aycvndbcse8uMlkXizLLnzQjgQJiPQpY6udcGWd3HB2/TGdT65AfJIw/ZONKx8na2YF
GwPjkKpBfVq0qAfqMgf7loRER6pxw+pkekgjVmqFxiBaG3Re/qJnYJw4fkyOkN9VM/ZEU/MHnvKt
kywNssP1NcWFl1KLBiZ0MJQiLOWdvt4ZNfPY53Eq+/PUxj8t8tWObbNUCF2wILlpjiEENT3z3WBx
WJvPy23EvtY0tfPg4AndFsb66884wvBttYdJaxYfBX8XdOvFWmPj8asST6Iy4KjNQ+aekzF702PR
PniV+SSj7JSElnUxI5eSgs1cPsa+UmwHBhnBtaoMnAWq3DKuty+8d95sODbcudBNGfnyuEzmfITZ
wcWNm6AM63iPhTPesSvPfbsPZYAKq/bTNGZhrQ8LyfS564cAro664DbBJFr6Yz6Z92z9m0uK4CNt
yw8hGs5+ILgnvUGo+cJ6b9eJpL9UQNI2lIbu0evTnaZbK1YtmX0WHq/lVNbUJMAdjErfKuJpT/ri
vYNpgu1TIntM7eKHATKukggYyXetflDcb2bd2feNVV+ioivvpTdNN9RTBWDdOr5z5kXSrcXdFtWi
A1fSZgitFf21Qyj7KDL9ajZdeXVH53HBMLolvJTM1kgO940XgqxrnJ8ovHdNZR+jOn2NxmjZuUha
dzh9hjQ9zmo12hlZchwcR/mqcLwdk3Xo8firVttTekhr7aedVuMTacvXKrf3Irb6i9QltJO8ZTXM
3u5OttZjOfdv+syd3/itO7F5rbn61yhi/V7RVW9Kl0lexDQriDzS3qO+Lf1kEOFpnb+IxvmMktB7
xc0Q3ovWIO3EGlkJhuOhT7VVLERBKguNdku3vf26WyocfXpYYrf6SO1RXFcew6xbDHBk/4KmTZmh
QEztsDwzUmg1XQ9Qzev3mm6ywFZVfGdjO9po+pIcikzMEFiy9zwxnqJk0s4ETzMdzLPndv5iBXql
0XNfUk17L5z+XNcOoK5MxqfMHNm6xStt1OapRY7PSbuwMTLj4hQx2smWcf5Y9PJjJqNhMxRFvO+p
vY+RzUYWloLaVkmXHHDssUoNvfbR046WsH5FVey9NlFjHzD0PSRuXmNHdeOndM4gvs3JbWJMRHY1
/5YpudExbLfJCnEGecNZKDM+JE35HkLgwJNSkM2WxcN2cBc8CNhngyGs6bPb1AxkbJLeYFfPfd6j
mlcANqVReVfXGg664WAebx0K88FGad7U5OZpq3R+kePOYet7jPDZ+G4sDKTXZXQ/ap64ZJWEMwaD
dpDmy2hU0wkky8OSYDRvhbRpr/YiGse9rNjlsjNDN2qbNkvkCAFQrnn+2Jh/zHn+LIitf50NvLyl
98pK/0Zh9LmUcbltZlB/IlMv0eDFxBvqvbpbGtCImfsZi3k8Vdr4XquTZhB7JUmj3X6LaU1hnP86
SJw5PcYuBtM5dVCSNS3rCMWZ2PfMoPOiM/yMpdIuFoolY563m8X8NBvdZuiiG8ecNeWdmVnJPm04
qWOBR1GoEih8x9yiNeLquVrz0T1U4LvehLlXVCjOAEtU59a00mOF/oP16nzSw9w98HZnLDV+yfz2
PYNkRp4G3aoMaRFl3tCG4PEamDugHBlG0lOYY7Unx7pGvdBvXXc/qTo6C0Qc7VxVxzpj0d9X2hkT
+8KKR2JhVbV6VF549rgB3VUhsbhxVrBraJW8G8r4hJWp26Y1Mybig343S0NVoAGu7cdHtCrLro7U
dIt0JklKs59bA3VUJ/VtaWCBcju4k4SG3RXpR27pJTOp+Ver29UOyyshFKwJ48SFRLygh+tUW/N4
gBkEM+OpDXveMOB13gzwsD5QTbCYwFFbj5G7lWib7pOcax/+RnmI50nf80pbeKl/uJjvuDVWPSqN
TouO44IweZXODtBNroPsKR7T8Q4/inEIAVdtVGsTk+U29HuDGd9Ju/rdt1OIdQWmcLzmiApBiPW4
ajs17W1kbX8WzVPnaKBGgu8yArU+tjfjlhalsdcbQJRIrMv3odmxFosmkGSGnX3hZ7COwlR+I2rn
AvY08euoboOYmKaN4/0o7ZsWi/EqQvFpi7gHFnHQ3UZtdSNVBNvLzdR1ztnF3tPQ/NwhFu5EXp7z
Yf5j2VZ814WRsymjhUPBSawtUAwkzswYzp1RI+JnHlgaJHl2bdo9wMnHYAXdKUr7B2rWAq0WqTTS
YT8uBAvl2MoIINfAb2CbRzDnyNfCRCavZYt+KCq2xkyuWZwPenfOWE8OK4dZ4Nc7sE0jCh5DqWWG
z47WJoeu0bGXpuM1pnYDB7wcy7pHYtbxnu94RNLUntP+BOStfXeamp/g10PaXGtR7qxofPRMlOYZ
YVB9Wh30TIQ+Q239ZJsnCCvGfUP7j2ylJz2XwDokQ8N0K0T9GuOezXq7PrpDwdlZL7cMVpaexPOl
SlCtR9PErqjcMgozjmoSFpwIb+dJCMaWRhHejhWLH5Xp+zgvf5UlR26oWSylmFgg70AOE3dsajt3
6DntJPOeGfmFq1no52O4zspdyNFbTxSVDW9Fm4rjdzHE493UCIp3Q1c/qaRHzBP25hUv6jaEc3MH
nAQtTo6WvjXrJyBEEUmlCaKJOH/Enpxe+PNTLl1SK8jz3GoZcprEXtqdMSKBLcXcbL+LMtRB092a
48pTAuykRvl81sfiI606dBFamd9hYmiOQ6mjJkGfcWePJStNzAKeM7O6lDiV4Btahx7d2EYOGbt4
QG8YCeyn1kI/JavZ2xF3AZhhDnfMWqvxZnmzcY/5b/P9hwm7DB5WTd58PQdlqO0QHBS3yIPiWXE7
jqXeHavIq1jy1f2modje47JYKDGanKrSA1NG4dsn1NRaa21dnAiHqeCqbDSRBLFlHpzOvZQeoRz8
ZOUb+rBzZ7gfVf8xmFRYNn0ASzd9l4rpj+PWrq/gN2P8zL6gIfKGtOph49Q1b5UMsF0pJHNKZS3Y
TIFYs2lqfY771STPptobjmYEASJR0G4qZJDLpmri8GBpJpdAbDZ+HqXvaeZGu1CtORDrbYCXbqfy
11Q2y1Utpg2vyG2PXQO3Jo5SOigWDbI1MIeYEajjsnw26vId4wUsIsLgIwpG35y418Otj89imp4K
XQ5B1ekuIikweIJypZtoWPS8dliOJ88LO2s8EW21tx1swr1HioDzVEvVb82aICwWoAUHuGyppsM2
cDQUjHk6v3lpY9yHnYNNSIWYotfLEuPVxhit4VRk8Jnm+i2JPcnlVyIkK63kzL79hyoGbJpsa86M
xiVsjAnx4hLygibZe++5KP89mfhZv6j94MqLbWpkVI4Vb5Swcva5TNHFTNm5NEVzNBr7l+Ey351C
dpZVxMSvTL7X1lil0wb6LB63jBfJ/264E3fOtiHcl3nGqjIOxp+K+mU3pHG6Q1XwNds1L3fuoecS
aDFpPhGTCn45wC+HXibeHWY8CtuCdcTIgHgPmEIHNlummyxDYlXFBUp0fGH4Q9yDUnV5wK1GKAKA
u0NWmxR2hrxkRlJdNGGdpEO1ggJd3xsCvBrshK/EQnrLIghncWQGyJbagww8Q0VBnHHcd9y396Fo
PlkNfyFP7+g7ARtPiNJQJ4CKL71LE2rHGrvGoZ1Sy+8da7oZ5iR5DefxPNekjTLrIIqC8NMSxttl
CocPOle+IB/C0+J2b64zIG837e6hrR6ATwWc4t015DwKSLZ1UV7xvDC0CnqLKE/E+ssICLCTvBft
dQmks9RjdDt5fqIW4AmsJKZmwhdf04SlM6IIUzOeZSQtVKhLHiQOtNWM3pTTo7zFYXu0bBMOfI7+
Zejgzkk38z2gkazO7qfKFHfm6OTHpAwVWxOA56tB292oeVkNQRx+FT56bAFoNzWRE1HFWoDNJ6g8
KCBwQie/K+LwNYb12ut1to+QRviGRbVTlav9drlbvCJIshrLIvLNoPdyDKF5pO+YdtfbbsagJy00
08Z6BE6tqd+FXvoiW1RjtcE5N0ObntuHuejmcwFrbEGD+ixnIqatDm6fZxPhPeE6K92HbtJvda6t
85zXbKLo0qUrj32E095FJLfzYiP3AX02b+siyWD9x3G5BAg12corFmRJaw4HhzazKOPxqKGNNgpl
PFTux6qyxT1aPdRMqQ3VebtqKfDxchwcDeytbS/OYim1A56+cVuYcgKQyZDKERooCaRFs3HBfhJf
kmx8zztNvTbuwsCg/NlpWvIk8uQ9TIfiHIXxx/eJlaI3DlXp7AyjKffVor0MazKBIdunOOP+YrXW
heROEBh9NwTc5MwjtxVK9kcr6oC9of8FnuKPlsfv1s5dzV40KJLBvKIyIE5ahVFA1FLZ7UedoF7C
Bg6gUY3nhfBcGhE2vxoXNWc1S3R+20mzcDCXIsFcMXYBGQzNMZkDZ6Lei0aDvLgQ+aqIKOcauNeH
zIj+yMWZH/IcvZKlqdtECWjOt8Lu6x8pOz+3S5kdWVm0d6ec2ZSoznaZ/klFq19sYHt2ETcbwYj3
mBpEqnkThqFOIZSCS+L1LqoX7Ml4thSsQHjv2lHBcDon4I+IFPG6fTQ1zqXE3oTmoH+qvJHH32b6
cSjaA1lDZTDEXsgQMUV/NiO7Qq1lBnVOFCiseyzOkxA/+4EdlzjW9qjeDeWx6GaqiYJ1uYpiig95
GlLiK8d3ERyz3P3lklQ0Tc28bRWK1lj3fsQazxZOoxopHKOAiNPtQRXGTV+yBKoE3QyVzfjQfLhi
qfajBVisJfkcLlF1h0XavsVx7KdKf4uHzvqItPdwZWUkln3yDBkepelE59TN8YF5I/gxcWSQ2wYi
dfVDDscCayF8X/DuDGMK/VFL18i+xBnuR2M4pvnINNdys6eyJzprwWmq7HraDSHXbLUOa61R3eyk
ZZjpkieclqxhltTENIbwbuvo5avKHic5r5Z2CV45Hk+D5pRX2LlMI8fnJMqcqxiPETP0O49z2TTG
8GAr2FdKzrQ232wLqaGdLSao/a4bMm/smWKVDn9JmsOVCcE1RGM2bcnS1Q6wYPAb9nO0L7MQb/gw
osXvVLS3ayxR3xOLYYEyVGCLDbQEqBoD/W43RFqxb9o229cY1QOHt/pSMSsnUeMBKfKtsujGcynu
+6kfXmePSpnzmbR792vAKPCUpYYH15YJwcRsAnbWKIGQGYbmrSPndK9WLysuwq3mhs1TTCCzRnF3
GaPsTaHCOXG7RALNnOGR+ci2WjeM48JaGA0jwkBs4FU1W4cyG32NBcFpNlaEhAWnKGmKwB3NHyZT
803ayx27HfZoAC3crH1t7K9hWBA4Lo1L/p/+R+I7Z2TJ+MONqJzjyTs6Kwisqpt7KUcKW1Xmj+lU
PcmlcwKqr+mYz+KeUodcdD2LD14cIz8aKnUX5ujE8spk4tqY8jhoJpGvMCNt/KTMgltSDoe0PWgo
DVynpD7irEhNdhGqVD8xHEqEuDAQh9kACWYVe1crP13N3MQLNrOEGG9OHNTtGrdkc00C7ib4Lznu
HkKF8qPEz91EzhikRDI6+hpTjcKmx/qhUsbGWX7TFmJOVswIWK/ppP+aEkaDRTYfTIdI2i6xn3RG
KPsuDD+0ZtJ2goz3tCeAkuKebHUcwOiQ7ae/0DI9epgCBGnbjEj6UCZRgVj7UbT9yVECxRUmpa1S
WnWw+2YnO44vMCZE0DG92iSpR+Uv4RBEVNVT7O7t1JsZGyW7CYbVqY+i8TQBUHJ52pjdthib2viB
tsJnCa8FViHu9Yggcj2V9wq1HpCg5hFwAg1vToq5VkTV7vtxZoNc+H1temxUylvd4vn3qhenry6p
QDUyNdLPB3c6UFJzc61MckYTBLaRbsXbr++kdrlmiRKtPAbFDBlnDQT//hBRrmeVAyCg+QbrZAr+
2449KoT7IXur2vxXXcEzSBXEWiVhfyS0jpad/3Gqftkh71e0xa7DnKYEEN6B+slmJxin5gsTCaco
YjVS/tLW+7GE73Eagk1bHHGoQA3aazS9s36IMqKJong2/e/ccF0DC8AIrPfFeol8f2Dk22089i++
5s3DSdhVFqB3ufuOLZ/hBu2qePzZrYmvkZk9OdRBW8o9ErWgKxmjqI5Cd7fQqEaahoGO0DB4pcvs
Vs7EQsuktH2oTRvEiSemg9WeZN52hXXewTa0Akpdi5z1ExFAGU3WZgLvsUtY9u+10vsZNTmAhyXo
aucZJuPvUIfKUQ2Q2RYWGZySkmvlOGuxOhlWhJYu1l9D3RlO6Mdw6Qzzhx0zpKxROoyQdEASPKjJ
ZUterzBJ02BwU2inWZ/6TRhNIMpmXoimfNGtRfiIyjD/S9GfXASF2J1xftuXb+yLJF9pL1R4rkZw
z0ZaLwHzCS6eKHpFNme+VEtnbOLMOdjcBI4Q+vo9tpOQSDAYhniJ/O8dyaKq9gyyjb/r/s5IZv1e
c/vsx8pnTzWqD9tR2qk27OdYm8y9rjnWSS/nV3OE5KonHTZE1xasMaIg00bu2Ygv3mdpxnSPpJmG
ZNmjbNswsZp15OvYw8dFulsReyB8izraGdikd31F5FzDnH7NfR3XDzMCAwgN+u2v63IF08zMGUEf
yhdyhS/t7DwX3i+7Qx8W37Q5DgFHNJ+OZ4xMLrx+U5YSFKRuo4bI/kz67AuiHHy5Gik0T5cgL90j
Y2Fto1Qn0aaHHXsdYR3QupsnjW+OzXIdOPIayxUbwGGMlrGiKOKiBEKBjpGYLPr2L8oUT1o7TynD
TzRxN+bixsRxm/eE0WrC+3TN+gOmKW/e8jxkFMDyaVIPSzR9sI7mVuAgd2bc8K6V9Zv6glFOFlS/
0xC8qXSVia9NtfnS6uqJLKWTNjKWmYdb7YLyNSc/5kjY4nbg6u593cAD3xTeS9aCyNPcl5gvPUHC
3o1Wmh1sj4xzqJvjYVy0bTHdR01jHdlu9BBLTZ5iWZKRhoDRCHoq3oUJWdMEcclEmyUzro+E0M67
saMdbAyivOy5enSzydiabJJIxDALz6dh1TdFto8XcIpjFmdM36NbZjar9R6NDLq3e4SN5sIRPidP
EeMnypdIIN5CR2eNix9bA6vjxcOSSPQF6dkljneJLbaffqVk5ZzKA/5HH9knIwOt5LePI7+ereLY
LuJA2pYXYMH0DdmNByiFSGEicTDW5O884ozSU9AZwNCYopnawdGsbQTOSKZeeRhGzu26aWiTLO9X
EWsKicpCzVyYpH07jL6YD2w1mdJUet4lkc47BXHkw7a+utwwTn3twk2YbAOrZqQHiQHmOA/nH2wm
aDFSjLL2HPHeQP4IW6yPdgo3DpXSSIJ23RDXN+t3Qyjw0BQGM7xeDyKrOn2jwsjkifaTI5A9T9Mb
CrJhb7mAT9dvCyMFS63h1VHaIxVCz4Q5vOrcf76Pu+8PqNyAKSVpuUtt96HR4/NkYsI0Q7gHraib
k7LyJwwz3GJDi4K4ig1/ENGOex1Y2MWkLwTpXLGhXh9tAyJpG4PApBotrqgWiAMhZmoDHfxeB88f
etEJZdUVzmsWyIw3elbNn+5Y76KEPVpXtjTNKwBufeTf/zXmn0MCWMhRaL2nSntngVlt9RLOKy6H
fCt5YutagRqh8K0pZxjPQn8zSxVgHcfQjL6pcG6cV+Ou7ZqbV+HYpildTrbeswQwjITJmXPxJmMi
+mh4M53is48kwAtEaVstp/wtTFPQIVs/8f1R4e08COlbLBYailPP1yhPT+jx3FPoDOVxdXAK9HhB
b4zQcDkzuJ1XmyXMmMd7WYvmiWilooYmkrsuSk0QBn7uQYrM8hmtGlDRU25gcxT2UdjMMafFCr7P
bQZYPRyVT0sHPY6bMl6vFNcKz1EkD40hbgodTuAoJ8RwmC1My9giOMN87VWOXDTdT7pkOVnLQFgw
oYc04vJu77NuOltMhM4C+vpsteKGFL5hIxFyK5bTHa9khxBgfI4G5GVtg7WZGtS1WwhKRO5tRVL+
sQ1uEPTKvqfjn3eW/M3lndT09UzpOF9GUR+6t0zvzeOiZmdbjgg9ZTSUO6H/ViPpCFOVYBfBS4Ls
mWHeGIZPLS3gJnNVe2Ui2oZE1SvlHkLMLhsvr6cThpggzxvugutgDgB6tEfGl8LHwL35yH0iZKzI
GMNms+0y2a4N7owoA49QsXBIZmKTduDAGN4WD1VBlqkmtaDF+BHYeGkOkZE4WyZ2Ymtq2r4vbP2o
u2pfRopxQeH+gNiTHXWDIsaZrwMrkXObuEwTUNz0yXjtIkQAaxR923+GaflT5yUGCTbPW9volY9+
A/Lu0HyU0vzQwH5anQ2LwtI2evqzNJCw4B5GLeBq43FaHYM07Aq7teS3Q8unDTfSDI90PAan5MrN
G/YiAfjA+Vj6HpYmDgNnIPTHevVGMR+M/pduwFMxzPBo1Whh4G6VBIStnvrc75ysXaFOQAWa9Nlh
YQtZvD9k8EtPo/07rEKNTVt0tOklt62EDeZVf9oqzN+9kvGKKo5YUbIPL2i8PNqmVJCHkcCf/WLZ
v71ayV2qlLMhM4npfXhOYhTBcpnc7ZDgWlZGteMXiPa6ZEAGNnnDcBnSgkMsSueh8haTjn1VyFcu
AsSFDIRirDj0RwgDwEZCHpWcdMUVAWt0MLubPiDd0dpyCwCLAk8A2WbqrEefFgXruk75wusDlYpP
cJiSaxPNQd6B5BnCnlGjDp9Bw1zIdX8kFHhkQ2SEPJ1jxKTpqQWrf0SCNWP0FMj70+EhctQeFgDs
OuMX43v7we2dglbq0i0gzOBhasGYMK7rCfpipXY1aLCJkpK+iqKAG1R6cBGObmml34v+WOf6r7Al
6R3TXRoknocmSa/qYI0lCRkMcbeiSkEnny8Xl6Si0HOGnbPM52lqKUDgLGptq7BEo9qyBLIxU2Dz
aMPSt125bDub7DXTcn4Pl2U3Jcz/2gJe0CyEsa1kyrIcFtpOZ4GG5Vh8mO2z5VjtsR/RKCRTisfT
wbirof7Y6UoWG4MhV4U9UGblI+IKTJOo2FkoI2Eo3EMmNI6jbMfwkQ7KRsrNVoY2nvxAfDMj+8aR
dVcpzpO+dmsodCqM404ewR+t3h0S1wrZexvugk4D5IOaOqbrAPGDOB8Tg2DZpLLipzcSI6CvD8yu
PTT283xnliHZI6pptkls/nKZB6MFRfRb7mDXP+d1Y5znCsN/o9HfkQy3aTSKZI45Ysp85GAwg4B+
pWnb+2XU3OjyOKR1DE1A6naGmP086ecjcQb6vlXGDtLzBn95uU0WbPsMCnwrGX46rf20oIzfMub3
6zo9hlfpWgVDU9ZGzB23ObxYHfOtK6b2VClzJ2c9O3R96aGUIQoyHNke2oQfCkvtp4znLjLGG3Q4
j8Qg5OOZfWIxmm+bsA5SoRlBaJRHInnrLTpL8GEOrvJIGV+sfomcqx3LV2kBYcucHvQVVDDd6HDa
E0z0LRqTBFfr8oEfcQB72nQMvaZ3WV0iT8GhqMXPHKwWHiVH38Mri/C0Dj8Q/xDy1TlEFeXemUWw
FuAq3Ll8yz53p1tbTj2V3oQMaf0pIzFZ+wZCbSNQOXVV7jAKOqaWVj/KonxI8847sb+RQOrmPxWW
s4NVygtphki+e9YRI4GDlhlz8GYV4JUIrNPYbMKwE4ceeV6RD/iPXRACYmg2YFm2dVOPvq5VLJrZ
W/gRmKKWQcqmHotdpEU/WvOx7MrlpS6ChStKjJTWo2ka+yStIF87nEV2oTPrdUYdFIV3h24MMGnd
TrvVeA+C673M5x7PK2gnfXqKipTm3jbjFdvCdrdYrwblsIXPza0dorTDSrnT9fS5l8aby/qoEOiT
Q2SirlHFvOdecnSIeyQatOlcH4jILPVoQfcCkzVdRoSHmyaXyd4zjdX+9BZ7Vej3nbP/C9srsEcV
dnxYp/idkghj+sjaptT/C6iOxWBjVMxjxf0hzoAkDg9NnV9DZ1L43rlsXNGGiPsabd8Uyalox/i+
recf6f3Uiy8r5+061+VL3QGB0QfvIwFsvo89WL9xPiODM9YxZHHOF1qLEsrPZlWDYVuneTvhd9jV
zbljFZ+YnMseqzDq+eQ1tCXZ0xYMsjxizqnbHfj79Z04UUNz78NbkKwVeqP3Q3eu5YvrON1RXyt3
Z62uvz/89alD4yTJePOxTlcnSOUZQw7gnEURAXReBwvfH4z/+K9/9P8VTDE2HY3n4uXCj10Gt2E1
lKch1Z2t/m/kncmS3Mi5pV+lrfe4BjjgDseiNzEPGRmR87CBkUwS8zzj6fsDVbclUbd1rddtkihW
VWYlMxIB/H7+c75DBojbRWftdK2fTI6ENHcSCavBadTJcIrjdjj9/l34f373+y//q7/3+0P+/hn/
1Yc4zshhIZLdBgYwdPyoEqu4qcMrVHa9DawZolVB8I2W9nljQJZMwjne5mH94gzOVwBZ+kooZ9j6
KnFXTqXPuQ5RRxYKC6hozAJ8lNNjM21JdDEr4SEqT5TPIwhOrF27FrVw6OM7rjyasiqxG5d8AVmP
8ToY1Qp7vrPJSZKscJSyqUTmkKxqV05Hbpx/Tlq42+FjWXczqdfa//y0EjB+Du1hSwlMYXKb65pJ
blXV7qUDck9Y34IYkMnkN8EmH1CRrJi7JBCjgTMh4rt1Knzxobl1HH0FWsL+LIV/mwLfhSeERsUS
2+iG76JU1tmPyBm3LEGViy5EXIeX50oiyUYztDE/9jiKhNIr+OwMyL7x2mW/zMbLngbro7Wmn4ir
4WY2/ZeAmBCi+rQnP1GegGDHZJrx1cy1cAjm75Oyc3b+wMl+GIuveYovzC48Bs3mFT80ujTJku2k
UxgH3DE5Ea1Cy022kdU9Zv5aUxWNi8je8E29DLXac0oHzWKZ9VqI6EeDQEHPSESZhtdnxIr0c26A
mGiHYYKAFrUEf/urPWcfuhueRsBcK1NGTDwZvJSCkODaofNAh50Np2eWJ+AxJCc6TXqv0M+pYXXM
vJzowHq0i1xEzcw46d0I6oHInnGqPLdb+50aWAx/VZI3bruUKJBgNk4FUN3jRKYevLnb1mfYaIJd
9YqbZgfDmQfNJsoSmgwKL9+GY/YwT90TSL+G9broN3VPg7Zhje5JZRBt9ATdoJGwQWPWLUmEnDp4
sKe5C/KnQ0vPsglUAXwqzxNHvXCvJ68AI5T9ph9O5EHI6pd960MrwCvhFbwWVpCJs+PObxwUych4
1jYglHUo/fpUlgme75FE9vL9W/XVVi4Symjesy1HyZyocJHZm5skNznaNwDz38Lw1fFxAWmzNLEl
ICwjSj92MfOOQH76/S/y5J2t+J6MAckZZsWuRTPow1od8G1MJPPRYj0Xqkk9af/UGmKfjd5wqMK+
P/Sw0m1pTiytBFv14pxEktvZfZzHJ1JrfN0eTX9auYGr1ob0T25FU8/MPIzHldN/Qqzd7z/qkLOg
44Kd1UO/nkrGtzQZV3F00dJ6a0eZr23P/9aUEGxjtW9TKMV5+j4uGdJoLA7u4H/YgIjZYsfdU09w
0pxNotMhTe+SlZljO1ie4SI1nf9uVZ25c+0YcT+aPpKynNj4o0f1sZFs/RgamDZD86mQ1U9AOvs6
TOLHDiPDygTwRTXdfkioSslDNlvdnL66GoSMkTKvc3zYumykWE3r+Jol8cGk0ngHiyi8xC3B3zGP
TCplUV0G564YPZC+Uc3GsfaQhIA8qSa8WoShjvKbEmlyl8/faPraTpX7OCLlBGwcS0wdu2YKH9Ll
FDW4BVyeGd+CZvPA3jHesFB71ik6R9rFwJuXrUNRet9j0ge4ubp8C7NvOolFYmglUr3X8LIH+dyA
2gaAL0jVBwnqlslEuvaZM6gcaO7DQLG3KuO3uCxtIpGUAZCmqE4Q43mKUYw2c/ejgVhaKlvHAT7g
TrF1mMZtSnhlDXyDLoAYTJaJZ4bdzvDRe9F4srtx+NsvXjljGxHoBmVUX3Kr7/cWmwhtYwpKq2Oe
zvHJb4XJGqF86C15bJeFxu9fwFjzADANuP/afx2TUa3IHZQrV0bd1u7Hr8ws3LX2sDpX3XxmZCqS
5QmStBtHBM95xqBIcmIgkMqqRXUmstPyy1z0SIQtm8VuoaZbInqdSz42I2XH4C+6swDrNWf1l4Bv
g7jK5+AA4GC13NOobfzlad2uh8h5hUy7irg0Dl5ls/Mkq6bxN32UJRu8EqMZgfm3etlgFxp8kjkk
X9ilwmOvS/MK5DbcuJ2DGBgZr/gVs9mPbpiMoYMbMDNNN3F2Q6ManpojewAzLtalzrsNclx4no1f
E3o9JwnnrJpIXb2WlXY+W/VPOnXgFcs+WDuDxVPFfh86FsWmiRlLDjq6Jk51h36e7nFk5Mxl3YXg
87H28uLRd+X3sbGfAiecAfwWZ88dxp+ZHV2820BxykedsdOeIfmzwSlxJ2u6tNnavYpwWsezHHZ9
jII/ERmYQ5aonigj6kW8D3uQ9dfUvLlhsU5z8xa0juK0NMgNQLZfvosZNS4CYxXXOt76veBsmGPY
ssmibKwwCNG8/Z/J7OCjhqccTtgAg2LOaX/DIlpbs/fkLhZwr6j1pwWPrGxurSkfIY11G5i3ybHR
eqez6gWNisUVme09QKMdzrhvMr45YxQ+57WFjB7JTcRSn3cGdza3ir+JtA7O0sdNCVOr2y1wxKMM
MJUkRfFU4JErffiHoW4oGVTV44BtlOri/oduyfdr9r1A8koImVAlZf6opq6984FeVpOVn+IIPnkf
YuyaqjIgAWMRiuLnqEK3PAYaDVZMPz07vcuDeF/QrvZLVOFRg6Y8cHgnKDvwQoE+kNdOW9aRW2G3
d3BYPJH54pxLpumnDGhAMMrDzIQLWn7uzkEoScx01q2WWLXHmrWiq9Sd6Ir9VAzVpQ/t+QaaEiS9
CJGAkdsuWpkPLXZp7MtNfgmqhO0qBZPbvjY19/TO+mjEHEEsE+7f6Ma/EccZZ8JT8jaEbXnJk7iE
vxCprS5RV//2lwj5+6Z1prXNrDI583DTbfgeTmS8Ms2GpyvFY6xhndke1ZV+BRwuNaolJuKB0Qnb
tW9Il/vdmGzl2NbrxFftsXWbd9edk7tALq859Brc45ZzVyXGi+wg3aED5Ns2hEeklkckJMwZs8wK
FLzqHdzSknVw57NuYmQtgbAkmFzT+dSE0r/v8QPYAOeicEpu+mlQNJHMMs/pGu0wSHhjSluEtW0G
7JiENxiJhYOWVBKaKbgZH4ws11vtAx//h5zjX4nQ/0F471ZEeduQEPyjfJkNjSPJMwpig8IlPPhH
43MX+mDY2yg+KNEQ4pkbcelb8xSJ1nvg5dp1aFOnBGhiu0K32SpnAmYBfWE154RSGKUws6dTlOJo
iV/7RjPgZqkAqh0ZB+wrGWXAio6BobT/ikLZaSjWJPbTTVA2BzVG8WlihMcxkCpQQTSB001jARjF
h09lgomQYFJU0eJtEaX/keb2APW6io9wmq+lPweXv/+is7w5pEH3DAyFvZbDnNTjgDMnV0EE7BoI
0qb12LnQk/79y+j8UUi8vIzatpb/c7XNS/lHl+oQEoiYBa1E7eB+lX1gfXQ1FZyJDdON0I1C4eij
9/mdskk8P9RHUoE32o+4HYF2pVTwkmi2H9m/NlcXjDKeBQIsDpj+CLH7iTcuYZzOfTbhDh4T2obw
lwS3MYnVhteeti6lfqRW3ZwwB4cPghgilovwExYhnqJxzl4tKIgbYHkIp05IV71q/HvX6o56nKoz
ltBbK8jpOQ3kbfbOzGeN9aod9uf//nWy/+jdXV4gz9aMgEIRk3XdP/pXc3ByRYgv4NAJfzPmWb9V
4BvLAZ6RisXEKCnjNY6j9tybWFlDqgW5BvaD3UVH5OF7P/eALrChcMnuH34H2GLZAogMpLfN2Deu
v2jCJHW+rcZ5esnG6B4A1LjxE7yMhp99GHHcPxmDc8bD8++/N77uv4Zv+ebU8j/swiCj/zl8C+EI
j28/Y3tXaXrEXop8uhsKO/oMy4YIZFBUvJX4QbC9cnbA+CAPGpHxXVcWz66CIbhOy4MTU2aaa5at
7E/7FZEp86X2YHu6dYbUzWW1auYC8wobW9gMbvoPv0tkeO8KG15xFwMdF0n7o+cWqcwpf1OtX+/0
HvPPeCKVCw6gAB1IC6/74ZfZMXPYxuWj+Wq28QcgieiF6abbU1GkD47biccUI/gKLxJGzAGM+hwY
b6g+6omoRLLqYpoU6daegHd7FmhLG8t2qo4wVXnnWGcR3moNjKAKLP3EQ++EtRxuQZWGd6WnwnsO
s9wQfLKUdTzSoVPlb30DJqln2eU77WfRTQAFFVZQIR9bUNI/E1dWK0u2zlOJlr8vaYY6aQ7UG8Mi
SAqzqmBK6tV7NRZXuODyJ7dWOEuDf1ZqJFAb0SLSdjp4jn0HrIgl1T0xOxIXRnYgdBnxnECDDHc8
t+vdbBBRoZxpLpsPYm8Yx5sj713yu4PX3omYlIsDYhvmaPmeu8pbeZgU8GJRHBLKDOxjPe1lixWz
j4WLs6qFmciYEfqF9fHvr0L7X+9E0nWpKbI9YcLV/PMdxoInMmwyuQcPwfRgYl22kTYvbv+W9gJ+
lZ9giazVFjFRnFMroRAiSoIDFnpO/Hpot/Wyc4xM8T2T6LwOu7u9a7InN+lWhDo7wb4n3iEakgLd
4qqfWyiJbZOtswkNsqn11i5gO7Z++IGxDdMG6ujayeaL2fKRqR7kIWNX+d9828tziq1RUOT/GXzH
TUHqTdmOa1um9ceNxZA013XCDQ8zmDEqAMRVTFGwVlRI3QeyO2e5yA55kD8XwsMm35vdMyeaK82T
HDDrprs1DhnL3gX1MsngYkBUW8RKG5sMmeWyx/0dZD3OwcUIOY/fLNJ/KxuWSh/E8QtvonLjsRNL
6uZe2eFJFPKAHJ3s0tFnP+0CNklFRqWQ3DfsvzYz66z/5iWw1L/+6CESONKjUd1CfbT+KNR2e7Mk
EVyFh16U/XVKA33patBKmXhXbts+zIEKT1UQ/XAdvBtOVL4NEbwPF7Kmck0EucwrP9Lk2vbWUzol
uJgzYT9noMYp2kjRfaORVrW6f/OiDx+bwq0f+u/VaJoHUU3k3AzHfLVjd4MjZSGaxeRVpuLaQvQi
ZHaSYQGEj8XbdY7qNyNoaaPxk/jUGHX35LknHxbwc4citKG0rTx0XXFLS3O4wvYa78Zg+tQLqzbC
tteUYM8jqV6bKZbX3/2a3C8B/dBsp4TFZdpG7SP+IfsO1sC9qEA9tUFGPGQwLh2pIoiWjqRlfS6v
DauaTTuJy29vCffsY5Ny5O8prMUeUs2PpbQedVdSEFfVj7bd6rsRQ9RjxmGw9GYcx/gl9+xazwa1
t+h1ebTXnSRNQb1vN3vn1qxYFQxmxC0PspPVJXtDteY6bANnOxgYUokpBiVItNIt9Z2QjYFpCfvL
iLVsh/7x5U6eCSCaFiciYPmaNkH/lmbWFcUBamRPT0upcRI3eQCJmuP71gTRuRm1i/nOMqh+EUl+
M6PugOUU+17EudyfEbslHayrORziM57uZqUMRHMZan9rVRatCm3CreCV4Yr5L0XRM0KCz813aZUo
X/OElWvuP0zXbmiRwoRCMpLZryPgWOaQFPqYc8MCBa5SccO3ebGwbF2HDHHUIWGqMeasKo5dtzrt
vK1ypb0dJwSXaLISVuvAnzIXt8UUmc/kzIuHNByBECo+M/QVs/qsX3GKrWyXcx8OU3WXdRMLntI3
Xv79ncUS3r/eWlzhOsrSjuVQV//HiBxaBsIQjME929RxvYQIaS/1/TWObrGaZuer5xD9CJbU39C+
lW5L18lPQ2h99rm7MGQQ7owYrkTheeMNkF947Dwea1noPUtPR4caZMGudwfrYNvqrc0pVgXyfpGF
BH4DD2bfVn2zAqDZ3nu+sfakLjjg3cYwCW/Luu+BgZRsBT2d2yjH9euznNemiPe6bwFd0vMMaRE5
ZXTzlKeQncA4wvzQy6HbDESlL9LJWJsXlsVmuPjG2hylWheXDrY07n6ux2jhaom0rda2ippdSOnV
arKIbtO+/pYNwr0NSbS1SZstOb1dFp4yo2t+uFNzpHF+jdHyJsR35Iv+YIC6xka9mxkiKIwCDyCa
gXpAOBTbWdEFww15O/R8lUBQKWRmoJ9tFVAxHmO54QjGam6C9Uap2u8cvKSjVyHrpX45HzIUG5D8
A63bNkzLicZ0w3nIZzxXDN72KZQeccDWrQ7E5+kvCDx7C6snW80VrSrQwfYzxqQ7fJhryygZNgh6
1SnOmIFo0lnlgbnDxr6Y2hYnBOZq/C7yOSZ5g/Kls03v48WMk4LyYJ1U9xF+kBlsxdYJCOPhkoyD
OPvhJRgDvFjQ1eCLs3DJKv6+Yv8C6fx1qPuD6/PHX/5/iflhIDc5d/3fMT8gi+og+ie+z1+f8xff
R5vgeEzLc1xTMJb+hvgMP5v2f/1PQ8v/UKbnCNOl3EC58Or/zvfhOfyfPB/zP2yO08qTktur1OL/
Becj3N+n73+aalxP8R9pKstxWCcvT/x/wPl4AhKUXzDM4TX9WcQVV2qHll39wu9xGg3RkudLXqKs
ujPtYD8thbc67LtTOluX6XdZBWSXQNMAk40U5aZLZa4WZnAYjLjE8eZu/drjSlwqdpvBesBTfq+H
ZiEi2/hd6eOtJ7PcMHP9nGnqNZXhnWO7j3ZpSN0NDjUa4Cj2bRw28dZI2e+41P7WYUXbJkXA6VIJ
PEjKgXFThVubvmBmkYH2YBJqxGRiuF+qkLfSoNSXKm2YirxvjYz9Tb0UEfOZ/Zp2HARD3z6m/XKb
SsQX4OBgE894BJJDaEY0QCfiPi+cT2upPFYFeTSqU3ZTbH5z0pCnD74RHk+njL5kXOZY9WN6b0q6
lHvo1lGiXHgcOVnRYQDSJy0KOOC4x2H4BO7wgVhiuNIe8j6+qR8evc1iKXA2lyrnFvz4qq9IQMtY
PpLi4o9bvpB+Gu4I/qDczEdn6GElkpael7LotIQ5iGEPu2jQDTwKwweDgiqHjmlk8k0ksXNnAU0t
8z4idD4spdThUk+NVL/iv2Ii96vMo2TyqDJr3vBa3Uz6rVknoYjjo1dL9bW1lGDjImQrSiRuXVF5
09WM4XCHKEmlBG5qxxGjuP6i7uC+pl9b9P6mZSNmUkZF+7ac5Q+PNu40z9/wKXI9qH3QyR+Ji+HI
aMsrhWkbn+CQS6+3T783wbJ1RHqRHDKaVYwbDoyvos6ie5gNYDxxph+H1vkgkkKLR7G3Cfm13ReU
jBV1BW9ULN1NgrrxnN5x1dikCWgizxrnzuGwzvSDGDbxAKCcsaW7XLsojCFt5oJWc592c6bZbV+R
TrHpPS+KDOUdrWNcorITWdrz4E1bGF3epl2K03XfHNmeYt6hU10u3dfm9AML2NSBYRpZ025tNiZW
4Jg0yfGqpwl1z67VXprSKY+IyHRRD+ml1DzIgM9ZuyyH3d1IDn66mB6Jm2ZgfPzw0pnx0UlYGqZg
b3ErHLixZA8D5gIc4ec2Gp9JuaQHxoO13UDGnwLpH6Xnv88t3V16ovQaw0Na0cOnGa/PWoyXvrfp
ADXYRZB72Mwu/Vt2gFhIcwjP/VCQju5gGfDDrHzYlg27qq3ZcfmylH5udBcew7CaNnk3fFrryQ/y
bdJWeh1XwNRDXDSE3D9zIyATMFkv8WhbrCrUrrYBXg/zfBcb0V1RcO2O0Pv3Vj9/hD2lfWFf3+VI
srvGH9fKGKZ16zjXIiFK6Q5DQlauO/g+teo+d6ld5zYPvY7Mg/XFhtlDKwnkZkmx0liNUbIIqbiZ
EnXO2+WbLsebzuNhZ019T/67OgQg6A+G0ntwyt5+4KC9gfmg1yIc2F4kDPiAFOdnRiYuo/B7RKff
uhyrJybw5IonG2Oel55qV5aAEXusUiMFwjEVHvRdsEvAU8SB6D0xPOteljQDU40CYVfe1TL40UAt
2vuFeKV1TB2KJbgcdsswG9BDzbsCm71DcYhuBr3LaPSYsoL23B5dvQ10sRkFR6zOBW9iON05pdKi
LsR6Hn8wFUccSROsL3W8xQSU0ZDUmgdnVNVWLmQfyDt3A8l3LIkG30+Q0KSQnA333BPY3WUzFUFY
XStL9VtQWawYe5fPFvHqdyUHEct10kMFrRP12jq2u8FrsusrjFeNSHZjG9aPRWAdCSpiqyvThrWe
wq6q3EWNAS1QhtVV1dahCfIXGqv8HcjcPZvi4gyL7eiE0ScPUPrSZ/+RaQ4rhDs+mLDww9n2QFeP
9d3gYK6cZ1o7jRlfdJvTGGGOlxj4xNXSPFC05//IYoOvXycbndchROLvRkx1YI/0slWylmsWFi+i
iV8z2uh3TR6dSWxQMBfRuOWZQ7rNzBLWUbAWCo8zeszas7Gzy6jH9tPnGE+l9nZiYhc9BrQAY8mC
7W6WbGs/DC3EbaIzOpxwf3l91bGq1xmnu/EjJNB0b7lkUyZcP17krigzYlMc63AtLR1tWmE8yrmB
xxKYlMRVjyFeorWnmuGdYPV879TuY1/InNQVf1Qr9DF/uazyiLfPeEuj+aUwzJvm7HseE+z/ZEWz
PSfMTRHPISTrfnwPSwvzCSBrUdvRaSpveTGnWyoLrINR+c1ZwREF60MgekZUhW/dcEY8Cj9PuJMm
HsyF4j6N5bcOrNkx06hedlt/SKb5hTxqbuyJnx9Z4TscbOGVwsN7EZTztpXgxRtZfOdZo94ISL1M
4jlt+/EMBgpKhPCe+pwmRqHrt2ROf/Q2UE9qO90N19Jh1jOWto1HbRcCUyb3tel+EdrBLqvUexwK
sshlfD94ZnmixqCde1AOHg5ch2hW0Dh4QKb5XLK6HTAT5/1SSpHCHgo5htoe3kLPojhA8zBOYQHd
69i5hBlHbm7VgklkujcXYDn2HePZ5A2N16j9iLHs7pzKzPcUUrUbU082Lyx5D2eWEGhT19wGHGrX
bmJTCkl4YytLnI6ZqjERxCG1sO0R6UFcxnrYq8LY+1xVpDd4BvZGGt0j/x6qvj5W89KPxONEaFed
x8hnOvn4XWuTFOWH6aXdvVh+mczqmwYCbFF1WhblBkUVjgYCd5mxLFVOHa4FqcS16Td0hFPvt6uL
jFfGE+N6LjOIhFb8mRg9NxJVLM+ldMk1dWpdevh0SDDVYFEVkZyZu6Vpmnu+h/AtqF+78FfTfk5e
W9B920DgdavnwBXeY9yevdCmSKJ2s31RMEiI0Aq2dYIxYJjS9lCCZSNxvJ+US2NWjkSkRrtc+Ywi
ZL7uOxIKCIKjcRJZcbEc4o314rAhzvcN0kW3tsLlZ7yw8ar4KarTsx9QMewQUgerwaXpmqW1VSU6
L6c01JuKVoRE+6uk5sXgCM5DcxZvtcj7bWvLFkqL0e3alreKI0hQtWLdlvJIORVxr6r/JZwco/ah
b/LwnZy0tVdZ5CDrzcxYhaJbyu8peZf9uGWu9A+Rw5wtsETtOoEJPcmbH7G2g4NdyvIg6AQbsokz
q7tCWhqIad8jyE1nmvb0w3LJAMiWD2P/OEAK2VZzUm+QfPDM0mW9pbPv5HGxrXGZqZMnah7MffrY
2YrYBdPtrg6Cy+gy6ovR3w8lptnOQnyYkgJXlXZ35ZTntzqPN0QOHkyU11smamQ2jZhjdYirs/2s
7e45oRUVj05Jf4uFu5i1z3hAhHFX0ltYJThYtzSr2OuWP9teKbppyXnib3HL7xQ5JWegveRvIj5M
wkLYLjbMMhfi6qnPDCPthuVkenAzFKmwGd+pfrqbMvEhl07WdoC/FfcJbDOKXFkX6jXt8wAHu9la
az93tiRhXGyq2cnS47XIcqq1JvcTCvvaKmFOzXN8BRmw6S28FbKGOublx5HRxcjwB0beY5L33+AD
HI3Qj9fd5F+MMsee4xyq6rWyPAzNlFzk3b4jq58M+rs/FD9DbBgy+vBgP03RdJh7jhuvbFb6dfGt
j+QRSXI/BjbKondhNr0apnP0fbXu/fY6jsOhDrGbuKB+2sS42AwRnU0LOMzfemp2cI33baTXldHs
jZk0MlyJVs2vckT9KWKxIe6KFdXzNtY8HxxbPtpQAlY4RL9LFAAdtHcQup74QHa8fbgDJvKgM/XM
k7ZdRdHPnsGbRWvz5jf2ru7YYYfQpJeCcdFqIgtDsoTQrUu5KWX1unyQAD6upXdAgz218fBYOf6d
zmS0yR3rqbDqc7N43SPLo+Kr4klre+d0Ug/FpE9c2b86FmpBENHvTM/Ngs2m9mmNbE4mKVpVs4OF
tHxqi+BtqB8Cj76GKntug5uk1Mew9Haeg3NlOz+Vc2ts3IrLF6zs5mD1nDu8+Tzyz2VPN0jspK+V
kxyWr8uBepVYzWVwecYbExXBzlM9wQfqrXw3GKHY6lHRfzaU2cq1fXw9/jYbaPemqnV5g1yUl61B
HW3UFJ3dKDqyjOJADNdpKiOopII4S3EMKMReVSZg8tnxEMQUNvPokjlN+4NwfqS1xGbgvfYkB9rc
+hib5n2oG3pod6NVfaOn8gUKUZM8ur4l7kuj3E1y/EHw9zjrT1aeb36Iy5Za1LzDFpY0n40z3hP3
Jmcw07FT7jHFHsqm+G5P5q0X4qJqBhZ8z1qRcxfu9JSP+plWZXtvBOLdDdDrSOLHbGuz/gnkCG7o
8spAv9WFJJtj4xmy3K3M02fZA+u6ljUP19mHhJLZ05IvQccCuNZQ0RlAXWC+LZMVxeW8G+J2R82h
IbJb43OlYDdY1yb8o3ZZroGduWanJT5FnJq3U9eeCXR7ayqGJJQGXJ/l8oYUt6oTJ2WxqV+c2kVy
CSdgcBicaTx6BM3Ci9ECKtLTM2zBO7eJTirpdnErSNvK+yFvF/r71ayma02mjXy/cWh1dV+57Pc4
hqkoYvEn75AG3nrprgxFYH+QlHuC2Mma6KNLzAe2ne60VEIRPo6l86iM7r1JKJGl1rvvm5+sjs7A
6i6gh/Abjfd8p3cOT2m0/BVy+efk2vfGpO+lU/1MxufayogYZqgG4hTML63Z7HGYr5nvVo7WX2VA
baNt3TwVvBARP0awHr3MW+Rv4FVAH8ZqF2c+rwDP1DTLbvWoDwHFPkGeaPaZ00cfxr9vmTnt9k3a
fDSG+ah0+M1sN8rPDrHsflCxvDWV/ZQVzRkj/HeTJsIJfGvdN89awAtKrx41eCaRBhpCiDVmR+1E
D0XO0qkKKQRoflnSf1Cd/0lG09PjJ+a814AbHFjKbdGq5zpVX20IO24GXNlnzgus4C+vNb4H7XTK
XdI4vrlBtb6LqWRVA615GSRp0lHLxRLI+KOIy2+tZngLHVpFKY3IwnfpP+cNRfW2We/r3jmOVXBx
ivIMF8NYjwPehVnytp+yhhpOHays6ZcYeMu5lfmWL0SCRC4TMCXjrvXOxvAlS+S2Mbz7kWEiL+X7
ku3gnrYOyv6+S+xtmX4QY/lG+IUixOSpK8IlpXU3AVcgc5TvO2NcGTikoLw8ccMAeGJYMC3GrVfm
J0ONN5XQDpiF+8auDmY77WMOFnZsrSjZeoIKe4wdax+I6dJJLm3Q77K7jeQ88pk/4rxyY45Ewlhu
iwcXzF+YVGgIRnM2nM8FEyFAGDONII6xcYkGzMTRa1SVGuBQ18KkC79qKj6r3mFrSXKWA+9Gom6v
6E87V2l/sDSNyU6XPFbcXTMKWXGwivVk4GNM49cyrGPSwp5FcyDuQ394mHLarfAsPdc8Npe8xmWq
xaky7V1huTgWuaonQiRYT3f1FB4LS9233kMZVw+JpL8AptUHHXQ7N645tM232XFWItHgsMzHwUN0
sqtdpOo3byweKowaCF85J1NnwuaLyZLWvXhlIOgDRkGRmzkRc+NAnYBA3q/GEkMhjXKfVqEewHLM
uBDgeV2zNjuyftpb7XDNF2C/zACBk2JOOBqN1UYmBAKKl1yVZ2yudx2+1omOgLiBjTbNz3FmPTkl
C7tqupQzKd4BTsXKps18lcUciQpJ+wmZymXQq/x5X3AMxEZIwmylWNoIWkuQc7BCrPFI3VVZ+x7a
MHNocBudR2kPt9rN38PsakT5OXZ44nL6MwF8TANttuAzOvvdwkFXFM654RqxTcWe12f1X7+bffyM
jaV29gH3iH50L0iP93O0vO2L5pU847aOmk+tggsDMJPWwLpEbvJePcgaMOby78rN6S5Epcgnwr5t
ZDwI0mZu8VUH3Ta2f1/4VJ4fGJz4qdDMMkjnJ65Nepe7Xw3GuhxMWjKDHPOmt8QaHjDq7TseFFZO
hBpEnln9DBIFjEKQUpPzW13l9FfO2xQnfGf3N6VcXjejpP4ZSg4QwbU7jnfLz6vqio9e9a+eaD+z
Jr1vWW+XabrvCoq3y0dRxhmbKDQ1NWHinb5SJ/gVxcmqNdNvvrsEmmvA157dPfoJR2FnjiOQ7WJY
ZsS1RX4pzPlorLFbEBJM9LZ/DQz3KR98GJjtSce4rOOxwoSPp7Ktn2afkprJWoGJ4UFKg5cYG6J9
eXqwIlzSvCZNQIOr7AYsnCXyZI0HnL+BJbTaIags1brdxbcGc+vleEw5oD+RLQSleuXkysCUYgZ3
p4d0PkJ7f6J2jttVP7/XEC9XLtlHmo62UuVX01Af9Okkq7HtN5OdfSXNdBq7n0GFEbfuX9Oe8J6d
gp6pJgzk2BQRe9BNMST/5pafax9dodM5zFxO9RgwvY2jxH2Hwddqe7ogmv5ScC2fUskBHer/2o16
fXIoLzKyyLygOjPVFdN2qNTBnVG3C6qXi5j5yP7f7J3XdtzKlmV/pX8AZ0TAox/TOyY9KfEFQxQp
eO/x9T0B6ip5WadO33qvFwguk6k0QMTea81l27/iOqUGhi4TAGK7bhRXnEaun6ZkZGSk1UbXfOem
1gV1O4dLXQWYl26tOgIQ81z8kSgxG1i+XNWGPTOABagfHLDMnFF4yKq6B+JWrglp9RGEoPUy0UpU
vvfAjOB19PVoU1QhVs2WkrlH9DLdbhUHMcAr5MAo1wr9ITSdG1cW6rbTtRtsPtcV2Q0LR1OeEBAY
fIzew6iAFHFTXFkW6Wb1ZLjrGwXMS6EDpI4mzzVxMLEqGTenDkQcMEQWqZqmhFYedRXhRDHm2sF6
VoHdboK035fct0rd/GZM3M6KqR7p8RhXSw9UT3FnKKIh7DasV2rTlrDLyGz1BMLNivmUrYKqSvKS
3iDgPBAMvEPBsKHMXp/RcVrOyvGLfTll82TxT5oMP8rurDfjEp/DY5nDmU8De5dafITkewus3FOc
JDNkssYN8wStipHQ1MMhK4RzHXLnBNhIyydwysvCH36e8AvGlmtIDQ0LLkiapNJYhklBxgE+eA//
aO1mwykcGotPAze2UyE1xuHwYnQMT72AfD0FBO7WB/rY9HyVEGGqiwx1K2Mo5AdGj+GoNRNSGaJ7
8CDvYTvuciSbG8fk5ZWkeOaxeeOX/S+4WdzunknzYwaQjdjGH5VQf8p8BNCBodxX0zcZ+y+AHhvh
0SD1bBFnNmZpG6GpZ1LcSMWIcGZDyp1KunBnLFxuT0njr5ip4sWZoi8xhWsPvcyefHJr9ZtyzI9W
nl7D5V9Hkq8sSGpwIG73fZD226hvTTvZmTFC6UxxB0b/+zGL39HpY1HGEiUd3kFE6YuoT5/yzvAW
ijHsG1U/YiN85RZ3JbqhX0rBDFcvO2wSVXmFRJUh+E9JyJB+M9r5K2TcVWMrxYrCMl8LBNiRW90x
v8ZvUZOIZU2lw1yOC8cnokpqbzHsUN4fKDO5oq0DBgnGDg7AOk2slfCVrQ5bpuYjSPgBJxiHepoO
uoJVu7ceAOV8dyt0D0AHxjzag87eE4366AYm9ThF7rllkzJZBOfOxspMwxDfOQzYrn9jWkXrqol/
YIheRRmxQV0sExRM6XfYHHsbmBEY67suDN5Elyy9objH2vaqlsNV6EaMtdL+p+iNXWR3T1rApMSy
1lSHHkXH3ccpfyrZs9bq/t7lzlvVkFR1fsmUpJVFTcFuw7cRBQx1WWMhbWYXBUogg7siYOSJ2aW8
Wp44wNW6M/DHUwRBCtqfaXI9m1QLF6PZv/t+eRtQ9evsO3ooq0K44H3KgNtFee/18YMKAh+SNSMP
/zZr4qNRuznsF7GnwtwySwwKbuJJCiGlXuaKeRgyPNeRWcJYTN8QS+6iHgaIjZ8MN1rpdHDNTfWq
aOMfHuP7pe4at13UbXvwIp7A3Cvkvje799iMvhtu/U0IpElIm9Z+EsOLX0Zm+Dak7x6NfyNl3KjX
lNMt42gl8kpxzLWqKQvSvbxFPzTnUmKQGcYJPobUTAcrAI1CLCSuhFyEIClaG1qwv9St/AexmVwZ
xcg4JuZLN/bTl/PK69Ajklt4dIQkcCrP30k4xoBDwOionvXMvw1q67vTOo+uGW9HIyZrOQvyhegY
jJQQoZXkxlZ08I1ljVGGlmLYbotHL+mvQ6vFoVH6O3OMp3TU7B32yF726Q15wLgCa7qyYF6sGsAV
VUWNLgXyId2s/JUrAEvNC5i2WE3/bCrT5pd9Xza/PGx+xMcTBNU2GjRaT8mUH23eY4mGvQ3hZlEW
gEtdmaQHZzLBpvQKaDGPd+nkkkVfhU3uD8Rr3vxP9/WzUdelLGJ1QQSnFf7W4I/mClkAgJHJ8jsD
debFvOlYeIGt8bGczcHh5BOOZ8uwPbmHDT9RF8LN45FgSjy7yvRy9Z6QrPW8CnUd4ea8OtYSVqvd
b1w74KLsJH1ymBdK4P5rrXL5srrmTosdHDx5sbdxpZMHP73Mj9Vo+ivzdj7UU8HOXVh5CciiMMrD
7LUHC1Me5sW8b16bD1i2BxjicriaTrSgVC65X4Dx1G2yLebDefqk921NRxNuEx00GHi6yo1NdCgM
IhCftFMLAGusXRbzvkQpwFI1r0iGbsAtvsWxyIGJZivcQdHJ9ijHkXf5OtK+OROvjK2vJnIt6Aia
1HeRgxQsofgWi8kEVlGrUrv3CGMNs1QWNvOeuMqKYy6RszqOsh5GLpOaQfplgnF0GUXSxUeTXsP9
GA6lDpakFFxch/YclX2+tgyrX0LV+t4bOVHA3ASZLS+y3ngW7QD4kkkApqbsbCGJRd/UDusxI7XX
g8gYR78ERjmtt/WD06CBsvvxDgp9BG/NrY9+5h3EULyWoV/s2tSNmFtjme7Sc1XkzbnWyYVwe/NI
lyFbUJxfZ0a7BznhYuOX/BmV+Fwl4sPMkiTceHQuGZMi7vNspTpnQ7IyE+IE9VgVe/ydt1onq3Nr
lFcyQzUyZhMWmIRPxuGLR9JF4ytBGKqX1tq5VTXtPNQev36tP7gKAnAt/2Ul6L54SHMmLX6VpPpV
GQTmli/2TVD39t6SmgsFDypJTsa80r9IzKtLO1ffK7VOQKEyfh9pvoAtrC3+De3epVow8K5GDuVf
HyRF51Q/uh7FWadlCHarMUVA+itrDHSe5Ui+KtXFsBXRujb5VIwK0JcmMCxHUZKefctKzmCI6C71
V8bolSsfa+rSpNyG6a3ftBKvD/Nz6wompnVFjXTvBemd6hUWpaxiOJlIucQvgCzLkRbbwiwcsOpY
LFdU8uoVQn+sf04yrnD5MmRUqffLnOkmTtOz7GkIp85wCqZXQu9JoTvH8EYKWDGuZTfbfgpezZoe
TE2elNyJnPgcteo37ndiR5nugQHIWkwfIh0llCY0VBJ6cpzlp3yzogJu27zv4/B8hMBEf9U3GW/M
cQx2aa5hyOySZ82x3xpzPGUJAaRemN1PJsRQL88uUeSh4j72/bJS+h9mob2LJnwYEu8qSrCBa8Wx
6+VDgIJ2UevyKdPgKCpO/mLBsKZCR1UWmWw3tois8bXoijgZNSNFaXanjAbMTrGWRREfcnD5Vco4
Lyw2jR9TetZKcB1euAhEaywzFOp6pu7aqK5WsVDhmLvV2vHJwTRdxqmEYd4VXoztPvAnYN/kU5Tt
g8O9Sunt2w44DsWG4aaQFYh59cD0dqH1GUOw2njq3A6LZfQdTxDDVCaewqxuZIJ0RpaHGBxbwbAE
4L9rYEftwoogPi2/hrYFKBe9xap1VHopUXCfI5iOcQ0sWqsgsz6N6gXF759dwSDMSsRLk5PXbSXO
GtsHbB/IFzZMJHfUfhnM7RaFJJLL8Po7N+DWMWBVxgRbLUkXw+V/4xIOibwz2Chq1h+7aLSXfdJ+
a0ztTh/vRp+vjV96N42ixif4niD6egBiuC/yljjRIJjsJGeB25QLITnpY0GUdqs8uzmdVxxE9Haj
bFca4w/X5ecUteWdLdEgh3eGccYs8OAgslwQqv44kLeuDNqpKCRwQ8O8hd+zz+vwpy5vuhbifmDT
s8js+oWEgQ1ZLsNmgL3PWOA9zTNnTwimcqP0vrXKG1pqQlWPkuxHSCG70XMjQHs+1AkrvB5HgYG1
422Ih21vqCcRMqKs1H1DI6wHt7eoapzCWZovZW/zgTLJ0SbpppaRdZkTAuIH3VXmHS1GcdDIBQ7W
hCgyChTqUkuKd7TrrxYRjIuGXqVoNGqSoXNPbHe/88H9LcrUkMfC+9H6Un1uDAouRnVILAt0UoOX
hNT1Z6nAIjPp46JA0cviLYbI42eg5HKsgJLrviUyBojxDZDxvFVbZsYeWjElkOS1k/QCOwDtdLTE
D8oothoP01Cy0sQRW3hEmSIgH6kk0LXsqUQEQ/UjtOGoegTCLlyDaRmxCwvvza7M9GilKVI1Jj8L
2OrZdU85YaEO9g57W7FjtpvelVX+iGLqtdXD97B503TD2LTq4K4gPe+47uo3CW9WYlDUS1Xkesz4
6Qf0j3ZOQlXsDIAq3Lre/BBG2mwKysu1qcN+QKm9rOv+Wvp9sy5Mmo+Fiy4wijTjZPxA/j1uDGaU
fNzXuSeN764h3wt/vDaDRN2nJp6QEDRoSod+Ufqo2dHD89vGdrhAr7/vKXr4Qw5DBf0hgmWom76W
w3v2dTj8btXjcebbZXrFbczUc62oJbdfl/5MaUFQV6qfaptuPSUeH5Qx3HNF8mF3khGbYU/xhIR+
zJhZTUD+oe1pl1ZT7HzyUhZunL73StQB8AWP5nBlo6RrXoUGEp0MfqWtkyYMho4rLpWxqoQWMmm/
EMmvLbV8aQbhbM28vKUs6+w0W14HNKVKw7+LIxeyIJ2KNbywO3rWOypD9tmzwHdWdS72oZ+PwGib
ZEceYL22DcTGWZwBoZ4c8Frzi4SIJzBNLc9tHgxTPTXuED7FzTVxQ29e3z4UaA8YqJWrthPuunTF
tgndG6os9oZMKKrPNTRoPdG3LWNj0KzytVT6bpHIabZQmO8ZFWA4Dla37oGfQAx6EzWazLbBGBdF
4qdbKPwXoDrrqW4vghqNYxJTnnCZUgcwqjZFuo/4ny3LmqjwAfTYUfHe08pCXmdH2orGmHoMuO9u
ImKQQZcoNnE7wr4aYqzZnQ6NZnT1dZYE0U4YFnCTWlN2wqqIsrcLwBSkRuEJplZDIgNDmCt1YiqH
Xnum+oKOvUGnI7rSXZOx8zqTPoDJmosKANWqHfMYGTrQQEKRePWRQvJblHnkcmfPPS7048eeafdY
TrMA/4EgvhH4WgMsZCJzmGXBrQqLar9pyuL5YxPNybbUZbcb3A5iCjxp258Gf4NHxyLyp/wLNIUU
kXckFq8Hw3cPQTwBxefVsaTgnMSARrVUPqWjVdM55JR5YbXwesO0+cZWvRMdXgtfxMfKQxrhT2uB
zdSlTrT9QD2Vn2C6F/mYHvOqylaBUjqkQ41M7WuTkA/VMvO12gz6wiJFCe7g+DIkfsplq0iPXNyP
fmoRTZerp5z//ZGsuvRYKERq+IbyPO+K8IEsUZYAxagNPdp3JC7sCwXUTaU6O6iXG9TMFep1FgDP
J8sCWBDLaXak3StYFUnqcCdAZhfrBqYv8Hck6FGqAo5GrPHW4xNHDwg33k45AcRXRxaKl5Ng1GRH
tCXANLgE8r1OXqVXKty6IugY9pk8JpqLCYxWvQAZEImoOiJ3FKsGH+IiCfj6GAIlXuD1wVHzsoDX
GP5k2sr3ARXpsWN6skx7GhcgAxax7CmYmBbtKYBCR2oLOYadBkVHrm6lpgEAG52oOLa5KKBz8S4T
TF8c1b6zCV3xTnXI6KhJvPKYGkTUkeMxXV08GiHzTgsuBl8piuABuQu5sMq1nUKKscA+g2yntjP/
QcJrLKA2GWTuI/bR/Oj1NAygTFwVeKH3Jbam+bWHlJ+O81odcG9tQgZR1VBep24S3JYtvzRZ/lQ9
Me4der6xGpTbrLX2dSb6jSi6o6+DPyhyxjN45a7rhBcQiP6bSgt+VdjlKU8r3MqiNafb9kthUgGr
CiNCkcJwblDNH7zRmxH/Ea78Kl9BRsjQCXmKgVIKNAX1SQ80rEd0V9f1SCW6VVAKWG23AIU7xnoD
kLDAN1+0tnoKE4TQiqg2SY7ksh1TvrUVBXMrDH/9rx3iP0s9ptL7T3aI83v3f67e++Bn9u+Jx/PD
fjsipND+wlVhGppDq4l440visRTOX8LQLN3hPqhb6hRr/K/EY2t6kMCJ6WgWVJPJ1/Avh4QkJ9mR
0AOlQ/MTl8X/xCJhO1/MWQhmhI7RwmAgIzFKfPVccw2IR2b94akiD9UjIxgWad6MQNHJu7JNChXw
8MsDMsOCSDOqUQsfX5yiJC5F06pYF77xU4eUzMDvlHVlD67B7D4Wmh4w01VtfY0j4SWRKtN2ABkH
Jy1AKs+rqe20cj2vNm5afhyfNyPLLZiJw1KtpqJLNiEjc624KZKG5KKp+DIvaJYoTF+nbbR66T5I
3uyp9OPMNatpYf1Zm/c1ieat0VLRlpjKPegVk0PayeQA15dq0Lxaj3pOBK41oOgv0kMzjCwmZs1l
c14DNr4EsD3ugolK7U2LC2ZuXjMa3d82unGMpnpVX9W/FzPmruOHvxkDlDHT/pzBKvp1ENEFNRDk
QqnP0sQewnqW3cUS0iLtD65Meqvnh49VjOXdPurvjLyENKRNQQDFVBOaF/NmOCGfZaD8KgG7d0dm
5/VirIAdDYYS9kcLTXVMUWhhkJo65u1bnQw3SkMwqDkyggaHdlX7zXVJzPpmQI2Brx4UECjPRQl7
bBszknL9cCvdEjG6nTw0PrMLuuqkkUTGdrAKtNChdwNrrqAhT3w1Dsppjes7QYtS/nCjaG1pSrAu
Ox2kdRShjInGZJ11YxzQigmpNO29KVtg/mxCs3iMx5rW3RUJV0/z5+ehid5ElW6X9Y2edeaE/mZq
0DGgAycL2DcT5nudpRWwBPiEfJ/hEk1rzp+1yz4NmBSCnz9H5nMum5fHzfuEQ3YxnEbcIkOT7y7n
/X+e5uvh+Wk91WdwOK9+HI+O5RiWn16rMb+4L69h3vyf7ytzB3FaSpP68gQJ1dWPP/dlXxuTa6yQ
CkvE2Jc/9fEWfHmbvmz22A8WWAwmdQ7vu9/JfFtW7oEIq/QQTL+veZH+2YwQyPNr/LM9H0a0GdEK
m3bORz5OujySjOztUFv+0lfrgqngf33aL/sufx4yG3/vy+F583LO5dWkNcULBQvKaj5lPvB3512e
T/EaZ1NGzumy6/LQy77L/+2yj+n8dWlSIvj476qm9Yj629v4uQn5MmOBGK4U60ZyiSxVZeqJfllV
bUrH6AGvw0bKjWoWlVgLSYiGiQeYZGue4/JsXzbn54qsCcYxH3H4sTEPn/74ADh4V4O/ns/5u8fN
+z4ePJ8zv5CPZ7hsXx79ZV+W9KhPS5Htu85vuUK+UG1JaA3UJnEwgRP34mM7iM1+XM6HPq0SpEiP
IJ4uo18P5c0OuNYWJwHfPCoviCRScO5BQCpVNV3z2+lIOd8SPp3kzafOx8R047icOm82pi43+P7P
4RT9MOc/2AZE8nlRyYArtKSjBeW/up33zefNawah5ZRCp8fN2/ODL5vzvnkxp2PMa74Axeek5MGM
07sDE6LFJ8/avCDiiKBFe5yCl/4cqJHGwHbIaD5EuDD+ffF3++qI6y49+TlxpJ/vg9O7Mzd95n3R
OP1u5iOe7He53sptX1N7Zo6rN4fBZpAr0+D89eSPx817lfmnXo/2JlRjfxcmjB/mRdOiYiEjpF1e
Um7M6Q4XqNNFcVqbD8hIKcgGyJ5F2bd7MSWxzAvVws+ySEPVXhuO962f3iqtGv1lPrErPUb0696u
6KxJDaJix8XJoJd9uEQmzGvzPj8zXkXak2IcqOOhtxCOtNMiNfj/prjhKi+vD1GFenJeC2sX/F2G
160BtNlNC6Qhw9ZszIMvkk4s3ZbykUdZsnQRzQ5hBmp1+vTnz3eYIlCIKeYLM+9s5u+OMd0E4+MI
uI7Hayp9FhRdYDk7eODzOzG/MfS2dvCyra1LcZAeiaMf5jXfKH+vgY7J1lGDHj5J0mGEBcnlAfPg
lJNW8LsWfcm2nwniI+CP20OBZaYHONeDCrvnjcoOhqYYizK3rKVhlGidHGjp6yBRUgoVoqb7iTwC
1QsJBzCy1wF0+2U/hZNjzFzYvdKty2lUp8+jt7mVNm/P/bSPnfP2fGRepKPDOA/FPGXJrHdpPkzb
l+OfTpqfZN6OY8XcqGp99fGUIyNDcjhDrKSKdm9LIjl6pSbCky4q7bWp5zgvptQpMlK0nUTtID1j
r07H5wUd+d9rlRYmDLim7flBl3NqRXDky+mXc0qzoHg4CndpTujieTE2AdfUeZVvGZXtfBru/u3x
wfQEABw7XH05Zz77P9g3n/LxV+aHuEH35jmgLy5/bl67/FfbHvGIPiTOcv5Pze/W5b/7ZXP+j0YK
BtjberoLXRaYvLhy/9lHXTADrcxCkkelUb3lCzvdWrL5bnY5cV7rrZj72uUxl8MfTxvEWrr7shOl
NE/35c/O5/y3+0zG8Est1jamQMeilnzT50XtlTzV19V5O1Xk75O+Hq4Mg4/yvz/+6Um/nvpp+2P1
03P3as+vTmnMj6f+L8fnU8eAkPJKvn36G3+/+vd/6fKio0E+DE6OT3d6Mz49x+WUT08xn/R1e975
6eEfxz89FUhMvWIKBjBW/bSI/2wmWYiATBl28xmX/ZcHWDpF3HyMXy67wF6pB9WIE20iYP1+4iaG
sDefQzMXR3uwBQ6DrmNa9EAjD6BVAauHehMv5tV553w4rnNmw5cz5zX6cHI1oN8gY+TPYbOZJsvz
8U9PR55JdVC7PBeE1rA6H//4S/N2WI4PIyyuzeQ4luvLw+e1T895eUnzs8+H+bjvFEnyp0wg1Lal
+jT/Vi6/iHlT90yZ7j5+F2YbwjC+nCWSHE9SwCiE2yn8lbZkOkyKLctuGutcFnaKk8VJMaJbfaFz
K3IkpoGs/r1Q2lFlKDNtJ2NkCHoGrDrvZWPA8HGm+SzUaS7+0/Csn4Zzl82k34TomGyb5HoIKIfK
9l8Y7FBBGDRlbVcNFnP9zeVGHmfFFpU7yg8Ji59og6xpv1kwSY5BNchNLfWXiVa6nufWEU+TOUcH
if26nP538/T9sphn+FCVfEgj3FaUJg2PosEHB7l3V/uRdqBdhH6itugZhyWzwwZhpfk4JYsayO0r
vd4IwdCL744sk3htA2eD1roKy+j6MnedSxHzLBZMX0cfCJWP07Xy8L8Fu/+kYCc18F3/VLDb/eh+
BMHnYt3vh/yrWGfof9mgQgwVEJoFK+Q3u0Sa4i9VZ/CugzAyLNCEfyp1qvqXqkkcnYawdBTENvW1
35U6af/lCGBCQtXgyHFE/k8qdVKbEJgXlonu2BpVOrgkqilsCob2F5aJMB1UlhBw7ymowAYd4man
xNlAhKu8igIarXE6kpTWpUdZN/qjDbEbCwZonSjJHUot4xOjLbmK3bRjGCtIoB71/lALKBxRoRwF
jANahLLctk6FHKamdZ3X9b5r8KWkgN/vOltJT1pUPeB92ogau4YOJGFALXMQbkx2oymXNWn09PZQ
3sPdVnZuS5/S66rdIHvzxUaNQMuAQWPsAKSwbcZYQY2qnMmXtdNSN107GNVvxh4DljCzmsDwPtrQ
1bwtaHwsR4HnqemQ2tVVaF/V0K3HynwsUn+lOtV9kfU73XTz9aiQseRhe+kbbzeGGjihScOTWgtA
BdlR6mFMM90olyJwiTngQrci0YvYZVITrqu2+1nRgICroNPszhvEfx0/d8V8rY3hmXYLtS3PulX1
Mod/MjVBhmzdFVFyOxDujU/MAkkaOsTUTmz4Lg9XOnD858p2fyFBagnQcRh4aia0Ox28S4DNGBLJ
KiLyZKc6DYIVWL+7PgQI13YNjirvKiGDfB9aaGIJtD1kWf8ry7roumuUb0ogbqpMHQlhJuG4iSrv
Pg2wT1p4HXyqgFdt6WHFyWOo+qn4hdOoI5dJ/AxrxzxDkUVT2Ic5GPC63hXjSFvU8pZ57afbPLMK
ut2I+j/95n7TlT4jc80JJfjliwxhz+LHIYRjS3tinH6C8iRYYtDLVOZ9WqDBEW6zM7TGIB8gHhCQ
tAA8ZF4TxUkwZhy+0ElfgSTFOBDr3Bp8tbpuHTzeRL1YK7PLwMe38taCabOqxla7KVDuOd6DzHJY
CYPtHay8vQ0i0YJZC4d1jA0Rn0aw7Rp5Bt+Y73NYXo5SJ9z/e2KJC2sLUSBDRW8FuKLz8dQ6neRX
thZgMM5ZUm193ENrM26CpVmjRc+jH1Y7Vs8V3XJntJ7auAFNif26HbsXuubeqq34qjqeie0R2UEo
hzuKlfVSayAg4EtVcZKBwUg1fGa0KJ37f37D1anJ8O/vuA5HjouQbQuh68ZXAltum7aH3iC9twpS
y+A8A29G8o0URbvSvITUIgNKje9dx6c+ynH9DcpNn7cvtSBpOgryflUMGsmITfnTaFJER3Gb7jSZ
lCdmqlhO1Su4uSFleWAZ8bTwoCQC0cHHWOUdAy5mECS7NUulCbUbGYLr9Stssv2rl+rRIc7b5ypS
bFQsARG6+NhFgAhrtJOnUnEXHa3IRzXP5JF3KT0pqra1G886xCXZXV7R3xhw6oFYqFucN5gjc8ry
UdrRSQxGuRit/DtqiVMc5+k2aUaahvapykfEZ1lZrwsQCEvIat8DUdmTU+LgTCp3MWpvqdmculKV
O4uL2wBiYpu0slgWaZg9DV5HQpC2IjPIWte6Uq9odi4au883fphbSy2EFAKw1jkOQ7JsOhGtAj/T
FnHi6wcilffch86xmCg5g+GstBrXAJX8hCg62UIYL/OWzkfofLMmJ+MYnCIfJWCuPyZVFtwbertH
5gWQaiL2elq09TP/rrYVG686FAOlCydmjScQvDfkRaUoyFP4MqIqCTRQzq1P2SNCYknIjnzEVn+N
naDYiCrqV0NPyExcBd3G8e1oF9DkQWpPcElL9Jgg8mSpBo1NyFWxK0hGOzce3eoBfKMPwK1u+UmP
bT4cC9QRWk7Tg1b6Cp5Is9dhVLkQUpdtTD+1sBT7QFR8AJ8aQP5Ig+retptd3pKkMAwemB4j2fJD
f6shIi1KlfxUIOLBEv3qz9Svql1CsDSc1VVc1+KK79XSRkKpqgDIkeCu/FDkRypIe5KhSe3uhnQz
UPt0oRZtimqMrvuBsKVEv3GbIEUMY2z7ACtQMxj51nSsHCs0C4tmR15MebT8zxByRvkuTbDOOgZF
BYI9V2Nnv2hqgI20IYlc5uaOHwGd9jRZOYNRbRXM+jSV1H4XCs0hd9KLDlplLDvV07b6qFerYbS4
PUXeye+4O6p2foPY/ye0qW73z5eBuQ356TJgCGGrDj5inLX0FVXV0f79wqt6ret6OAjuwrg0FhAW
icEFKIqKJXRWrTHuR0cvb6PCRufe2YBNG4f43KWvWMGeHwtgTJTBYDhGA3o5P68kbZ88FFNLye19
33r92+gJ4z5IDviV8qbpT5XhLmKDmmaqmFulRNmJkr4+KDU5sD6Y5cLOv/UOHrZi7Jt9B/xgq3gE
sHX1oJ4cLw7WprX1r0WNOUL1SjRgqjzBxAqpElT1OlElziItfTddjbANryHlUZUYDXK3PY6qai5L
NR0Ihj4VPpZi4goR9/uwiTuw6WtDqKvUXYLpeiVextslQk+OZUWOQtYTqeegj4mtybHAtR92CrFw
mjGcUGSS50Bsy3rgh3XSchzdtUCuFDY1xQsz1re1YiUrVKnJBljkxA9WjGMxiKc28V9IUX+l6u5s
VQSYBBF7x0QCvIB4jlBwwCNn0VMEfLBJESiuLd1Ql06QdoeyIrktD9FT8AM+mo6qLoAitpuA8h8Q
glonMQx+CBk6grTOgXEZypVj4PHx1n1IN6+PQy4A0bYq+UTVoMO6lkdXdW8yzcnQqWReNwnDo7fM
kua2GO4CxfE3uoU4QWhKdaeGojnFBUQFckz0LDnJFA1HkSenZrQQVU6LXd82v/75W2tOX8rLaGH6
0kLetMHnmqZqQAW0/v1L26FHVUhzc+8AY2ECaz3n6Jo5EXS1Wu2Erj7B7N0p5BTetcbPcHSGK93Y
SBSgRFeMxQ/haiTNxojeCObctlMZk6B6sswitT8lHfpTZbxThiqEK2Qq26i0bxUjHr7bKU5h2xH+
HdYB0GyOCEC6TqbAKlnDWWiXuUHOjGOXLVEaSX9VZFzLNKscaen28Uml4YOGvnPxn42vZtDJY22Q
1dpX+A0r7artb1M0zKfexdpjpljKFPyCd4Yblwyi+dDMUjw5Pj1Z3Ie7ThvxLTN9PzFvrPnl3ITY
FvCXx+ReGdWqCBpl889v/Fck//TGE2og+bSBsVuq8eVqAfWzKokAse5ik6xmkp76M2EZ3uYbrjv3
JgVCsRU6ycuZDc4FUKqj+KRCBc0pN6S+BD8U3iXZOUUStS4m5twAKHDVRPmTcIUBc8tTlqXeOmdo
eCAZwXJltjTOaSngpfrxUTIy2LuZFyN3z+ulmlXWLoOhukKxj8xp0KIHiUUojuzvJeFBh7H1/WUK
rOlkYreGjVbdE81arUYRextGyXsFfdvHTPtn/3+9dzygMx7781BWOl+Q9fObZOmWlKpq4VD7+iZ1
JGuUo94Zd4wRuWOGkXodyNtqpI9Q+q2gruV+M8kTwHHUNwfRjD3TFdA+RSt1cBRc6hSHvM+oamrG
vn0HUA7bmqkXHkrKvEC25chVHUokXQ4EcKouC81NSq7bqblHdNoeQOtdkZfyDGJC32XVySdSVkBZ
gfLs419TUf3aHmgfM3G2TmW9Iq03dlwVxwcLv17Za84+R0w70gk5tUCZZW4TMiKgKeWMGFeqDf1f
2uFwjoG6L6KgFUilK/xnqOMyJyMKmpCeE5lAweQUbPYDACxSG8+hF/jfFGkYuzR4bpWmPAWkpA1N
5F9ZpuYRVuPrD0IOOa6X0TwmFUFIDCS4kBzAprTLMEiYX6kwcIg3wjPeY9oT9bKoJAhfsGELXDXf
TLjQ2465zronZ2VR2mAN9QzLbJeYQCxTUuAAeElBY4ME453CoOlG6h2Jok4JVKiOk6uuHODe+QTI
ZuYJn1tzF4wgWGoXOFFdmFD+AXGFgfBPKMu/NVrFZaPq6UJEryrm1B92pAJutNGmG669SxgTdgzF
0aJrb221xHCQQkSHqJ8m6PSIZ9e38x1I99MbmwvUiQDwc5Ar13En7euyUJB/+jH+b3VFJFd1xpG8
LwT2uikWILMyeQB9lBloS9XQUg65bxKQWHpPGmGQJCIGwy0wmkM5oVCCQTzj15GPXe9gZi2rVdor
xKcSH0o8SlCtWwhnm1pBvBja1k2dPyZqEl7jvT1nau1vVGi/y7TiyuMlWxINtGPVp4ukwKjQ6QHZ
h3H3TgYGLsvM9DY5WjVEbkn0AFvNDxT/hPw52+QVuJt5E9Hj1krCn1qWZPuhZxTHT4pprwqdziZZ
0o5423HWnBgtkaHe1feaNiQbfwCAYtUefr7eE1e8ufbin690XMy+3mMcDRWWI/8fe+ex3Lq2Zdlf
qag+MuBNozoACNCKlCiKkjoIGR547/H1NXBevrhZGdWpfkXcqyNREknB7L3MXGOamva3YPPfMlLG
xHOANAMjysgTmBmw6K5ovbFvqag8sSm9LDpLP5OU6tlIhascIYiXa+xQsnGq/TmoI8b78LbUVlG5
ojUHhQLyJg4u2M48q3JSvK7Tx3K3PIOVxmINUBzFhki+YYWnMrCmK7Y5QFMr5eq1S0zNF1v27b/r
rNLgaBNneFGjNOJMhP14NtPgdzCHFxEzsNcwLLyS0/w0pAH4GylBJUQBxWHPpO8JDc2RB3OCXaeJ
LtWZni6+RI15bFPXEPRgG0gYQU4RBi+WEHR2NhpeA8nlICym+RTUJePnOTCtSq8LXjgszlqvHOCI
Ihy2rIVZzLD/MKplB/5xedWlethkOBZgH0KRtqiehwJToUUoo5uy1PU2jXndTJiS1zy46tb60+Ii
nKbAzHaW2ma7PkYgjrs8l7UR4kyWi6dgHc7MReWYBAAoRpOaKpHivdWlDEcqOT3qzG/thkjN3XAW
k43VGz/5KuYPe1F32ihGsa+gD6/KbWEp40Faw5kwAbmRgWB0q2GqbY2Q6aWTsF2ghuC3FnP8scbO
FRf9TklJ6CZpIZqPhdrLssEvCPZs5lQC4PilRT0Y1HYE2gW6esOUTycwbzal1DVG4S0eYMkWQSX6
zSyxxgGY3fQEHWUpa4dCfqVwXDMRPjCgHdDjCspE2/R65MYKg9YLeCamjC1cmJhvh8yho6GN6hrJ
e9Wn28wKmWkJk3uUMF2ElYDCdE2LljnEgazMLHLYNjgOiT4/cxxcrU1/Ri2TrqXepb5WKuE+RrR6
ZvwJ/EIHVnis8x9JPbPjBl9C2c5u0HFH4kWc7eCnKSvT5RCoefoUm/G+pDl9Y0j+m4KNdKrXr7qa
Mnu4vDCwpMBW0AEdFoDwQ/DMnh6/5eDbz63YKpcgUrDRaVLcV5g6sQMRe+AhstIXUzYAMJak32r6
B3/sb7029efkjfnecB+1kCemLbLh8jkWfuMuMp0O+fUhyhDbhgbMp3nQTFcSS/OmLlkOXbCrN0KS
lT7IAo3pf/1NYMYVzAF7ZRoqOoPYkBsj9t+pzWc6s2BEs1munG4qkl2oYYIbloDQxELcV+LroDSE
PHjSfJi4cdYN3t9hCfxBM72u7H4lDIsOc05v3+iYC13S2AulKAai2MXPY8gopzDo9P2hPMtaNb+l
AZcdwVEUdct7PTF3CR61cHNNgoTEKn5EQp4yQvBRTbnhqLphbOVEO9J2Li/GOp0lDFN2qdTm2ndM
m2AoI3ilZmWnpYcDawWUJ4d4IiYTAGiEfXIvYllbwVeAYE0r9/MCu+MiHCJbk6XoPZeM2hnHwbhg
Rk3NofmlTiFjylZZ7hTHKLJwmPUsI9N9RIgtNBUMlMPOfN2iQlegdVk7gbnAo6lGtyTohE0VbrOk
a7b1PIJvabX8oIODxBkEdEcvqME2F0wciRvmMJREGl6kystFrdyIHdPOWRHFCwPUwWXSKJyqQ5Ht
8nDo3F5Vgr2a5g0HCkifITF9X7Qxg3QTWOWuHq8hplAn2ZwnXxnmfZ4zXPg3bJ61ry6rGvy8A2gn
cwrO0kow5JvlJzBZDPD4VZ/8ZMmYeWKGEZxci6gFMC8ZjQBgd9k6oT4HR2Gsl6dxYDbAqmoFqYdK
MCtK5naRlA+jMLboUj8MaZG3IvOFO0siSEi7RMfV1BifpKT+XCgWb0QlXwdsxxd6CBYHzbpws8Ca
FPvxCZuhllqT8ierQ4YxIYXc1bk4hw2sDxSerGlq2jAao3uW9QZ6oXiHyrzAZ9bwr456rMGI3f+1
U/5/Mv7rXD3+1//8+s1jHMHarol/uv+jTaQyWPNfggr3q/v6H4+/Pamnr5zf3GVZXJRx+3/5pX+j
8Y3/UC1dwU+DpF7+p7dkSf+hsTvoPIzzlfRXIP6fKnBVXr+1qsNxKOYdqKS+/1aB6/9hca+b/Mra
c+IZ/196S9CO/1uWjYWUjNicbBt2P5p0679l2bEe0xSR2girzlsLsowpGaz55nZJnPdZbQjRciJS
PWbArTYarKoYAN2YtWh6ahr/6lP1Z6k7YatFDIYQHDQb6s1YdVoXNMPQZbPW8ntyxEGw4O6q+dHE
tYJpkx7VU8gYeaK9MQJjSj+hMhrXqdaO0GmY3tQMJmPbhb0sV+liSGJw0frZsSYQ63mddZ5eg6Vp
qD9uEQUjH24z6EXvY1nVu3GaqavIxylLxU3RZL40JndrtmTG5EKG9bKKCEhT6w0Mmi+hoWfNQh36
QqVpxzbJ3kxcWA+ismNokFlKUgos3jaFPofvo74XeigygESbCwV+Z0b+f8T7cJev1RhjxCQ7WaGN
jNkzwNPLRwB4wDvwIniqsG5eMCtztHmduYvx7bOS5o7kinRqQv5bKJHoK4zT2L2mxLsoJnxi2MiE
dvn090OnY35c1/MmFVdaB0cjk0cSK6ncprkFblNImGpOFAGtdgOaPRZeaCsmTxqvR2Nr8TVpPFQr
4xCOPrjrBVa4zpJrVEyeqBYVz6nHQwROBn8gtYdUnR/NOO9EYqdN1gqeYbKb6ng9q0janExewGik
E0Y0A9PoK6RuKMnThtXTJlH9JRUUe0oUTHzcNohDXM5UYwO/9DWH/5oKU3FQixG6Y0NXLtIhDSlj
GewXEMUS4ptCuS1i22/ykmKgqlFfLfOBzGwxOYMMO2pJfo/pXJg4KrhlWB0mwXgXA+nAdq8+Cyvn
MFIJoQcYRRddxskAQv5noEWjVygCrs0QdGPLiDd1yVqcx0m/V6wRBDvsXFeeBWxQSobpFMpkBSCp
bopl2+i7/FhMOv6g6wf+NG2OsusQZ8e0aimew1mowuocysVHQAkCwVruaPLK2TJB941Btc1rjGtM
nMY2CtOWTMTj1lQOHRi/VjSZ7+3cluFOhuLqEwOYLwaMTjlaOiJw+E4UnE+MjnptqEiMqSkT1Lvx
tTbm8IlQfSekKSNjSml+pwWCa2Y78kpvX2Zsn9zIytHpGa5SyxD8peQBNPFUBNK3isQRtq4Efa4Y
hnPdSBccP5khxaqVGsoKGBCr1YaYAW5xegpH3dpj9fvMyFZCn5WhuaGTfsyc6TyBxoSYasFpLaMK
lsUQodDPwKZj7FxUYqUDO1upwg8dg2zYVVjbOvGwpJsFp3dHJYFJZxxCTeSpjPsR4dVa6c0hfIwI
Oqk1oE2J4aPKP1qTvpaEEp4lguheGtpnc2XeE5AVnM4gdSLV3JlJBCymXu5lwkS7ismTOxM8iWPi
WcWKQixJZUumDiRMfexwNgw/zKs9w7HELK4U516AcxJekpz3VDiTKLVuNY+3oSwE+GsVZPeWP1GP
G8eUqbPKSuUSkHzLCu68sIlImLutVjM1StW0Z6Bj0sEvkWNjJvWk5M8To/0RShzadnhTpfpo1yVM
3Mj8bqIPQ9Un76HnMg4e+HYIObMus61euq44Z9AAnbSt32dzSTaZSYE6w6nHixmKgyMNxnwAF+BF
PXlpES0Xscj+1OF4rXVgQSoIvBqz63oJXDOY9jHW0dBwm2TXK9F3NqnwcdX0G77bLqymwZa78Q9l
thiIdPlDBAXyh5FZVl68EFk16X5p5ClwaJ0lBhlpYVJU5MklLAPmoyNJBaZ3zcPsDzAAfkud0SFL
emQvGFhh8uETT10y6zUyu9COQOhZ1ChgYWEI1cjbmuttbvsnvWpvcVZ/FlN8wWSMZJhC+lYXLISh
C0lPYPafeTDH+wpTUFOT8YQYmDsedCy9TDlwYjrb2HgSRkeLCCJw32G3mDNr3jfVb/GIxvCCWHza
y7P4pHcaN/KkHJLcPJGR7ODL0NCbFcZKNdwJ8FJx5AoDIwNvc5tprbscZJ9ZRvnACOffinpjNc4f
c6VUXj0o72FaQRWr4/skSk9R1Gu+9F6JY7qpm1DG/2WOHLBzgCdjMEWa3t7jMjkEfTA642o9BWCf
4nK7XOm7/OkLEmRA5koQPGuSqDKJIFDS/1MumDx3o2VuQQ2UZ6sNDbrUy14aIzwTzXcZEMaxNHD9
4l63vGntR1rReBatJxNQqKPL8XAW5mIzVM3vYqoUf5KkAXoGlL+jnEEtzhliE4lNfCIxBwcXwHhk
bbkJTXuVR3bWIOkeKvUPs0kEuDKCN1nhOdT2AW6i0K9ZuZNYCw6RsGxHqla068zAyygpItnge9wf
VZrT25x5k/GfuNW+VHqq1I/UW71SQFPMvXNrkHdtPjSO9Z6I6gu0ABUAikF0Aal5FmiPBidovaHb
6nXqjuwbXTYdCmu5zQZeEdY0b9pZP1uj+UU29qaL5SaAtGyyA3kynQLIZY6KhVUszx8YcQrY2c8U
C2naUgmHh6ZIn4QR9LCTuxEnnLOGXa2oUZHMhvyRB0P1xNujqA092DLYOBgiPtKfn3axZILlWNfw
sZ9vKjeGO9YOYBBKhcUCjHtkL1Z7T+cUk0QSyqBGsJoROcg6pdwLB9jjTMMOxQOD0J1Vzz2UvLVy
oIvvbaC9iKgmGszwfurpOahJbhedebF+5RXERFFhq0WH3qDhtOjGkTG/kKIWKPkzLmwi/hoi3TqF
pSuRHn3OVkp3GIMkR5EibOTBVqi94UR1/g10/9xpyklsim+50z7D9m0agoMcI4Y35I0GiJJe+GuQ
Ip7TbgNY7E1vJU5BM48Ex+FC99KVsZzmJ6Nhkm9svpZZZlh2uliZ+iKBvJXN8leu9V1bz3u5k/Ym
vJZeq+7SbCqrkcVBRA8KVZMGdUyleon8QVTQeBCnH+LC/C76P13UAhVtZWqWI1WZMCt/JqbF0x+F
+cYoZfBNCo33tghObaj96oYMdzYwHnH2VI2DQGI/hAh5gEVkmvXBiGHgKiJHDBQFw3badtSEEDOB
4gLO33CEwPiMi+pQKHrvEiCcwkoDt51apsNRKh26B2cMvp2W0I8LlqLc94LWc9GXZ6MJv8lqb3oi
7M01rhRrZV/8qgo0cInLOm5zr47i82TGJLFMAYYGG2kiq8xLC7uSFbxEjC8IkRfn70KVXpalP+ZF
sEFRUWLbIdFGCGj4T+Ny0NrsaiQa8pZQvHXSPMG/YmmZcvG1nzFcMPVdOiZgUqf7kmMGR3AabM3J
ZObakLdTJKu8ZU2i4m35Ehx8T7ZGZtxTXOpiMgFqbNQyF1N0YHaNkACke9YIlh8w5Vlb6s+E9wsI
q08r7U5JCKQuMl80aUH7IulOMMITCRecPhV1N1RZY7clGXV6lVMBlqKuvUoNIJMRgGQwwDNoE8nv
cFb0Br2h/lDsmpSFDtv02aNgausK+2BeJeOmFalBJy1uc6QmjNWvm4zICEkv4MkV1ev4xN9PNbMH
Ezqh3k/Wb5vhOlfy9zt/v47rOnLNPlP+9dg/3wA2GUHsWp/tnw9/f+WfLw058gJpjtEB/PuV/37z
v7z8v75ev/3ffiZNk4Mi97SJ+qKjT7y+EDts+5+fsu4zT/vPS9X4tZjKGBGsB3ut7K9YBiJLWZ/4
7we6XP/52T+P4QXwXx/rGzxY0TAzFAogpDe/8r+v8fen6K/81x/912PqXiROJU1mNq9VGYTt1w9L
DjSRiDFytUBEWPv3wb8/8/eDtkrKJ72B2qG/ltES/mu275/f/+fphlRC3bbO9tUZcYT9z3dAIac+
9MO194g5zCpVjuqJKJl6qfv3MWOYUmfMOsVJsRDxWqavJhhMK/uGAYwoXwcu/n7aCyEFmNzNe78e
o6NwatUndqtFA2l7wKUWCgsVnM6GL9rZ0HOd6WN8Vq64nZ4hBSFsORC5MPN/Aw8N/eG+3IlIUUOV
P8DWN+BeiaT38asEnUPNryYIYD/R9wZZkBPb8SM5W0+U8Jd7f5oq4zl7NS/KtNg/Cgy0Etj0EWUD
eHeKm/aATcHooYaebHKVHgxO6eSfTefEhxJ3IGMbf40sPPlGpALq59IesgWfdj8FI58zHCwH9kM5
fMI/EhabWnPvKt/tKSid1ml95c5SgmrFy+AHOVCx36rX9LBa1EXuiMiH3hOU3Sua954t7ZT5Jrrz
V1WFGeVP0uSqG90cnvLQuWRn84JlBajI1O96T5QQ0ZDMRmfmrV/CzkO0XoL+OfJRO9LFxd0o2sny
O0LWScRqb7YnAfAU4FnbFOz2gXn2oveeydMM0468R9+jyoKXxtTeFrI+KevosCUXTbpnHQV6kwpb
7D1JrfcylMyUXd1RX2HYqK/TSyLehC/Uk15Hm32rtY5yyK75Jwt0dkGYtS2d7Fpc6+fIwVLWC8DR
g4HdGjY2MbENiuTL8t4N6zw7UxU6wczgMhOtXt67lr7HoTYOI6RxHrYV0EdJMd0qd5Mv5EBbeC/v
FNk3PySm4dE6dejL3gtMPj5R3x9DCDnP98mRz0zRHbvGnvYV3AtbVVzSQzsLnEsN/HVruhfg/DxM
PXD9WCYubMBL8EslHaJwt1U/gldzR2Hc1y/xCTPx3+Kbf9GLPJq7vsu+45tU+8Hv6vxyVxOXSzW4
oKm1F5vwiwOgbK2W6wr3nGAP21R3H+KluOeOfmFXLEcbHt8G4zSSUTf+DD5+rJt5gQk2bLTUyTHg
3QUh4EgX/ZasXSgigdoHSFu5me1DJjKo2G/KG4YBn53geEjkFPezfDqHL+8aOGfg0s7BkGzpDCMK
5Z+rbdG00mYuAfbLAINd/HkdxjR86WWm23kLjtrTQ3l5iYed4Dy6atN8Vx19DTc50/Dl1THxu70m
bo9V2mFhSJ1auxM/T5GffTSKm3MvrdOSGDk6GG4NJEfCI3wuzvOmO1ZnBJrLNr2No42JMiuOvxzi
iSNVnjJ3oiXu7Uq6H5vwE1PBfz9KQcML97m5GTpqKS99yR3g1dDXWw5vuF8Wt77xvPRc/fqRM7Ls
504HTcApsIdzqrf2SIYiW2+qT52FWo+z/HCx/ZyS4+QBLqKFYDNaeWrO3bVTWELms3maQEhCyN9O
u9qJvIe6a7ZUqCE1x51rbP51pTxSx7ecjBwVlIrb3H9Sv9nil/dKzYf9G0JAm/BWsJ5BJQkk5iQ8
Ba6KJ5LNxZOvtzMnk6vsgI1ruF8PZvvYSXx7vKU4/tF/giEMkH1nUOPYh/lB3Gs/cOUnJ90tz5iP
BFvGlxZ9O+H//BRdKOFbhlOeoHV9UiRBQniPN7CnvfQz3qT71ftjT56Di7G3cORKv6KtkT97UGON
74QoZSOell0UHbxVOim7+dNnWV3k5/5P0TsclUbwmMeoKYk7OhMgwKyfMDbBi+QpfpkXSDlO4I7N
p/wLykqU3oh0KWXRm4x96pMLkgjJ4UYGZDUtR5rnlvo1/KK6KbpT3Xnq5Fr254Kc3jH/xOI5Uexv
LCx0R1Zd4UmrvfQWuNO97l0z5pG11VLsFsOmEtXZ0TmiuOlwT+SP0m8EvNAc5Xt8FNpuAeaM2Ad2
FFDj+sTFUvoclU2417iabtF7/zz6g3Hm6CyH2imdFDbft+nCxiU3kgtA5V5GGo9TQmRH8xHUMU5S
nKLWSd7TwS00f8Flws733IVoCiY7W47cI/FGLF6Ubev3N8llS0Uui/cSokHqNRKNKpjsNj+f+yDx
J079+Ehcwqt1x7gq32yWbIG1g7mZG7I4jOGu/KQLlWp8yTGo/fAZX/nMm75nIlXRnSqX8g8LtLOe
e0o15RdYDhuvJVsTfyHvY8uknyJv2KrrtYcdk9C/5f4QrKc9JsRL5BcKl9nrZ8su+BU+Z9eFOwov
Pkd8NFf+4PWPPrH0TMEujrbcb7vEtINd643YPz5128H+1/+QwJdvuIuHcOO1t0l0YxTkLnXWJxeg
d/BcXMpbeWNgPlK3wWhzJABkjHiBphuGF7Mf2Fe2+VjUs0aw6yce7yBdfAtgZb1pS0ec2ZKwU0kE
X245DfmDnYFl5N7j0yI47Ocjyvsz1znbW7CvbWb0NyFKZCf5Nf/orYeZJRxh5eBxCbXcK7XPBuWx
k/IHTnb+LH0XXqtyVKRv+ZHvjVWMbf0YuQPLL6A+l412cu0sb9HO8X6HL0XheesAU4s/ub3Hhd3N
OztxgsXWDeQ7mw5nk+B52cUPjRmFBLlDaTxVBjgS8S1aYYfrNfCUvpJ4f3d38caN+ohcCG3hXjnU
nzDuHBZP1gwcHmVH+zYOI8y20PbCQ/+l76sdt8F7+BV8CgdlVx9QabkUAExn8Nhi92V7qaFkEepd
5C+UjAQ6VEAcLHf/Lkwui5M7oVWInOzt0tmmTYEO5XJjDU+cnPZmSj6H0Jk360kEK8ffm7iv62Va
+wNVI7s6mApU+w2rY+thGNLNu+yrIERjrcMLymv9dcgWv61LdRBYC0kaBIliBeHQUn5CeiTg4aOY
b+f8og7ZAUcCV0iRxQC5OA5I1hSm8bZGfzVMvxqvEaXfOGpsUdyFnFo92WnqgSkP6QUMvfPwTd0R
tgdX9DWb2POKBnBuUHZsADhK3sIpV7wQN73P5hx5iXWptsbGDzyqWW7gdbbucJW/KBCjbKZRnqdz
MJ7D+jsznPynxswE1dD0q5BN0mk8CZDWxD0eYyi5GEC4SH21X2p4Um/JUj7pDtdyvjW/Qkalp2zy
8RMyvjLIq8R7lduBpQ6WV7XKNuIOGBfbFWWqybhS4tSCIzIsdcMAsFD8MNeArw6GuaSJOPuaGA+N
wSnYWsOn6lJJiLhSWHakbeYV58Rd1K3yzdrGfkIgLRmroMHm9u85c/lzYXJuPcKV+pay/WIkH+4I
VLnxzqw8EXLmff9AnX9DkyI51QpXdAlBCairgcXjBV2v9oKhOfX4QtuD9AuHzc9yQGYPAcUE+5C6
kuYj2YJHs8g3hVub7Wqjc4+5XfEsh4TGOGRU28pTH+pDqLboNh+jr5iEER/VmfvcuAPR3YmtPeyo
mMimM/N+Fpvqip2/SEiAVmnvhiJx0+0plaQNFWgbexawX/rMWuGULba3SBAcaCmCo1+B6RHvyONB
oxdBJajcJMVO5m6Vp/2knimpLBnEYE94CZKnEP7sKf003sE/Al6cBo/DN/wy8vWv48Hal7GlpBuV
9+yzJ1TljqOdnQUSj0Ob7KoroQvlRxHFmQp/iAOHFyvnEjkKOcZbuk8Sj/t5znByttl7X9Vxq4VH
zSQi1k/zXtwMPUO4xzK9TIfSSaL1jHX1PgfBJz4E9ZjEm7xwP8EXCNJGJCySN4EPuB9dAfvze8Kk
xFNzmW/luBllTyxf8AOqU79PXYoq4q2FhYtjN+8AWc+4U/ST0l5n4S2YPsAmYVbB4pIldv7ZoURL
7HtHhZkQPEIs7sgvy3mKbcszLC+rNwQYsx/2mHTulwMOjVzz2plCo7Hv2QWYsPcT/G6c+hSsR49L
qbxlVyF9pamzn9GqjTvtu2UnGC+Zh5cS4DXcwuXeJTGTtkO1bfJnPdpP1VYJXrPEK1YBq1O46OfY
6hRWMxlBAnil8ruxFBs8oUG2pVx6CUQL7D2nAyuAU+TDfECCaynJMrgxI7zwa9VLAeJl5Su2bKxI
XqU5deCI1Ubl0Jxp0oaDnxisbc4IyqvxinSfNlsjh9Lq5glk4z/kCSPr7JVaiIpDDQhU0aZHhyvy
qFH8dqGTipWfpV5gbWbhCDZpUjet4Rahf14vv611LuiGWT7tmBQb5Z8qekl2q+jB06V9hRE1AlKC
MPYRZrKccn4OUU1FR8rRmIBW4zFllj5oReRXL3mKEpSERKiB+A4OMSL/JdlzRzPzxglYsK8lOkD/
mKbsy3V6wd1wxnAiopdMu+QQsQ6qX8gXG4iaIjAXW5KdSv0ePzFNsr4rxKLkMg92JfRoDxy5lXIz
91vxAoqR5tdRDdnLCWKnak/le36w2OBnQSV4xAEQo1JWaqbTMb8jXhZumoeoP7K2OnyweyNt8ug3
EGxidydf2ag7DKl506w5mcn0yz6kFsJWRMDEWrdkzxMWjq9sD+xPdnfmvjH3oAZqDy6sTfxaUw/3
iDu6a76lfuVgivwUfqVf3fGz2pX2Z/WrbKf7z0Im9mEJTvdbqazgtkRSGn/FLEzziZNwN4hpuETx
Z+Flmgu57BZ7vmdmBwRq7FRmSe++hGsSutNV5yB9wWc+T/om+SHsYnSJbcw4vuJaKLhZyoKKM+v3
cGctLdz6Oebaw9EadrrfDqRGdJPoIhOl8rE456d0zx9kd1c8OCge+A3MX5Zvqu7fieCx3JDppfvi
XFTb8WX67XE5byi0A0kXt/gaaxQjuKpr/HY/QVQySwrVE3ckmxxqWmgvuKyuHFCqEnw1wtPexeYx
pZ97idx6PK0byXTl3uKVyNz9+sYyVj73PjdcyvurQ8dkzToWV25e7sjMo1dOvYA1fWINsmXCp3GL
iR9N8J10RETLVTY/YLT/5uz/jIluDBj3+xrQokct6o94k5653XkVtGPDBWlS+ou9Sf6In/Nn41D6
YNAZ6jv9fT/hcE5+gPcewWitaTNBflVts3PQn4vkY0FvKnv8USHDhpBZXIzhSkoIhMVrw7S/KQRU
1j15Jyc3PAk96lZ+UGASvtNNkDOG6PbP8oZIhwWy8HBA5jwU04VLqzuTqUp3wkvd6T4U0UUkrXhn
KLo/C4alZ2olKf7oNhS1Al4bES0HJ6Yh5Ug/FI7iFh+KDcVqOvoZsmjCT1ILqDUss5hWf7S4vNLg
Y/0T7PRE0KRZrw9j8MKNfJtGj6R9UDZl4ZofpS+5pm+UcO3pEG+UFLDVOc7/SLZ158U7FPRc0WzH
9SoLSRBIDW4UbsRXRG3QBtiqtWN3QdbUvyCQQqG8C5rIJppVlUsZbMUPndqHfoF23j64gHaBz98g
O23ssGT1jrzsBjf9ao6NbFevWuQLP0GFUsPJES4Mm9CzLgNNHNUJqLzUbnjUC+9e/2j+eBxfo0Nw
b24jGyZJ52iPKMFMO3p2cD+5Nsa9FF2pdL4g7DY25UQ791yGOwdCCBemduqy2deNnX4Ff4ZraR1L
Li9g3uBy4uuY2rXOgA7DQ6+x5RodVftjNbyPX+xnvMxn7mvEQt3HvfqTdzQ/qDeRs6nCn6qlqeqk
n9n1lXGX8Ng+E430nzrbdQnY/NBReGV4u9yiuKDM2BHHUh1oH3NrRw73LBZdy2CLD+XgWy/E5od8
Q4ZJX9TtqWHKH/JH4nEixfQpfJpHrHy8WT6kdHSXI1IR2SOZYHsursQC+ac8+68G3TCu1NqhAkIB
g0oP6zRemdRB1mLHI2n8zMvc9oQvE4+K8kHgGppwwXSW9iTCEcKS7dimIFC3uXGrgs2oXlA5Vndq
vpWBGsaeiEPN9pC/mbjKNi+c9RM2W1V/SHF8L85WQySQfZdsBDU1uCRkgI+fNo7i/E6FrtD3onEM
Ck9bvvmPioyFBGf950kJDrnCWFx1s4znCTfwNQ7V48tgK1ukw69pDa34N8vdQTjwGuAvej/4U5y5
6n+ojViqP21bjH8MoLsuC9qRHH+tj9j6sA3w/GNhDVyeqMX49GCCoiK7Aiz9QZ2OEL6g5kHES7ZE
wRJYW+CAdaTdY9e3ADBV4HT37s4/a8Vtq91h+RcvJRXnQHP0j17Ykng9cd13BCvM+jtkb/eB5QfX
d8IwVo0zmYZZfInjYLNVmcx79e6UnVhReRnK12Rt3MwRqzrhb+w1W8Z5KxydXWt848m+SS4xN0HC
059D8nUKuvJBS5ycbNOe7sIT21DpsqjqKE5o/BBEQVBmpo6qjS8jF06xbUO5ux6QT95RO7KQ0gjD
PmvNotkRUYfF1DDMzd8VMD+x3F7J1atrTlajJ0/TN0druBNrsaxF63IVrVcfix5xafDR36IfUhfi
Ymq5LJAx8y/eKpY9kFgcHlnlBh+xeiXEZBgnpifU0n/8ZnWbEL36Az+jM4V6GGk6nSqgCleKGtxa
T0TtGXSv04xD07iV2KXvEh5D3zDsBUdhfN8OJC/1d6T29hSjFWEoyh3u4sid9oykwrDs5FWkTckE
WnxuzY3wxEGGMJVQK1RtQC/9abypm3lf1zZxtcdNpnx3V7RkRwoeNdUaAlDzg+g+oy4sYZ9lkwoR
UkjUrIgRdM7BG3jhBlXHhmBEgluVnHtUUzb+q38yCxtbO9UdSu7qfhw3WkANhrAEZUQyAA52y8fI
9Dc5lHIL98nuXbhSE2XJ8NNoT0mJt8UJAoM+PkLKOX9UNsV69ulIYEtGWDUmPkcUYUpKipTuSZKC
j3k8KffinG7Y2z44bGJyD4izyL9NKjQpHiKuIH5DgPiIP9Nwx9LAu8lv0zfPxLKikbAjYl0IU88Z
6qlXnaTWMUvPLI/KtyofZBa4z+g6PsXTegWmb0FCkrAJTkl6NjSfJ8vaK6uWzJEht7gqW4x/3+gk
M7+Jvvkt4iLk56vwWHFRf6dMYl6nAzcyxWqUYE/miQucShPWx5uyoqK4WZ0mGj8nxEqBuzhrOoJ2
Y9xYpp1YtJR8MX3Tmns++7TaaIaSv6av/CyFnZrgIt3Imsd552wMGs2lzURJiLS6Rot1iYj46g2/
N/YuAfoWQj+ZxMhhanyeCudubC1K7U53Bqt466MU/nSoY2ZMahC07Km1w9YoLE8Pt7jWETm3yiHX
7gJLP+9ZCNyi8Wd02I0/ifN68cRr5sGSTWqN+AWJBFdlQe93w3lQHbE7LwNp2yYS4FyjtbazK4GJ
irsnxYpyy7vnvfLMfKJIXM/U0zm7/5u989qNXEvb8xVxzMVMwPBBkaxckkq5dUIodDNncjFcvR/W
9vx7PP4N2+cGGg1VZljhC29oKJBiqcyIrKG9vvCDrGRcj5olZXrm1aK9OXNiCq0F/E3KVb2ok2eI
59TMPUPuaaxXTO/4p55+uKjD+IuP8ztruuJzoeHIE2fpJy4rZ8R51YQ7kjviK/qeQxL062mB8fIC
vGbt59jygb2QK871MjBUdbep6jvLGgZhZWn6tgOkgWIPeXHNXaRE+cHo5Dut6cq+Fyr7Sn3nrHOK
jU32StmfBxw+lfV+DUewGkGQrrqwUrLzkVKLmg13PU1SlGodJdwzzpVsMETllglLVIabLl5jHDQF
DYEbx5brx7dwAtz1Hl6pBs8alCSqDD5HzzFyi1gVGEqhyQp3Vbqn3KdF+eGi3LBNv+Mt+ARZ7VXl
j0HZ/uJEuISv+zZ1EkqVgxOsg9YJLPHOWOEhJVfNXL/7r1/mF9z+wCEYpNUg3bDdoD/uk57U+qZl
oKLWRzE2IffHtIlkeDfVBy4/P8/GXz7NCw3r9RTojK83NPL4EOeOGSm3kdNh0OsBR8Uk4hXewu3A
+C2mNbyeNmerYTyEw0fnc+m4BBwjvnac/1L7fB1nzoc4XgbBepOgNA1+CbJts95AclD8Qdb2jTp3
Z2xjNfp37D1ESRRaPGfw58v4wQ/LJ7oEChkTTBSP0+Hf0j3xhRZlHvOO20NdOCNrNown27xnVphw
NCEk6FB3UayYKUhvDJrAqg/+jZvIl60TA6ESJoPpDw3NumcbfWMwPltuLBOE3+CN3HbOkNM0cBn0
JfTqa6RBWqY6FCzFtQEmufYPgIES/WKWw1T2hLsvam8Jt7gbERWKZys/UTxRMooJT4x5fjwE9awA
5Qxm+yHtvRyzafuB8xkZSsSD+JaeuQ28113WAkoIMIXys7YOqRX6SsWdcIexCqzzZfxttjtwo1xl
joL3cRsEEh1Q/Skp2JvWvsQgJvUXPhCr59E9069jfHArJ+mFxa4ROMj79NzjnIAbjTWf7ykC9zSu
s88m7eOoOOzlTGODaZHBsBlODLL+YXikQQq7f52LcJCecyCeE9c4iBvCFlA6O1ps6Oy4W+zJdEy+
yx1Hxzw2Y6TFPRRdujRQXfwWhIcG+OPi+iwn7nCV/a8UmFiHtxjMEeMCpE3Vtg4uF9ql5+uX7Qzp
Tj3QGnf1AMRYJoLI3KrmG/eYw5ThM3PP7p54yOmuCK7aA8NBXB4iCyI3LVYcknFLm2u9sNHJBaKj
BSRPIBwXFMPWy78pAio4JeQpss/mxZgOf11h1lKl34Op5PrgIUkujEvWWAbO63QA68aZzUrALWEu
cn0Qk2DClWvXyWsfjFdqeFwN2OTYWgrNZxSCKbA1X1MCLljZ7eNiy63jQtG11uMArE4O4JMLywrE
49YM1kSqxH7M46rz+azEcw/PEwKNdXAwIbtNXW+21OR+OD/uK8MypG9nrPXJMT+5X8015JxInBiM
yZELS5rHIXH+KyDIBlzkxVYQUszHI3jNTcFHJsaxLV6W5cTPr4NAUsrEH9VzJvTeQZzsDKqcZGX4
QdHFCiZ3Z7eU1DaDnDfYcXo7Vk9owNT7wQI9JtY7k9E9xd+gVIvHdbwqHt8sncNsYQjyQfbAICPB
JQc2yNqq8Tlz8YY9qxMURuVNBeN5m3YODDW5XmmdK6BvqPIVV/ZMQgu9Awrn14wxBObNXdeAqEBC
i/XSN+hIuZ75GpM7sJYD76LDCHrKn5kU80nqVyD9zTN1NpAcrnMSCsbMCCikVzsPd0yDdf4YCPWC
L/Rr4HcPaJNXA9xZn1vdNKe2IalAtRTwsTfeha9cUVW7rFo5VO41fA+DijVE27gQfkz4D/vW+VrH
tX7lXlJoxf8aGpmHuD9qVKw3npJvmVkDxF+5VnJZgUrKpMC50Pfkus2zc2QdRj2E1Z8Uv7mzwfdr
uPwhOesXcm8au6L3M/SMwJ0ZR4YhZyGjHQm0QqDOBG2DlKTkg3S3SQ9ufNejEKPg8cnkCfp0B5WC
mQYi00kP1fipfINYYRkzfjdHxd1PDqoBQcc1JbxB/qa91vjBut46koYDyHKd/ilBysVV/I7Ls5z0
6I7OHpY9Mj7NaEXJd9k/r10vSglxECfECF7eHlmrNEpOyCgATdYp7HnGJ2UERE31HVo2DExuBUMW
xD8lKQSi5jtmoEmtjyDLxvHNK6MXNiOnQi1qbeKNDqR8SpDrJjPHh+6qfPHYwbEVI4X42eIU6gN3
jZ0chiFqN0r2iM5GMa9nwTth5q4PV7MQVtddGZ8wOOYOTO5+jaSZ9wrYz19URPh5u/OZeXwzHSf2
bRQG+QKN0UjTH5sCFlj27JxK2oGVBIDykvhluWXYDOaVaQk4PexeGxb6blvLo8ZXIUORBF3/zYCn
BxLqV6Zun7DY+QyoOH2cOCHADswKBREFvK1Xe/kj3JLNIrlhYGCGk27uo3GvzFuV0jmKBQqSOiwM
ARJSxrKnkMPlVsprSMTFwnJbjJis9UP+izHDlOLIWIkWud5s3sRgZjFi5eAWRepOzQ/cNFaeAtCK
hd0R7SWAWn73CSCEBYr9TjEPvB11NvJm4uXcK8CsFV4l7lnGhuTSOuCMic3RN0M8lrGzxj7sfRTL
eMg1JDhjtqgTOeoDHRzTpWy/Nhm4rXyqiCDmgBm/QODzV0oOQlab0nhVwJKZX2u8tzq3bIxsxxKS
Lx38DgDCaUZ1WDL6o9FTB1Qe9tTTcv3zEUwALRkiMc7e/maRf6A2SrJOvrpu3yBPKH+CLMo9c4UZ
9B2ovwNIC4rJbM4tFaaQiBx9EEU4W2fCNtHrDNyRXJXF4+YRepNv1pt+4mKuos5KW9ItkqaFQ3LJ
Ats0S3fEj0kDJYxy1GSNd4uTpzCFkAQzIXRGeir9IgPJOa/SCrVlXJH/0o9iqPSj2whgZCkgqtIo
ULAyPtIeGkWBWM8xUxhTOGofsF6i0a1Aakmstgz+tpmNcL+BwKxpzCRY/J5UWcQnl8IZjoLjcYbW
XSeWssURcYGfbryM1oiPW9jZECswqfd6Qw9k/Nzg87DLVz+NmzmsvZg/bRF9jiGbTK2zO8dLsRvs
ICWuwTQMly1A05uxd/Mgs8XT5OjV1lrQHr19PFyV9cPMub891WZ6QZCjPt1eK4ps3k9UbsqVFlRq
E4qmHRLfY5NwyQZ5vultZxrAytt/WrQAxLz9eZPjHrTa8UTDxG1hbP6LRWukdzvTrNhKxhnZLVN9
/PsN6Ah8Oyh0Bzcl5dt/7c0Q5O/Ht79kx/AryuIwr3rcib1qDd/+xDyUP5WqhtdaLielAa6pZO3s
T8aEa6eNzSLw3R6AWIjRxe1oHXwrjm2TIWB0+/P25F8fXD8NspNX/n6yzqDbt+RgfUetp7VBQt5+
+fbfzZk3ux3O7c/bk2bdvLkqncRJh60UFbhBDQY7Xb1e2Nt/N631f3vu9sLtOW2I93pqJTvdHs+F
nYttKaMGqEtT479IIhdHCitA89qqWodBJu5OPf0NLepGX5Wm6Wl4dBKzYnpmBWZuV7tOqV9GKjML
YDE0PClvp1QGyulPl6soKCjhF34uORFBc6xCt0fg0aQxsoBpSymhpbYEQCDL6L5UAMroxkLqtxLp
Ynyd8trBvMzuYDbhODk3qI/gVOdslHl8qHs2ZKma3lDmNZjmmZQov2unlU3ooIPVSQe1ysn5Krqn
1qQgaLaiRCJgoySk62pSjNvV3W1najWNEIokRmtdZ008NOpc7XQD4Gszhkg+EZ4gbpDszBYncxeC
FikB9blq3upxngaJwZZWyeGxA1dZU7Vysjy81MVwwA9XTYROE67FpBwFTb9wyLVcU+67fKQOVRuo
dEJcKyaudDRvu7Lv/XYoAezZMOpFS0be/EwD0oFdRBiE9hEywzTTUyWjW88mBPfQ9ugqxL5IyQoV
ujIL9rHbBoGDWq5ka0l91FX1bT2CCCkEGQbm2q+V2h/A0yeovgB2JH+ubJTJxAIGqaLK7FAgtMYs
pE00fMiKi9Y22Mwl1qvukjuUSBt6qmsRSU2+LGC0TR/wAwegmRLEP8ZGevzezKFCYhlHnj1Uxi6v
0i806LYmZjb7SVfYvHKCR+zftmJYVX1C+lELtR01WUYwbWkEpWkoL0WjPWlr1gUV4uBQQgTqBYPW
Bnnk3k/uyKyRir1T4/FXNXDEipIBClSc89BP5p3K3mUP8bGcooXAHrBnHWe/7J5oVDW/3NQ1z9HA
BleYEE3rJHoTFpkhOObhoGjzacDqHTv3sjy5uoQoobbA2UxsfsQa3osqRJG1xIMs/zNWozx3rdTx
0qmvyziAkKLRCwVlOQnbfG80HSiBVCDFJxUTyMHmbJdrUXQdy/tOt9y3ZC0hmoE76s4Jj7hDmlT9
YajNTRbW1clU2ottm+M+a/oPKzLFdhwbsCpMXq9R7Cu+Bux7yQzzHuOjdRCR5yS2pJpj/5T1Mm6W
EW5bahg/jUI4FxU6QkbEI4osS2+17w6MoisRDVFP2FKZhxEkLYbIuAfZI+S9dPiVJQpdoKXPtqlg
/52NHxtjtf3YQuyD9nGny0w7okB0RDGA6H8OP03dgs6RjZdORtFufi4aeysN4Z7bujnDp+lP8FZO
eSj+6HMHgaamcMYWQK8BQBLCs6Yp0p2S4qanwjwqRHNUl8fegjzbdSgWloAjoPkdHGmDYtNmkqQa
d802t7ojDKnBU0PzRy0qtBkqJPFFzk7Qdi9jW36MFhbhchC7Rc/v1pEOUxczULwvtbMdz19OVie+
lsSBE0N5G6GoIJ6GHUfkG+5e0ZERS2oozRZUm9IF69EuY3JK2UfcXib+EkL2HsmKV9AiMBC7gQHb
mPZBGYi3TK1Stxqqm0Ut2VhstA+zIW48SMMHoSrLYdTL+WrE8T6tzRNDpPjKQ+3ilIDXewxSBfJT
NppPnjXSWRs7yoZx+8vokOx1egWnZWAaykqQrKcl2upO9zKr+XTQkX1puDWUHEF/R7HrzYP+2xzJ
b2BcjdQEiIqEmO8m+rtjlJIIIeN4bxr6W+uKjsrHkmAAqBMTVhSi2rknJ4SEZdUZeLNWTodKoIJY
xXSRlS1EWN2vdGg6amM9zfBfj3NkjLskdGMkk8ryuNjyaOXVeUhq/To06XMo3GbLYpwdtPTFiir1
rg9rpAsX/aTRz7KyRHvuZ0lTByhW1+JoPNofKLj/TPOQ7Isx+TPHxQaIevxS+RGU00PlfCjJIs9u
XV3CZs53KaRj2APqZ75CJDC5705O3Z7VukYWVMSvpSXJ8+hkzLm4CGVh2XTkuFUyOw5EUb8ySr26
UZC0LHrSczkSN7tmHiSdQhcwMp8MpQ3yxbQQx61/p1N4TjtNB05b5N5SE3ZWY9Kfc7JdxNYo/hu0
gZxMWPhGSuSKtO4QwdCh8bCWSOAOR22aXJKsQTyw+NPZAn6A+A4hqUMCHcdDpydZYFraW19EYxAb
5rQbZW1tC1seGnNmqzU0a2uOpEd2ayAHkr8KqYPR6OarYkc0xXS5BAVqo25VlRAf3f6sTTqxLUvL
YEhtO6racNbq4mEcl19T1d+3RUeNIJv0/aLKs5HU0Q4HSEkNenwyqBpiyu5x8aqdohUJBrqR7duW
WVLqnIG4KDrMaA0l0UnmpBZKe+xNCEmdRVGh6bX8GfrPPdaSZ7za7pTUcgN7QTTNIKBv6qZhRwU7
L1IqKKlS/qAeG+RI/BC/G5+hCveZwf5YGoJSue0cEiL0fREB67Di4azM7qOAhhyVrUvLxCkBcKN8
3KX7WnYviH2ytCtUFYVFsrVEzneyEG1WyOMCzKBO1WrRwVIpaWalbR76EVcB7GRJDlGJpX0bgzSt
empzTsOcUcWwM+wKlHkqL7Aep6z8A3F/M3AtPmvkaVrpeFESlmQ3nL8F42VZ3OQyx/eOWYBtGH7N
xgSYFclxRTvNS3rqm3Y645urghv+iUyLwDxq+9dYeRxN8OiZ2zXbMJU/yWyETy6dJWTkBuQEHOcS
RfI76uxwpxx0s943Na1brZ8oAyzVoUGia5MJjFjbwriaWfcteqxlNcKNxqEI3jrLexICxGhgCePt
xTT+sLsuMCKkDE0haTeLkC1oyXCZv8x6Ep+Hmhaqk+rbUWAENdokOaThfWWS8CK+601VhcpXbP9q
ExdZveEXG86jhdjrploVJerdyDwN6jA0zzX+t+hF9bDN1xqTWj1NblIdMIw5zfnESWoQfE0K9Lpr
0B7sdPjPVhO0zdnEXujeTobmgjABZf2ZgIUKgRPLLhBTfa+L3jpnLq3XCSJOFqcwSdMlZG3Kvpwq
TM+ILIMOSrOdZZmUXG82A6Na7UfbjzWfHMk8iUnptvYs3nQru1+G0bqIvEVeqWafdEBvphDSNY0l
Z5op7s2l+5BZ3EqEIlZtZ32D1gF9TnWsfUtcqZj1edGRUDQFMgHlpTS6lAp4T63OQu41j7pjKmXz
2gFb3Nb011F3eLSslvKFsboB5wR0UqVL34iS0nBrlJD3qqc+HUiHTQh3MLoOiExrB8N1H7pGTfZD
ilk8wTeVM7uTz6Sm9a6Dhg0cmIeFk/dBnpkfswvcLTbaExqITA5DfLRGc19UugsCaum9dfJY2RyQ
PHJxTctYMbmEpEqxLa1p3ho9IrlNQhihsDLlQ+uPFXUQPM8+MCbrArR7fhdtSc9eHTGvH9v4lDR7
7DzXkmrEMqYzwEPatfk4iEMoCwfRQFTGLZZJVJfQhXXgyobds47SECqzVHYrrdpXyUpDAPBZClOc
pnC5U1Up9hriEHvyaX1c1qgA6HoWqVsMmYAzAggjoT6KrM2u6Kelu3iguZ6ttMiqshPw83jRq2G2
EwXetBh9InprTgdrhH7k2DidOKgh4JQmY/arjJoUll6GWHTCk52jo8oOEzp6dcxVgj9DTzetxHv0
nttQ8FOCet+yEV3uXMopzViy52lqeDfb2coXoH2C4fWLqlIXsQwhHmoHMqxBaLMxomKVQ3Vgyuto
QRh2tAUGmO7qcCmxF69O8Bh/N7OdHN2lwhVz6j4Gqz4sCqKFRZ+P2wUxxLAFue3aHWZtlNHKiJNV
nei+17m5qDxDnF9IDE2VerWjAiObwWYoqWpucYN8V5RkZuuVLjFL2h7aGTg6WQQlpwTUf7/0x1Ul
vOvvFMR6L46a3mvGqDyT7ursnd9L2zWe0Z2klVCxceg1DspjVdqHsCRRsAe6mvgi7NK8p4te2nck
Q36Z6d9jFlvgmhHITo0Ci2bkncKif5fh9ErZwSR9cljlzG5f2W0DgcKtz+GAISe2KoeM5B5F+5a1
BZnHjk6/0qrhLmvQycxzbieU5p2yrKKT42qhbavyOHc6wMmInuFA6FzmIEOFDvtEjMXBLnr9wRjl
QVIekVGYXBC3B9ruNs0d45PlFPsEPzWxcSBOI9y2lB8NZsHJEcn7lLCtqjGzkdHChCaEhT6EU3Qr
kB8F9toJllEcq6xNHRkOb2h/VfqoB/3cfqij2dJUTJiidU3pb3kXifoSp7QKF0lb3nHHEPg/rf5w
RkdeKZuPOGlEoE8RTUqw5l0N/D9u6H7EsSTtQpRuSvQnxR7lTnVn/NER5XS+RlToN3NcA9VQLOTV
9DYP2viaL/PrssxQyFwKwENV3JVd97LEJaYaUfSUm2+dlN9T6gKijUkla8ocPodbbzRqt1qnHrup
gB0CgkRUE3gF5yid7BK3Z12oH+2CJEOhuycbtQHUwi0H7K18xE1VXjN1/K2P0EgcE1aITFxz09lZ
9mQmOXqmr3VVmT+LgYtDdi2mtjkM5UIbKJ3WpjOdoM6l3JoZl4kNKaAa9Uc2rtz3Lr08dGskO/3i
7lBQyqgsgmhEv+VTWegsCGsM5Az3TAHDF4jsjQVLbgdU2sB3sL7XMvnG/eentqOGqm7z0IpwOJdg
KSW7qr04P26nisBapUGSfnn9HBwUgVXc3dyCi4RuRbVr9BAcQNDmifYgWrm3s4KcZuy3JSu4N4gJ
hdlIP6B9TsAfX5YCZURX2rQu6mU/oa7hTfMM7QAxY8puhwJRYl9fiYljSxFj7msK4kPjx+NCMKXV
93B8aV3gyAN21ngvXfe3XijYwA/dF854AJCSsN7Ni3Wv54KKdGpvO4WoyCa3qx2oNGgUMynKBoo+
gPHJQAnEhbfFXWf6GLHfTTZYj8ykVCCRXdOZnpjTzuGddOufhDZl3xd/zHCMQMjDQW0BMLPSoFf5
qRTAiUS0zMGc00dOaMYphkWXpv0qBSyo0MFNt6kOrVGxvBqkcqGM34aue5/kstzn5oNbwDTOBiXf
oflRgl1EVElRiJg7auku36Hk3RW1uHgbj93w/4Xe/pJr+z8LvTmIw/6X//Zf/9KA/l+F3sqf5LP8
/Dedt/Uz/9R5M/5hu4Zu2prrUgG3HHTj/oeNkOP8A8sTbIIQAjTNv176p9Sb+IdturaqUg0ROA05
mP/8U+rN/ofNCy7ica7jaqb9/2T4TQT5P/sImUi96cLh61xT14hPV2/xf7VfGTSUQJd4UpB4CxZj
2OWWvgIVk+I+nONsgyCdlxNA3HUpMaCVUjM2ZhoQs6AdaqSar09IGOcwVGMV7UWlJy7HkwdrDZoM
XfvZdwW6SJn2ZdnoTRmluLaWZhxllnw2dhxTAYpBT7KZnKqK4iL+kOBJkWv1RgtcAfMzWCqapA3L
8aGf3vsB8RQVHl096PI0jyiWOlrrZ0UTIsC6ymEX1dlFKRKhYHmWs5vBGwHFh3jjxUQ8j74qwMWm
Sb9mrUebzgBK3a0GkiGbd90Pj0obQlMxuo2dEByFKG96A/K8va47XqgNM9B9ZIhM+6NSpng749QT
1W1+oh614S1w8KIRzwJgjIMUMPG6oG0rSBBG+WNa5q80LzwK7nWQLfUfSQ1cbGmz5KeholrEvHd9
LaZ8lhY2hmdp6lkKbdMwMrjEE21bKSjiwDPIKbCt3jgAGerioMrPeHB/ZwCxG81GIhTIZynu1SjX
dg2rA4LkzavZlH5dY0WR9zH6BVN/Z6TDuR0kjNgkfihaA5BMZXxFRtzfxzjYUxe1mn0VqU/KUxEL
orEORSq9qAFVlcPRifGk00r3zg0n9doMf9L+3tW06G1EHcRHSR/glK19D4ZtH0fsz+hCsWy6yXJn
oKdQLPbjnNDdmwvDum/ya4ZGky1FCvgmZ01b3QM6dFQORa88KnopPPT0f6yG7rlcQEa4Jp3/VBmj
XWIXj5WE7BMLsYCeIEFNkUPyha1fOwcIKSpHbJN1/h1Wbn5Mbfw8ShZnMY4ILdlKt8eN9CVBHsUt
W/0ax/AUBlmgGTJHJbEcB13SFO9eq6myDhocFeoNwtersTuENiUlzarPYmoDXLKo6evNsJnA3Ggm
HiizOkZ3lNbcYAjnAQKl9TRmVf3G9jjDL3PyaPDrvDJIn1DDkNi/AqhC0n6JQfoQiFNsnQHMDuO+
V5LXrK6eugUN9nCCmqp1iK7nNkwmFRU8y501T2Rls2UHVE0D6LOuYKxdGFAa4uXOMj/s0ZieBzBx
qMBWFAe0+ZCiguwMiurPmrLr2OSR1WvubUq83lTCqUbpGeawbZ9FlW2RijGRkMD7ZlSL+Jyo3Wey
WOxRM/StMUXRZvjQUtL+GVyHk0Asyfr6UXEiE5uIqz2mzl2WgtFKUwy7TImRrLR/Z1GSHsZC+uFC
ciEMG8pkH30pgPmzbo7xTyq+0a+7i3Vl3pVTu9e438AhY1Ya9H7Q1jY3Ki2AErxpViNzIGjB6ohv
k60a1NvHmarzYD3MpQrV16hMhP96azuuliJ0ahGpfE/n5pQODmw4cEGDs3xj322ggGFdorQGLDnV
IDGj/jqYw+9MjVxP0XoQIQlWTaYyQUAlw+5pn+SIdj42F53LZfRoEshyQFdJjxDLOmtadxcJRMai
+a5vZETcT4+gQEDADkFIVYjd2fWaPZiRE1CW38s+vSg6EmO6VSPcIoejwMppU4sKwBoeQ1gInQWj
4zCV0x5QO5SoyKLWXaJOUdqzJx2Cf2xRJkQjL0bO0p64urLpSWil0B/V2v5lIidG6604jVjFaUOC
UEX2phhUjwhPpDdjkUN6h2ai20Qsf+hcZnA33YlGk9qXrBEWnDPVfY/HyQxKAdNt0aSzI0T9jBrt
TiYxAWZWoZtZ22BWTMWPM6QuxuS3wK3s6rolAmqL81xIJUTLv3eeKqD3ES2tnV5FD+EyPE4JpLHI
QpBLtP14dFnHBeEZEPWU2IyCiuv8iUQCnkgbXup+Lf0kv51+6ndWQZNkNJsgVSYTx6PhfSmAPy/W
O9X1S6XmjxShHnu1+TEcfO4SWfRbe3TOYc6Wl8xDj+XNvVC7rSNUyBX1RIyv1BLY5AQ7f9hFi0oH
gXZIrd6NXVLfD8J+KWOxXBzRzaD6AGvoza9SNaioCwWbPFfZZtXyOTVpvVtE/Ftfqumc2n/IlJDe
cA9oDjcAIPTDXIugTMVwtfUcxuFyr4fp8miErKFaFgbDNGhchXTetwvimE2XIAMwmvcp/kIb04aP
qeYwu5cW0cOO8kpkDN4EGzdCslNTVPXewotan0zKRflA8XBQahBlGA90zvIZGmV6zOrs1cIr+86t
TdT+qICa9VQ/FhOhcubAfjNYDeh00XCJzEvblNdRi4Gdd8S6A1XqTdkqOSJL9e/aLdVzm2ms/okW
kinB824t7FVhCjiFll7ohaMx4mjDzhyoO+Ro4mCV3W0tU589EbrVSVfHr0WnB5Y2yqtutcFguF+S
sm/QNwjj26lGN64wYA1U5YNiWkcRsd8m7vKTyeErxR4UcDu8ZVwp5hOL0jGN8H/VivhUOubTnLqT
r2CF5ht0tLxhESiv9M2zmhHiELOjXIKZdS3A1UyxDR+vXJ6bemXA9qhsF+yFWMWsrVQVjrh4jmsX
vMrMctbXU3ppVw07S7EOU1uARknj2aszBP6XFFGhSfzRprbeObV1sXt1H1FW9VdBeGQ9601WsEE3
e3cR8z7TI4qPtUX0hZPEDql5SGBxBtG9d+g3lzTx5veuRWkTaywE9aLsYtJLLYifTiT8DxH1TEjE
0rjrkV472FL7DBs6VZY92JdIqvHGwAhyZ9rg4FQDzfLInM4NrQgfs1zQVZxJ+lw1Lr5OVfsz0Qjd
VqJ6sYzmo691mnMd20hk6BbU9ONc9flT0rdwBo1HPLVxBlOKNzJ1AwQyGnhzDvlHYoI1qfSmsxp3
Wk1ZvpIOrUKRlndtZYLrNeGtiMR41Xqh0U2BxJ5vpdu+1g9qqOwqpwDChPSZjxKHsXV6xHBSmQdD
hFaBWi3f8UjjRyPSgxc7AOeDVFrbBSt8jZFtnTW7eoYjVCzilzL0HUFcy8KWRaCbckgVM3VeN5k9
JgrG30C4FwGrsVJqODJSRWcT9moFsYotYjhIMxnx69FYaVXEexRikGpJXx29QfmjuMSK+5RkPTXr
pJcUSOfAaEY0arpTkTrLsZ8TqCYLEJuJpNKlBMFCPyHHBg5m3Dq5s5VCQLRUUm3b0uKG8UAUaCOT
0gPaOfThJa6K+i4zVIohiFfNRPkbswDFlhqIM5/C2MQWV1GPmV0+aTZIl6l0YNvqLRgRezXcdTUV
sdEa1f9ggr1arE68Vt4CxxrC58SIn5OQIsIssTXKcSWjomS0VdBXEFidMBmOGGQMRxP/gCMWMCA4
bo9v/xFjiwOS5ProoqDWGk4NTZLFlM+mQE05XwUHAYBJxgR8bZxQCVlfLpNe3ZqDet8MeKmzizTH
21//2cP/7LlJaja9HTByt8/mbd4CBLZq73/7Lbf3hY2AZ29NA/5Cg0Kda/31239mVqCZ+Pfjnhje
j50c+Nnfr/zLn7d33r4zsnRsYJyWtul/fJuCOOcmiiqNchTB1F/f+397liJCvcWsofkwBT7mxkJY
5D+u0l9ncPuqDC+ITaEr7l8/fHuuaksQWXbmgBFDig2XIa/pK31/E12zWx1C3e2Fah0Bt7+6nBo+
eKv5X14AqrF49jrKsP8pPNH3a+F8tWnHqyHlNq9G9bf/wrREeyxDZjvnrq5L3b/8d3vO1aeYTlam
bYoyXXb9kO+1VS9uWB2ZsxxKUx/TFOpsLacBWzbxNi/yF229oXHBCO1XgTcX36ujuqq83f76t+cM
w4FsJIfdbBO3nLQGbyUkrfGazokAMVwAbhwx4Ne5o5mrBpzakv3GJeTwGOa2TBJIwFUkwZvyO3//
N6+/WFHP/pfn8Bnd5sDPKMdjJa5UsjxGi1Sg8GbnxNHL49/PSzm527nSYBSHxXGw8SZVqG55tw+5
sfUYixIOIv6/iIZHDfX32yu6jS6bJtv97YDr9Vrf/vq3h9o8D9vFODGizzfY33oE+WpHesNw/Q3c
+hvcFaOMvnFi0PVWNzfHls3ueMOg3R7+9RzjDs7AZpcdHubtcnxAiuIhbRlowECN7ZvqbnY5nY8u
fmyDcZudy419eZuO5SY6zNvG73z4Okit2vtx8FJz+7Ac38btjubMxqJXHdTg1dKzGwaQ6sKnncyO
xTl3vF341AbmFUHD7RlJYQ9NBY9u0m45dj5AuuDX+mNnFmekRx6y1n9LHe+8Cku9lbb/5ihb637+
5onB5wfRGXgyKXNUP7gZK9kTE3tXnN/Cpz6nfIBiFl54eGYekwNR8JVjgwrIj+/4bsb2H6rl8IDF
cfFGHwDP6NOPqlq/dp9wNof1kW0oWXJ243vSXIzynssC9hAH48r85vLMqAcsy8E133PiaLr+96U7
wq4E9K8dmw5l3QA8lqrg+I6+fuDO983yYNE/QDhpOfx3zs5rOXIsy7K/0lbPgxpoYdbdD+4Oh2tJ
/QJjMILQWuPrZ12WyIjM6qy2MUuLJCNIuhO4uOKcvdemS8gm58Rr+8e0DdyUnfpwGdbcEgVfLA3v
+JAmG4Sm/SfsOGoWFmzAcCnjsR6gd3rJobOphC9ArdVk3aQLvNgsCgjY+LVm+iPakow6O3D5gE8d
fU2MD8CxMaRCsGgzVz8TAywPe9qQ5O9yE9gSmM7R5sD8QSdPRTAxcBzeKG+97/K3RrksB7xgqzq5
Dy30AmjezS5K11ZODtzXi40nhc4WOYkvs75m/ki6Ja8O1VcyV9HWDDBOLbR0JZ9n1rWjSM2NMEKy
3eiW+eSaSEeoV9Ovs+/2udra9jn1L6xYLv/TnwtX9Zjv1KugGtGpS1dz6yVP0wQQTTtjTiqXYBnp
btzyo6os+2O4k/hNIVwt8HdDfkIBaH+TATmhcqdh5IXf5EsK9mZY9T/IeMpJ7UC//eTfmBUXjooF
/b1z53X40K8iokS+bZoHee2OzKwHWBD1kQAUJ/tRFpgyttlSA/STfsuzYzygdkieUMrVyBmS6ijf
ugWAtpW8cD59oIArg/s1L0/lMcTEfcof0/IgbT91HpxqeO23I4AMdWNBB9oazBilD0BoZET3IcIv
srczTUNUuzDSnfY5fmq880VxiN8ZAp0hrWVrS79mFbvdHUojrOpl/aTEW7v1Mm1Z4nOlJ/1klldH
iFnLByXzgura5K98e1svoBNyPcjJdhag1LnrCmdsYH+I6VLA6GfGI7esWz7PO/nD4x+7F2olb0q8
gR7N4T2FWe4ykNJ5k386GHuQP9+UEvDemdeGbm5TFPzk9pd4UnluyiUlRL08MriCcBVa4iXpjs72
PZ+P4RO/HD+SByLkxlrNrQVJAa0E1qeGfQZqJkhJmtLEbmPvNTiqIC3e6xLqmPukfkp4xtvunZHc
1OTErRzpEAZHBmUKIp+ulL7mLwHj8mb2drNLv66SIKrYj1X54JQfnfYdERTOHEDe26LeynjSKGzV
a35kFB+k+hsMVp0fYNh3YCyZeujZ3PfgaXPFU4Zpo3Tvmn/pCQ/mkc+qazIBeRjfqvxVltHGFRe1
PNr3WdlViPwl7siQFuBnnpUcNXq87TmLQ93kR4TF92ek4AUp725QsxFb8exRCyQVj2cyWdsL7nun
LUFfftjKYoLAvO3mi/Nmn7nDKjjJjtn2PVra53ZxisKb4U0fPMEgoJmeeEyYFoZ6Qw/VIlX4POju
u3bFOoGJBFEk2Mo5Y/bkI26H5fW73hVzN3PsK0OJ1/CUXffBvEpKOfeZb5p3+afBJy5v5ZA/iYxl
+n1L5PT8poHzTiyZepd+1BTq3nhUGhSyH/K6dHFu1hs9YU9+okl/N884076mpqjzNAoGmavtGIS8
k3E3vYBeOXENqLtRxfBm/aVTViah7+dpPRCh+sDMGR24cUA6uVpW98hb0Pliw1r2LnqiF3tcT+t0
4sWZfZhKR561DsEHy6K/UXaKJ1YOnYxvN1oC987c/InJkhaPGKhU+WKavfwOlmdHB5P8BlZSRr30
qLde/im9FSzu0rrfcbMo46hnYgv1wM228BD5/ix+e9Xv0vEHOhL5QwS8r3gXk7LiSeJxFD8+fqaS
wrRrRFsEyDzB/CtT9dfLa5knWcviYJXLd+uNTISF9GhdcTe8YPl8s64sf9xHy+MChe/DBx94aI1q
sYrgAECwQW+QdZiFXeZGi5WQcFxwZDvpsQ+5U4wNLb+Q8rywkVABvFjP15k7ytDivcI6WmYHDvYM
hxpA27jDR+CxlUy24ldeyh/vjDyWC2uJYnlXHVi/bLJ+PefKUz+zEjfreQk6/Zrx81gPvGfrjWPY
oeQHhwNQvhWTgubJZ+koPRKMyKQ5LZ7jp3H5wUUw78KLSkoICwlXnA/5/fm1GPwsof1OPKcEYLuI
5fOFcmV5McyVUTylT+qd21gcWJ79u3WEQoLskjnKc2KmLK6VdWT1M648ZXj0A5iuYb5XuX9LNXCl
acMrzh5LGf5ZLKPe4DBmGCycSflOpkrqrGtm0ebllW9mj5IxpJ1sz1QZbPN5Ex248Uw+6RPToLLj
yaNfcuA3Yw54YXE3johaF9obvw1yB9ZQriz0OpdkFl7KenutmwPhjtIbf1DxnLC5rIIHhn22nQIX
0a3EgC5d7gtmavIh3nNSh1knt62rYxMVg5WeD2/A8rjCZGxp8JvEd41ikJJHwTBLP3lbLP68BEfx
edPVm9K/NB881r7lcVeg2bNkTyiw8Joxrx5xh0VbdlHSge+cIH/adzFKdTdVPJWBftBk0G7oo08j
mwV9DVjrk1q8zW4vuFkwIOnjjnfqByGF1+5RyACZU6u3WgL2YwwkhLHERZd4ggzmdejFYeBiUssJ
UdiKmj6jvsUWqnInFyXcCouOb3eUbkhbYaVyiQ3QVU5zoPjRUysJm4avq7u13pv7NIw2MybAbNta
a5pagLHL5lJjxDEfStoHqYopWFkax3f7ziF9gfyZqWEUk5wK2oa06VNgPV6m6iWHVQyh/E2QJ2Wq
AcsA8FYiAdSAy9y2W8ufD+LiK/nXFm0dDfdnQuy0as22qXRZVu1+j7RcOZjZmSnKoiwxfIw74NhO
JIoAJVDr+JXldODHDBG+zli4VA8kjrj+unCOZfFkkG2+A62S0hBRPN9f5/nJGV29F8PALo4lFApe
6TFoFFDu4CrW03RhZy4PUB+OIcOVHbEO7lAG68Pkz86V+3MLjoQIaUjysh82Z/0nllbrMeZEyQAO
XI3nFMzduWJPIwbYgYBLXvz+wZgVYqcFn1vZhojn4YLqs3ntpyWY5tZYKLKXGmtiTrqtvMUOzWTe
bWId7dOaNRCVe2ifWj69jvZJkZfJsOidlam5nucxybX1TXqsge/obvHCfMUIGPGIUdMe151zzNgO
BauoPOrRCuivV6BpZBZgWkEGSQGMlBwTW7jYrYxLGRusp8muJD8M/Z43zImDseWFOCs477C8CqCz
Sgr3A7Jn6o5s0lkxmm6jnKDZszdI2aewER5YoJbacZxw+q2yQ/MxNp+Ah03pSncPCR56cWOnPihv
1YqH0vKIUxfpN/UeRYDN1pgJGeclphOfKnsqj5eKijR2no31zSHyqdHD10oF6PUegIfmKBM59zQG
G/uUeHxjwBGVqIDbXO+5FPY2e4MEOFo73VgR9xF2i7BdAvlN0bmfo6vksrd0DQbXho1t7TIA2zrl
8HSQ2ZBox+a15XGHeG4TabVob+aGlkWKRxHT/qI84dj/4JErYpeHOEbsLvOzBZmC55E2Axs5B6fi
lsrXCKaGetNEPR7UBNWhj/aTZcraO7mL/UgiiAl3PmlOXpsci3gVSJtUWRLge6T4SLOzucrRcs5g
mi+qHZ0WuifhWqaAyNYlk5YkN8g9+iUXJXftmrTEBsq15hYoUDdAWxxrGrUnW7vIr5UkhtDIo0xu
VPfddsLFpZJgKawziO38RXgBLZR3TwOdbgOr+wuWOHx5o3aUKnDxu4mT91MxLIzTlK+xzerM/CCf
x5eROHe1XTYrucPj+gMd5GJ67YylUnoxhjT+he4RQRf5Wobq3V3b8IyYhIY6vwrupzLfBOyezZVV
uKa8RiT1cHOWzTo8fW1MVE5t4MKgyCPYuTmGl/0IHqcLC56DEira6zIU+4cCSU8SbEiOJpFml6E0
7vJDrLEN8WCdfQ8o0t86oM/7nGUQzB10cAdi84O/4dCN174LtWJFzv1Oji3oYy1J8v3VuDUUhvVV
jDe65UkCDdZUbxbzT/VGtBP3mpNTCMOQPezCqZfGzb+ixtK+o0bLnvw3XWLKIP4BnModqV2+MG5O
FyzKb2j1+3xbVt5AMxJA5UIj5ss5Km/+wbm1FZnI5KkwLPtNjClde+M26/028mz14LfML+OO+Yeh
AECerapEvsmmsg5Ge6pptNf7qb9GxiUYHub0Re/dIpy8MHzVeANUdBdQYDK9wqaF6OCggLY5px+z
tuqu+evwVqUc5QX5mFlyj/90FR2mFVAWZ9ccWJUBMPftov7G/8NzelYf2wuNGIzN4CooRpv9GVIt
sgdfX8HkGpkvYlc6Ziqcbrei0obw4J0Zg5i8mIAhSECUaBs0yS5AoANkAW/aCSUfmnf/jUzUg3EI
md1AlQcKMyFKQ7YH77Z3DDbzA4gcLFNOmBPLdx/7LR6fwHxDvYDDHALNDv0je2XOe8s5fMeGdJEp
EK7Krb4s3py1smbOZDF3q6fAXtlH85Eii6tSGpaPusEJYwdpGDwVwBR8eXTaKdzRR3XWaFxLzleb
cK2wR4FmIi3qFGeAAHvvAzb0zlnak5a6pY1hXoM9bOhHtdtUMKk8/FAGhbkzs6n+mhzHPewNbQPs
R9tgQ78RYQElN2Q6w+WzIBfnrKyoeDMrJHzZeChyep3v8H3JSsiX9Uu+hVMSw4CqPFnEL3hCO7cr
Pf3QbdESVpe7fwJscbDOJHFjtj8XbrGXp8V4R28suSG7UPWQfY4c7wBur8aHyMUciClhfjFfg7fu
EWmeHO5gHuMR3zD7HLlZYNKA6cHgrgTtr3xWbrD4C9hn5GvvC9utwbeR4QKSEF4aYCqE9dGa1tYg
bWqEwAGbLa84wlgRcyK2c+b8UwnBd2u5zUv8zCwK8Y6oRQ9/Qatto5j5e1+AIbYEvLyr3srowYxW
PMXKrdIvUylyFGZ9ayuf7LrsesMeQa7xbGFQ5/BP/h3VUHnxytGJ5Y8dgtSLQ0xWIPqooTPQEhb/
L4AZSmyKVvHBdrHEuAHImy2Um4Q5cx+Oi5S6Cu8l2GbA5G0scfB2lt1heLGQILCntZ+zA6h7w8ai
PXn1MxqFAp5dihCcRIBS2tPM4lRFS4dWm40wCGProrvq9mo6qph6acwgOTUXMnSIdpt3G3UUDvpB
4WmNH9luckKfXhJc8JPLVr90LYcUiiulfnmbizM7ShI34kUANUprqhnScVq/MwpUiJOsAh5tmyl+
A5KULvFDncLN8J3WH6cmeH0WfZNF8Jj2nD0tKGtkPSCxWERPnQWeZKMfC5huYvYOHgH5MV+tx5fk
M3ruSONbFJTfV8qHQfVk5WxI4vDBKkwggw/J9AasC9yGhmKCeRxIM78OVNRrAPubcHS0ibxMflAq
UPWQYhZqc6AcoFJGIW17kW5pM6EPonyAAogdArM8ig4YnvFLeQet1HjQt42NvWWTf58rQF3QMoQv
Ze2X78UVjiKmeDPZC8TYvHJO4Rn8mJJv0mebtWpArYpRcuF/j3PFTbaZ3R0azdCWXMYcktwuekWR
SKVIE6eX8KlXvA5POiTjGyYjyB2TU72WT5RUP9r4yk5L8jL90rWrQD85xU5pKAlDhyjmDVNHsnP6
hQ8qrt8OJ+XZhm+3IHCB4z0UPy5of2+fzdeQWZSWOJh13LRAlMZNEF+SDvUaYHtO7j+4ApwCP7OT
Wvww4Li1+kG7jewnHi0A4/0xeVc595J3wRBBxQsZPFv6tUuToKC9/Fx+K78VH87R2NWc7KlrnJEL
oBbQqnvKA92BtVyMLluVHzGGEYDI0QWI4J7REW2QftuecR7La0B9YdfuZOXTP7QEbpTPpSt2ZWf/
Idc2QQukW2AAlREZvf+jaiAEEcUObXx4SMFxqo921C5+tAtCYOZNAAI3s1zVciWXwA+O6OK2cGT0
+m+ETYOg48SjbUKabntSsjcjWoSluI4kZ8DdZ3t7dE4A3YC7FqfEegFhZK/h1aEwXSDeuN+cU/BG
vyokQ0B+le/U2J7eaQCZYrZ9Cp/ZQqEfBie3JFWjIuwDWy04PihwTPs94FlcptTFzxozebJwKH6S
C6ByjodKZTyP31UKv2/arXj0t2DFrOdoNz4wEn9U8aVHhVvFT3qws24PusTv9lEtySdZWALnDiFB
OiU7TIOsyAwF/wKUG6Ck18NuFIRMJIuLcxJuIEqr8gswvyUZrbhHwVer13bwN8mwbZ0Hq5AOrRRc
AtEACr6Sf74+HL7ygOqJPaQMIDoYCg0OGrD+QfR9pk6yEHj1tD4GOkBff+dU0b5Ex+MlooUVTnNO
K1SoutSakmQ8DwC9//kvmfjot0/1AP9rLD+0cg4rRnTnvr7/64+vL211bBXM+kaI2rJiHvj1+xO1
VrbBsItkyAOtSIP6+iMQn379nV+KTKvQNt4dNEOuyXFY+Il/+9LffefXPxgi1+m3Lylq0Ltp0twN
w0b8V4cujdoNhsSKND/+CL5ys74+NGjYK+7Xh/ZXLJWF+RjqG8jUf355/8+3+dvfOYEI2Prt86+v
ydIazPdE4P2v3/vbp3/7KMxCGBLip/72L4keaihkWJp++wdba3mRr8+LgX2ZUpJl/vUtP73816+N
IhSAnIgIS8gKs1We6ax0ehdlFMUvUcMV0WJ9iYW8JmY17quNYVjhms6+7KkaSa0ZPa8opnY1aw/K
V2jZcG8AeXUizCzR9K2Ei2eFpntRQ3FtW5Z2kwS0KJDw7rbETZGMZrXelKOjbGXKaBJYng7KvVYP
S42WhSNBCw9F0NokkbWJljfHIQbaKYptr88UhYpxr697DENyjawg8S1noxnIZMPkORXBbmaDD5Ck
t4HEt/JL65P0wFv08VFzFOFliO+4JveZz/ZMJjiO/LhYAaPpAAFnbwmAO85egoB9ClWOgcObYTtb
qQG2U8DWDIcUqH1NDhx5dRhD1roCGE8jyW5+J+d6Z3WADoxY2ulZ/VhG0rtM/l1ugBoPvg09gcFa
zrmZCYe0vPkrNi/BHyYVROmZZOpZHbp3c6aoQ9reKGL3RvL3kJphPqlLYDQJ6khOAHRfWUWg4gUB
Yr1Sp6CD0106hulpIOFvakcse6X6HSXJUQ4s0jmRsKqkAo7Jh6LsgiH9yEVkIG4mNgEiRjDrPsPc
/kYbOd93MkGDhYgcDEX2oLSZyZWjCMVxulWR6bb5s0VaodIqMDWmHWKSbZbRZ5n9A+nBN/z2lwkL
dkTqIYQUAgnpCNVQr0lFzEgkqgeTvRjTvV+jatTVx87xevvBFKGKBY6xziDxyLT3ATVPshe5TN8a
RH8KmYyKGn/T2W2lozMuZgUAs74cSqoeGddMI9WxjDuw9cQ8jrPObo81HhCjiIGcyINsRTCkVBMR
Gc4EpLSktk4iPtIRQZLleK1EsOQsEiZJmgT68pKVNXVQp6OaShqlRSqlEuCHCztpP5BXOepFjvPf
8kYRZWkAmrfJtpx1NpbYxiY8G/H3IlvqqiWvgmx4LG1W16k1BD2nGbd9QswReiCYgCDwpZowPzkt
T1Ejv84lJLlKtaVVr3GezNSnsVOKbZPNb3gVmVJUBa1MQ9KvBXIdbeArZ326T1D1yPe0IvDuDomf
jCRXUdonnyTQlkRQn670LCJCZ3l8HMd+35MdWptAZu0+C8hdO05WcLfCfJcpGqRjh/KHNqi38akW
caSpCCaN6WWWagtTLdIfNRFeWhnqe/Uha85nlWRkmxZcrrHqWWSnvWoo/nqo+OHONLF4EaLZGjAV
pIq81NDYKZjxZ9lfo/D1T4hf9w4Bq8pX0iqHh7Q0H1GT1wgxUd9OVXCce+PdzJEvjAX7aDpic+ZU
MHigGFlT8T2GjDD5WndO5MImcOKE+PmsVAn7jxpnsB74n742xIehezEUpjmSd3dGapquotHdDicF
nFLtwLPOPmschq0zsIrb9rUWcbSwOWXSaXVSalE7k28ViDwxH0RrTJatieU16jhdZOoAwBlFLx1r
mh2pDba2fEqVDEqnMZ9KSXoKRVhuRds8Mh2wnpL8WpGnS2g7vUrQjV0Xv02D8tyHyL/Uug08WeLE
HIUG5gQSetsEzIAvAiIawOu2AsQZKIxGqm8WEu8bkfNb/Ojr8rvf0ucxaEBmO01EAld6RCqJBfuD
tODOhKGgigBhS0QJFzEdFxEu7JAyXIi4YUMED0vMPRBccEIil7yEpBMbZfNY5cOJa36aa3VTsaEd
u5iuqSQ/BzZFr8R58PFXZSL3uCwvkQ40S8pZGGprlhd+Fn3q410rRpjqmok5oggvqq4lSINTKvIy
CEdHMAtQmC4lo0fRZRIZrCdY8fr0QypsMPVz+6mblLcqkd9MjnMiXFutFn6z6zneIg0e9xapzxPz
dypioMsEdz9z0mS196aLPlscnxcFQFg9B6jVdQe7t1gFkT0U68wmajpKyZWOm+olETHUDXnU2kWj
EkL+6CLIfhgisvq7qdMuqMLXtP1mQmVa6jIQgGKSYeDh/USov1Ozq+TXZJdUzQl1tVCVUlBXCsh0
ql8TzUDYgN9mT1LYfTPwKMO8E60uUavTSUDL0pSYC4K4ASc8RiKaW6I3iexTJRIXNgp9T7K6VwP5
VSk0rNGCuSJivnN4BYMI/i5biiA22t6RTHBNhIMjxQV37A+Qv5xpEemkH4go8XxUGzTVxrNcy+zY
ReB4KaLHzTp5kGf1o8A8WzTdDlDEKKLKS4PdkwgvtxR8XLEINNdINp9aTp+hCDsvROx5LwLQc11E
oZM+qO2kjqBgn3aTTJsh8MkVL8lQBz7jHwNKjoS3ZytLmz6clOqU3FAyyshgl3oK+ol9yrrCX4V9
5/Bu6ZPkIrodlRiF9pLwuYY4pV6HomY2lABsdSf7mDaVaBxXkY9JtlZI2kAn6DZd+aEk5ubLJ/V/
/2aUuhTpFOCZ/TJOfRTlVJNu2P7u0/9+KDL++0/xPf/8ml+/47+P0UddNMVn+6df5f0oTu/Zj+b3
X/TLT+bV//7uhI3rl0/cvI3a6dr9qKfbjwYLzM+Gr//tP/7H/8pSppmmcHP9z5ay56j54MpF+c+m
sr9/1z9MZeZfbdlkMTBUw7ZsRzb/aSpz1L/atmLiNtM1W4fEwD/9w1Rm/VW2NVUYvmwWUUv7zVSm
q3/VHc2ScZ7qqmxzCvjLP67AL3cy+FH8/fP/yLsMhVfeNv/1F0XDMva3G779/l9/0XGTGZahycxC
/DjF1HgPP1vKVEUOk84Izb0T0M/GFz6e9fZmKHm9MSqs9DZPx8kAXVjiKt/myOupOOF7tGj6dfpw
/Ony/au3I/+Lt2Mx6zm6Ysi2qQgH3Mf7LcoD8eb/T8JFKdUyM+ATqtSMyhBctfrRTxbpavm7UxL6
YNhknUl9eR6cId39+es7/+rldRTzjuNoPEji7f308k7MPOSolr6vR/+1sPvuboz+xmybfD9gCHcH
E4VPX7aHxugj789fWxGX+ne3gqHCWDEMU7bkL/ffTy9eh0MYdImi75NsMN4Ln6AF3P8Y3zub6iAw
GikO9gADksKaqdLF380s3SXs3QEBIUnQmgiJTygTRz8089+mgF9mgF/GifEv3pxiciKwbVlxrK83
/9ObG3CpT7JU69CTGiihTfVqpODCq4rCcdZEdGIaZFgBbXHJyO0VzDMv7YJ0lfTqPS3YMuYI+/Gb
rf/8ounC8vi7i8bToOCuNBUby+bvBsxYpE1mjZG+D3tfR+3ks+FsS+w7vvMpJwncTxkKrAqlNMZb
t2rS3tghljV2RY3IMtk0sa5utAZueFpN+2miTSzJPuIKK4jPsrJznH6lj13Nqk6NcbLYe5tBBArI
HL+bYW1eu+LVrFBKOom+iWaMIWEUFG9m6zyiBNdvUlJeeMgSOJT5Sm5juBtyvIaBWO46h2mOfVuT
6/XVLyTa2Y0NvCe2XiUYOzKOvcOfXy1F+cPVMmUeK1O2FQuP0+8NpLES+l0a+Po+KmBCIRimomgo
wC64jJRM6bfNY8VaUpjBws7rj8JHIvX/+0YUhZlH4UnngfrdgxbEkDPCadKhSOMW6uTwmMm+dpu7
0WMLDpc8QYowNXvdB4vf0r23pfHhzy/GH0eOKSvYdTnoy2ACDYzAPz/rUVvWkll0Ojly4aekErRC
uWzspi9aiR7FCD3Kfze9/XG25TVNVcHDKyssCb8brXIf6xbYIR2vDFA6DBQrqVHvRWCTgSPq2Y7M
+d2IT5gp0GXN1lGG81hXivZU18a/eXTUP843pqyplqKams6NEHbnny8AzD2lnyVF2xdJS/DboB00
pz2ill/KcercZHv6MCwpWmW5FWGiG/r13OdHZSzmbTPn0UoLS+WIw4U+MRrr3WBPqeuY6U2TSUcq
phjwfg1u0m6LQ1Y3SMXA5n4BfHjc/u56/x/nJ/WPM7cp66xj6Mf54A/WaI6Nqu+bib4fdHyEOdiE
c10HIG/GMPNG+nCV79iHUmogtxupvk0bo3P9iVZaUVa3RoAIS0xRqPEJYJotbakNNEWKMuy33aDt
e0OVTmmD+kwOkShkSNXkDgIN1S4LJTk9bww9VBLKJvJiUAH/Zvq1/sVzq+uCKSSGK57yX29Vkjrm
mCUl4yYxKrCLJShpmbc75B2wlf6lCzg1/vnjoYjx/+vMarIaabahWGxD1N8/HyOYhaK2KhLvDGe8
ZUEwXSgWXpSSBC3HIB7QyWzqKCn4wK8/bJFC8D2p8uzfLMrKr2sPCz2+e9z3+OFV3ssfntQSokxa
VaW0a31Ib5Ei3/XU4UBlUjQKxwgC8BAjL7Rt8ipR5Rzx27ISNrW2sVUKQE6KiiqogzvOx/rfLNrG
rzOqeG+WzW6MTR+PNPAA8ZD9tC6WyayrpmI5uwrMtYnL11UMZAAkGgHkDxxypDqKa7y3o2ypzV5p
kTNmvn0W6wrFKmrelUXrjGLIHq6WvzCx7hl9QP6oU+0T33C8umAY57lhbUZyDRx2ZagsGop6FF84
nRj6Qp18oFWdcRirNDg6caWc7AhD+NTaaCF0/yoHtJMC23Hzxti1dRlA3afwOQo6ii32fUmY0dVL
OPHVxJayPSJLa47UVQzxTJGg7OhBKV+GTYQfdP/n44xb+OtIM9j6WqzhPLiOrGkmu79fryF041gf
Mw15S6CQQGCYj1To5nUhkMJmnp210R9YtDt5FUst0E7e+7IwYRawQwvRN9TJQL4l6whFj9yNbPxK
ckH5LtOmBOM0yGuBOY4E8Jht11sGAXkWKOSQMtciFIzkKTZhJFvmdRTo5FRAlHVsHCu895DkVGuX
28RqQzU+VQK+nAU9sZmS1exCHXVE7fjU/GYd7Tru8nIXZ/kEed2B4vz1+Rin2qpxIMrSpGWRARZn
r31UJxrm062U9r07AFLaR6GGxjGqHTIUNn43TKd8mAmv77K9OgT5slXNds32gCFEfGJbQc6bJ3vD
vBFdzVaTgLiAP4ny57RM+i1AnFthGzfmtXAjtkV12r9NkdC2hc09VCvkGaEMWbHCGl2apn9ODIvO
LM29ljn0PEhtseqrGbKUXA5b9v9eFYfNIWtsCrMGkZAJgClSyBvn0AbU+AoHr3ZjqIgN8w5E20wi
DV4etj2ZlJOJqRCcpL5YsCEZwHR0tX58b1iE72n6Fufxi0bw4KxEroJjc2X10XhodDKa50F+LuB5
bjvFeO+wHrllQ5FgliaQCooPD9hKiee0ZDzTWa/t4ENV9HDLSAffd6JwZR4bwFrzWPT7XCC5W8e6
D8HsENrmA65tUa2C3qOiMj3GeTSgI9Q2qiGHWzkzf+QIMtZNSCkOAz9AoYK6sY6nF25xG1yo1iNH
gwappU34BmDrrNv5JvOj/mbhOG4GjY08pAoz6RMMy9i6AsPP3SpOCVAowgedGus1VPwapScbjyyr
4aGbLcmIVUqAd/rZmE1wk3qKe7KKcwTvmtuHKZQgOhBUV1ME8gG0AafeFcw1UZfD7PfJM1Rn234Z
yloEEh6reLDwF+qlx0a1W9JZGFwl7bVVME01nIEOumbpdQSXwTOcbnYWekYRjic8ukAkIsOdS2y3
JsN6qzgEXYAdVFy7PKkVVVg5NeYNYw36Zk0ojaRwb8ChJItQzSHOgohYVUEH61mM8DqX4ariC62w
G7vwtT+dqG72BS4fuJsYM+CFXQa7ODGTEaoQwkMCaw5VvpGnndNRdGyabxKPxqOvvcb5cMM9qB7m
gZ0FRA+daFw93g85DEQYfANdqHujBR4cUP/SEm8WTw2dxRgQiGP+iHIboGCGwBCYJv2ZpC+2WTDv
mxQ4qR7HyLbmOLhOcfWuayPpDI1DcHCQvlMxXTBhOKde16sLvyCa8bjG+6P677pDdESbFZ+S3g/H
oAMk4GNAJQTHhPtVd9FDYDDC8ggAWDQ9gU6s1YhR0XXW9/ZgzH14KyBU0f9n4w1ioT43OckrZpbt
UjlH0l99OoMiHVOjeW/StjrrFtkZHeHncj7s8m5qXCPRCi+J6hcKr2laWc9NUb9F8OebwgjPZoGT
MQBTsppsJzn6WBqGwdJ22JBJfi8supqA+ry5ogCQdOmp02sSsiTulkw9Gg0grbvckuJDgcm75jjs
GYNVwcBtAIk7xUfGloImHP1WRSkvoFqbLXCtAwxo/4j1nCbrnN/lMfTXpqNte2l+C42JIE9ocSD5
rXRb9UTqVf0bqoa4y0hOyaHIczaqA+HmWXJJTSx6ymZqyAxzxuaqwYfGl76maAp/0qihMQ9U8usG
TrpUqMoD8bZBawkdtUbyZpo91noM8VNJ/KdK138E8ohzZZ4SjtG8E1gQ2hU1B6nk5uA8dU5SkC/I
jBRbUIbzUDZomUj5JrIwRtdYSxW/eh7ZoS0UPag3ddeNh6x3HsKpinjeek8bFf0skaUy6hkU5rEh
wyU3pofgMMqwezMdDrUVyKeocJI30Ogg3uJgreicqbEab5umkrZ9q1wqn2SRSu+IwW7sozQf694e
yGHklJhzMl6rLWbzuK5DtELAVDyQzNZyUOeU/eJ9blD6j6NebR1mpyvQqha8GIxZ2yCUa77kbc0l
U/N+TVWyduW4eaA4Zu2DzC4g0DlvfmYWt2ymgxC38eCaw0CcAuzW514nsaqMR3eUmJy0OWGFUJsf
M+haWIkaNVIfDazEaWgB5KFz88IbODOswpD2Nq7TkUGiXgOpwcVtcJZwVB/SUJUYrmW2ulvm6YMl
jelBaw5Ym6WNU1TdCoJcAC17LjktluOlgfxX6yWhzo1geKrSI1paHR0K/dE2CAxv7EqO8Qmt2LC2
JJcCOADw2l6OkgTWUba0szokHQohYuurwXmpmumFDhIyqwzMkooARqrYZgeASrCZZ6YrB8Qn55WM
OmEGIFSKw4WtD833KRboUQuqNQgJItpGqkaVnn9mjRaubMnQDhDur61ZZWe7UYitAz+AZNsGr9bW
V/bhMy/niIgWY52WgCnTRsc6p0BK+H/snUd33Mp6Rf+L53gLoQAUBp6wc2AWJVETLImikDNQKODX
e1e/cJ+9lgeee9K3SV2JzQ6FL5yzj+Xv21BjV03pXzw8Dza84KBJ2UnXXgr/An3znMKnBmhrkOcj
7GhLHbLVgTYJQN3SCNTcUYNy6/OcPBckw8GMhDXV5C+gPDY2Oom8W1pnX+v2kikcNf2q5jPnsE2S
AinWS0g/jp0yaEao5FHw2Dddt1ENwqccHBHJPY59YffyEE397871lh8ZDMFydA89eEKkdWIninx6
GGLkbbFTRLteRQ955zHoW9vmoGvWc3Jk5OUyS+Xi7+b7UddgoxaOxUQV8hjD8NypiqRxOcCTsiLB
hsarYtK+svx+KRk4EH1o+bAC+YkkCkwHiAxIA/z3MnHmaw7lDWXaiHjGzdFergq1QNW7V4HprgIY
A3/Ch6Fck/YxBcgBuYIfvIC9ke4lqLgSCxrTqB0r9M9wlH/SRoFGluKHqoPfbZvT7gp7V8f5uHUi
+1dhxRktCRLa2VJP0Et81uya979LwlpP5E7cIzb01EMdANVKxPjuWhH8rIu18P6unPZT+M4PL3L5
dLkB/gSdHxydce0QTOrndCdU9X1qjIKmyDim4SsNTvCiK633scQY09UpubIXMwzTgPIJ8WVZ6vh/
dL02d8qtfgES/eYPxSkk4CDI0PG3TZVQxPl7KOPoKtbhVfOR3Q1hjRW7/THItjhUYHJ38DPukg4l
Xxkl8R4C7LZfJqRYqXMvuj7eqHy4t1ypj3a9rydn3MsvaibWuNfeV8l/IZOxRB2XH74ugn2W6pP0
UXKUPgaTRDU/7Wr5OeE/nBaUdzvldGbXXr4qYGJbohrERrTiWPVfrSkjsawg6SjzMRD2PnolXPND
ATEyd7r1bgJkpHkxGsF6E1ZbB40L5kQLsn9R8CwQ4+Jmgz1LMOjAFhuVYdzjMQdKJDbEtT8rG01T
CBmK9fEu9ixnK9tNYaM4YS13l/aAsTFiXzst9bYgCAT1r9lIlR3Vb7BlvQTE3xbDds6ahyYX4w7N
begiru31+Dq16KzLzlUnwpqyeGuLCCuAg/ZBzOVTAgtkr1Z9dAz+HcImvUeCd9BvaXbG4QhBmIss
bGdL+ay2LHJowHPDzW2RpDn5SFA3Cl4nc6wdTV8zEupQhsQP5BH6tGB97IoHyyvep8L+UaWV3LP5
Q/WJCQD1yaMV9ocpxs+oIg50OrUtNaLcR0M2gbxyiKEEEuQThFun464Xcb1VPTAQ7T1Ri/5G0dBw
JnHlTpAoUndiP7XCZ4l39+AOYu/1frev1450JQdAbk2GdSFTwonJUhqRKjYeaCTNKRfax9bqPhef
FsNrigPH5rc+ZocdMUryvYqyEqAHWlT31U45LaoKsxuCgIvIQRxXXvFKV3Fe0TZAbyKGjQd6qBNv
4RwLiJsDvg/LmcSPIYnuygkdaVzgFfA/ASZxzYDlsh+W/LDoEMhGB2G2S7kQ5Jj2qpTkrCTBUYHT
xxtdxHRSgaer4ueqLR4yOb+0FMGcHyPR3Vb0oeD13ameMT1rH+LXkJ9L60MTI+0p/9WbsYbYc0xo
gPfbayuoOhODc3JTtn0HgIQwTh0Rl+oEZA81oHgT0NF3w4gg35l+efXTWqLinSPL3yJ3TaxgM681
810f4X+lfFa4za/SYkU7snE5FvCK1YyntzGmxBX3p9XtnKXGA432dx6dd+X6PXSVktQK9CZFqY51
CDJU+G3ISavTb8Ag2P9KAHdkGkaEJYnh2XX5N62YkCUeyMmP+S0GO8CmSVqVxT9HRmkh2v6hCiDZ
y/C5VvBhAs+Iop3y7Afvfg972ReNflwIYM6RoHg52VC5Stn9hjzHvHVB/OXExKqk2vUg0TeCYdVO
VOIs6SY4Kn5lPxodkXWt9c8yY7VroUytpMvVZfKQAIBvQ6AvfOQ6do8HQ3YhHVfyIgLUum2Blhem
IpL9JLjmPVfXyvERDIbfwBNvNOrFpEdbhWQmDNTPHkyAO/5GVUB5Mp7NJczV5Igmg7gMXlbi8Oq9
Q7M616yf1g1yoRGaU3EWc3oMq+Rrbbd/nITjedItRW5EO4zCepTlQ8JVziCQNkUUPFnj0u69koha
xtPHMGAH7NrRC9EQ23Ko1ZUR6PyaRI2zo7cgyi9iSuStHUwGyM1cfYp859jl0XMcArE9MpbiSPxg
4mmf+5jkVNYFtx00W+tEhoywYL9PVo1NaWGL3nXhAncrcw+66T79SDokezVXxTF8djIK7W0U7m2F
d921m2Anhc4f+Hfyh9u9Utf5Q5pUT96Srqe/vj+MSJUtYL6cOk1GR2XLO8flc3H78nZDU9ISaRFw
xW09xCqTQAqoBzUeVNmlD63nFTbVrCKGmezq0Xyvv31vGdPfaQ1LqNF98jC71jGxB/scdmnycLuB
Uf6Pe4EX2yz/EQrqRL55c/BdlOCSpgBUEM/tHJ1IKbqy8+HLcO6uRevzFioIEESEnXSZu2uzsv1R
7pt2wuRsldWxztRMmwicqg6B709WEW/cyv5BV6y3obPO+6glpgBmrY3aK6va30OdY8woyBMbYvUs
52NU0/+EDYZppDWMVxxqmNR2LsvA9dsOwjO/kgKpDWcTzb813Pf+DLFpzLfIXVCdU7wShmD9Rt92
XUU64B1iPuZzmSn86TXPk8epTO2DaCBw2s4jQxny8la6uQhF2t0dW9oCdaIbQcddvgyd93PJhmBL
e/JnWtEDQ5XiA2RmjKlH9Q9go/KZUiNO4jUFutyfBrGmkKUIqiEk4wnGXeHADp5FfdAZE1FEPupq
Tsp5AcaR+QllbZ17F1C5PgORwT75Bd0gkh3kidDmiXKcxquEJH+3TqTYrBAq26Qk+yHs9SHz+PDE
eWa9+JNzFC4WSZpo9zTY2r+U1fp78Zr0le3FfeiO6VXKDq9Gi1gXWH70GIAg94f+2Sb2+9hTWqC/
csJXx+diEieO2lop0TGDXz0OPoDmMinnY14tFZw18B32POpDWOM2W0AQemmXnEliyk+6ySH/SsEJ
vaZ3CnzroXdV82QzKgOBT5ZchXEVaNwOccy3KrWSLesN/zrU9WvQdY9IUgss7gWOrDC4n9ss3UuX
h1wnrjxw3ZwPQfdU20O4S2PpPPvpC1LlbjfHJAupAU9c66S/CEEapWboFmThtu0AM4NFVDs+LeRR
l+WxKkfyAXRHIN5Swp3H+hmOHO+zXu/5WWUBEhxWe0/vnfW4EckbFqAa0+YDI9bwKMoGj62SGOUW
rq6ur38Ahv66ulg7up6gB3719NBWiMm1TiDx4PEvyGPupQnhjERw0eQdhjS3hYiS+3l5clcPeWgC
m5mVZHQXtfD0soHUBzaChHf4/fLSUt6PydRdmqT55jYmF02X/jEMC+squ/o1WgqSTZuOxFiu/yNB
B9emYn6SKBofHSXf+jb+aSEUPgeNfFmIMLsiuHhzSsD9jnZR2jCjO7er9WYvafPieN6Jdltum47w
plvz6TZdchpVcM+kKHmahiSFjRRzUHsJRjrmh/etrex7uLvO/WBDfmAfS1D1YK943c03b//PXPsK
SIQRqwKZHp5TYROOPhcDQH0IuPlCCbCZUyqTuhqfVSTGE5dCtPi6bAhiQxB1bWJNolfgAVKoBG4A
pdkEeNPMdKRODqH84rTknoicMcZKQkhTg63uaH+O8xx8iWIvOnZ9BSGzIVOBseihnbHHSpcdOI+S
vZY726eWaEFBKBBs+wJaF9ygdHW+2/p7PhNN7JXZsEHmdh3IO+A1SPGyQIsj9ClGBV9TenJgEbPl
7HoM0hmfRh4th5yLwziPqexkdpzzgCh6EsQzkhZ4J21dUd+zzoe/n/n1vhIRKbuPEQ0ZObgLxMyu
SD+8ALLtCl30nBP1N6VBdJSD5Z6FOwUnO/naqmk53274HL2sIv8QluQklbrj2GXUskpm9NPMzP52
D+EeM/yWXByERgmz0zExVjLopJEXaz6wAdT5wedZKSUjTeJMsAOX1oZq7Lw6Q3ZRyizl6PsRSvpT
g8gVB6c/K4ddkCb5TGEu9lrmJ9K7BjWfDZuj2U4svY9S51R5aYh9qCxPQ08T4i7B6zIHHwMEtk0e
3M5X58vcaeBMTvs898DdNcf1Tvsa4RwOJuSnaTzwNHsKwfGU1bSTnF+DRyKPNeXn1MMWFXrjgFX4
s+qIMw4JQbDWmV0Vpfo2qPxTUTCNJrfpj98XFkA+JPAVD8abBHhDechaWr4l8OYDzNTyLNvorV3D
7DkjxVT6yeckuuDcLDxi7Vv5To2cjrRkoEX65N4JkLO3FYiI3MoNmSXHxtXE3pEuNinD7K7j5Lxr
s3g5px0iyhTPIYOmYmePIEFtRhH4L6OvniKjZi6tV90TNEdIXghRdReFDPdlMhJLN0ePdsGAKir7
H4peEp8cg3WH2L5Q8ebOlxjzidhN2u/u1gEJ4VRiEnNzG5Qq4UeMevbV4i5n2k4I2vmKPPJkzXo4
MOU/JIF4aVlpbfx1QqBLWPoKltQfM9DBuS0YgwTpAW8uLXaLq5aaxF4sODfhymDT8t4zx7UPVgli
SPTVqdRQqXUTH9K2PLBSkMDMWiya+oPRHPxEWicg3ByEeOwT+h25dr9thkRViX9y6czIR1c43dqf
YeHid9PPa7qI41rYT07SjgeUMwNrYvmQVcI7NS5E7MmCbtLME7laPWtsJ0f13OOlcuEN1BnAvNVu
oClP/G4IUllbcb1pg88OGPQ+jIpnAKkRjQ+5pFbzLeDCgOmGrscRx9iP36vInncoF0mPqHAHVsUK
3oFzCU++CaYJt3qhr+YfY5lSuN3Wb5tnVYAycNpfhKxlxyCaj01K/m0VvCRC4RZy4999YH36iUfQ
RSyxhCDWzdDz3FkRxbUoWaV1IX1QloZnu2vFngPiLXWqV9uFkZUE8ftcBWCTFHGIumdKMAMrZ6I0
i0Nfs6cZAeOUIBGi2vsaJ8l71BNa1XoL7vgABMeyZA7OZUPMoFtNM2z5RcwyFafCaCEHlzVYxJW+
fRg89wEDwdcx9dh4QFTM++lj1SNvxT9zRrXQsXZys7m9xDW+ZrZ7MmcokoGiwvrUZ4zwM0xeJZEf
rABgskQq21kNrvGkKi408IGeP6LWjDjYSG9njCQ5hpaD1SSU6dkGfvaBjTBXPPLA9p2zXB1GFHtk
ZG++rsvtPJRf/aBvtxmV1V3lUzRHLb6OrIJNU5TB82qJH4utAs4DZKaICndLIJodQRsmhphIziVG
gxt45u1t/fHzhQjYHjt1sAj/wHCakYdz6UTsAaQC3gWg7jcSMT4ecvhtx4O71SM5vLCNW0wbzr5w
GALN9ONRSAG+KgYZttx38/pmVc1ztMpDZNnjcRhn+9y1qtu1YtFPCjO8KSQZfhHVm2XsSJlqGy5E
jwTMyV81LfxlbrYe2jmwZFZx9qKcmjQgcRhlTb7lWIXgF3TijCCZd1C3vofJOL7lKNEfg1Q9TipK
nt0hPkb+XHzBEshitcfVcZ1LzoQYff7BhaS9n22K+Eos6gIb/+CGSbOfKnBUgMaH7lBH/lst5U9i
59qjXMJjV4zhY4uNIGJOv1+Nm8EuaSyQXG/JvCsfSY+7YBvSrxUrQ5M9+WVNrPiSilpexZRSX4nt
7EXxYZ1EROoYhVJbDbiuGYAyv6c7qlqX92KHotkIuBdIXOwNeP9NzlsZz3oHLxKTLYpqJZJXf80+
J8tjlNOs9X3V6Ad/kvNhwRK1s9vqowaKeGSINxw9S/5EsgV3qfXsr8Tl4iHIyOWui+HYZij7C9mx
cNdPNQXXOa2ZvIjoW2OWHbGb/PB0860Ch3/Hci05UpV+ENyHUVvBe5FVxcpoXYfDmIf1rhlHj9Ws
80S0lH2oQ/LYqADHY9YSMKx2UJ8xV0YCS0pCjmZNhnvEqIkQ+8ZmFcyWSPGDvvhJ/bsJpw/R2cVh
jB0IJ4G8ehmoA9Qkp16SXNN4JebDxju4DiB7z+cKzQ5Jboe0BRSVtsmx5q+jOJclyAgDBbHlwMxq
cg7oYn6xjyY+PO+eJWfxwZMlWbpBR1DpQPBeXY85ROHloSotwAFZzMvD9DLzWzZcWjwn8JMCj/6z
6grECz3KeE63SVD8LDFUYlaL7i6JCEFrFwy5WfQy9b59jhMcB4k2Ubg63gxddV/7kPWXpTij1Ul2
ygorgmMm1pLsw520IlUx4aIbp0u4h+z8HiteuRRxROnqFp0Bqc+cnPChWYoy0C38sTytinc7ed0C
sMbgUEMzEdwO+YCF0ErPhhzD5Zx9JsE26dcWX+doU4o0bG42NrrUHRp55gUh/rPJgpLt1wkcAoiz
G7Uij4rWoL0QGHcpwvFE2Pb3PqzqgzK7QWHPoEji/M+SLXigZ++X9gv7COn9DBidDr1Lku04LIcu
6Upo1QKVoobnHmZpciKI1XqNO+JwsWNkwIEYR1ePQRgSCf8ZkkuR6FZcm1EHBA4AZKwt9J+B7x7b
Zl/zKj1aNaWq13PxRj2zEWl/tKYQwhBJs7t0jnYkEd2NA+j3NGh5h6a4WBmDkglnjegrHLRmHe31
EMRHjxi/U17QUFm0RYnLStxCp0QAppnkhISwZRXNZxKKndsX0VkyMMaB4n2xUaXdESP2UM6A7uRI
BZe7XXxwSE8Kvru6cnaKWuUq2K9bOn+nyyZKV0T2Pu79P53E4J1LJIMO+ZRZlbABycxlY0BJHc1n
LqAPqhzJp2jyR5+8Yrb1w9XtwSGVQYKEdmqvKujvFSDCvdcsF6Ga8qFbHfrP1QmZHBBVOKIlB0qp
QSTjhaIoGYiBt4F2xap7Cxc+KtIq31p7Ah4dz8zL7eGyDiTYkfjI1V5hFJp45tDTjGcR8qPbAcTY
Gsl1Gy94JOpsOqGLOSbuePSizqXDJVCdgUTP6oHeFYzpeBcK/O9RguzKRLHcpQbXsBBMlztVg/8/
XJ5m36bojAcJ3bK7oloYd7VYn6wAerJHF7ZxXTLu1nCsN9Egqoe+dZaDWgIiM9xQE0FtHIqejM+F
+kq2x2C7jziQ860mNngfAmmfUxWCM+q8vSsYuy+aTQ7Jdv5eVuolQSr4WhH2V/Q8b52Tx+fYxrKi
8eNb6lvG07exE3+9a9ce2kJ0mXX05q/5L4e0bOrCiUtv/u83t++p//4Ht+9ZJYHcs+cRTm8DOxct
y+hbqrhJWc9vWd6ZuXv75u2mC0lBGwYIGFNPEHiDRBPGeH/OXTzI1mrywm9f//XN0GSMd1y7Sipt
7t7+zyHmfZaaMPIqDOm/iawg/qQgrPz2Fyvyy2MTZI5fDUzb7Sent4dzu2ub+HO8B1xAamjD/7rp
bnnpf30dLtShGbnqVp5Cl+bXO6++/dKb8HVhYtgtdyCxlz/763+wTWz76Lbgkw0b9/ZoyXOCuHC7
e7tJzS8bTsTOmED4kjCuc+WakHjztM98/EsTIB/esuY9+xWfXbX3zVcRFKfIBM/f/uz2rdnE0g+J
eBVVXnGC4p9PigKKKBPWkSE8PNfGhNsrE3OPYfBnQO797a8X5pVphewPTv1lEB7TE01xbEVIHm4q
u/+38HxZ2s///I+fvyuOwmwY++xj/HczjiMiiZj2f7fwnJr5f0RC3f7CP9w7kf03B72tkYkjUPzL
uRP8LRDIOgPU0xF2lX937nh/822sCCGensikQSHxNmdQitnG/hv50xFac+NTuPl9/i/OHfSv/02h
69uR55GGHLgeBzxEeM+ozf9Ne7pUbOLRZstz5xXf8NvCeCWRaKitzdRFDQmGwO3dBSihBW8kA2Sf
tqxpwsX9aeUefYVJKCbrm/AUMotb+YOyAOclm7Aie8swmuB9/wOfOjsuJvQ4BMhGBrIgDHlaKAtD
k4/sEZSMUti7tHZ/zbCIPBhtVm+zu6uLfj/N5RfXtr1nDDxXrObnpZ3rc5ZQMAa1xfQSm8a5mOWr
aAk470cyZYrq4Ca9vCY9yJKelGcfEdHeM9kXfizGfdJ7dETolFonzE41kg04kcG3NMrtx8al3imp
o9o8WR/80NnmAQiKuBXec1cHn2FABPyQqs+MMme39v41i0Z9EhLfp8muDssBfmNMkoJoEOQKRh7T
PL7PmWchJMS0SHrGxp/jQ1w7+q0Az9F64t4VU/XLi4JLM2THpFmXZx3X9omF44kIzo4Zb8G1rXHz
Q7zIszMqnBfK1CcEdMuOpO6SWAuMfo/zuqszkW+6SGdMjlKMr3526duQy+Xsuqysl/XSF95RlKdl
TLbwJYYDUo/IZIYThAvMj0WmTJdfCJHd62ISxkOTNU6w44NQlK2aGHJNHLnoh7fFpe2cMM0AXYCb
E/u/kW7DdDZp5rHJNZ9vCeeKZShTkeDUFE8jDfp5YvgD+PtlMvno7FMpckk58SXHaBZevHTnuoRa
R0asHIJsx8Mv/ngeJvZ4Hi+11V9zVnFXjNv74GvBGvKwRvq+1NBO2V3+EnOntr1rn4VJdx+JeeeY
J9bVz/Qxaz7B6DLoSxjZFJDhDnY+vddmq4zzBmUkmkinjv2T62LQ6ewaWlaCAMDra8jYJqyJSdQ+
o/VTipD6hpRNPDLznZ3Ev50gm4+eifwoTJ59YZLtR5Nx37Kv9k3qvUIjcOcnvsNMWf0gpEgfSzHe
F8naADUgvqWZxxMZhic/5IK+AvFb0JU1TfytWR7JWk+eg/zoQadz0r7Bt2X0uo5g/iG/+5a3XpZe
wr4grLpy2+e+V969amZ1zZ0/otcl8RRTvPPRn216K4ZaiJ+qDYnIDZwZqAKWZSoj+1KJdjohB623
45h9mwJIvKIIkDCEVQDR6sPSQ3+IVPWeLAwlQsweW0M9OQM3c6OQ7BY3JvS5BcaVdTHvugWgWoWM
c3RmHMvW41wJgr5qlqgGAZ/a0ITs7aTIvCyZ12KLoCIPgvlYR0hJWjEQPkeGm5DYqpyE7NoCQPO4
DP7RH7u9DmFqB0rgFCvZPM1lAqe1+D6WSLdChbPYB132I4OBuEcFCQRNcuHn4HKWJSAPyr5zIeP5
Aw5YtHGKRKUfzuqbUTKI0bSCNea6JXqY4bl01z8itreSFU6SwdeKNBFuvv0pA0K2G8vfuDH5UfGC
tyKvPnjcEhpZeGobUmZriqOdrCnvQ8TvK2CkBoHVtsHwRhT5uzZ6x3iwdkNFQa1WudN2+lZxaN8F
ywgwsYQmWI7EPjHTXTYvfQOWbo2ngk2PRnnxknTkGdV1dnLb8lEM2GwmP/hQKQqDEiXgLg66mpQN
mB1LMbHOgrTEeMdNyYp+6tmg7aKyaHeCLrBGVsYOzmC3LAln8zGIenJ+CZpHoJXYmylmA7xY6T7q
TPtefaf6LPZcqLpNlWeo04kPYRTCtg4+bNmsK/aW334SAAcrCExzk4Q5/IItM+h/BGaoJTS/ZTfC
KCYF7lv1qXFkHoq6X089PkkiQu4Yli3XKCMCl2n0Bwt5wozD4oFwTICTzmhtbdxXQH1PWcpDRkiF
5KVviFiqXEhort+ygf5c8cnvM50i2tF2v/XmT3JAo81i1vtD5iVfueYiEsue1j7KtvboUFMvy5XF
DGdSXf0SgfWGqe/izMTQmKo7SFz4pBTiHQW5RWGOgTo+l6ZWrynaU1O9R5TxnannV1PZ46AqaL2o
9rWp+yUNwGI6AWl6gtB0BwDi1dfFdAyT6R0G00XMpp8YTGeB0656sE23gcHV3wnTgSQhvUhDU0LV
PO4i2hTH9CvadC4Eni5PpKRjvzB9DcPO62g6ndj0PNJ0PyRGj4C36Ihc0xuFpksi+9c9pDROggaK
OPYT9qRqa5veCiUq6LHU5PGZzkvRggWmFyO0rNuqAHghY6lLZjo2yBcty7PyTZpuzqKts01/x0I2
3YWm5xtM9zeZPjC4dYSmN+xNl0jKYflALCqHLx3kTCuZ0VJWprf0TJeZAD4LTN/pmw50phUNaElX
05u6NKmsR0FXmr6VMbCKQ1bM1ujsdATJhCt7d9YzmSCt6TPahvaYBCgNkJ8rsskEb9LnzA6BiaJC
K5BrXsKxOkakgN/pDOCB7MPo4EzgPUsr20Q1+lDyvcaTn3IBztiyadxXm16yuUldeT+1wj32rxZT
p2PqeQAos+RLHDK35ArfHYK4VezldHPsJ0h70E9KP3CufmwUannu34tWsfVlBtta6IF9Ugxxnp6m
ovHRXJLQw6NklWzGFBHzCgvqVsJCQ5pBhj1KMkYsLJjBtJbXiXkHgBA2w2YE0ukOLLhhWd3ySEhB
yqfXkQF4mLTuMVlRFsCoZ8+GX8vfxm0wbGMmFUYe252nXv52x4W1lHtKCpqm23dv94TJEgmJ/wqN
h6Yc1KuGaHyWEyllXRMSFhFZUBfdwCXwGfVsxdvszBzkR16gmshrlLYeU5GeQ+xoj/bRt1m93W7W
cnJ2voh+YmuGb++rD2uN6XJucS52ZV7t0sZvk8H1qtipsEUA/KIJc0KRyroqi+CyYctjFyXbwzhI
pAedGD0MknSHqDpBWlgGoZFYy84Zx18jNTgdGCzb24PU8ID4OAbjpokzcWY7ihhIoRnxhre+CuAX
IQpJrP4tLkaC4qayO0tfYt1hM583Czgp81XSyqvLNHSfe7wRl2yisTT3XCjWf793+/J2UwlKrjZj
c+bM/fl2M/zrHrNV6wRVuVdxBv+YXJgmekF+kl+6OC5QxOdQ+SRI6rrIN3UO8L7xiasaqV8RhbdP
t4eLYp+IC1CwgelJS9NG3m68mcgjxAn//DpIUhrQOPimDeVMGBaZQjFRH2PzsddZD2GaXoZra69O
kIz6w2ASfYTq+d7t7iB4egs8O5vb+812vjnIMOFQkpuD+8WCUW7u4kcgsX1liX97WfHx1zyLGMBZ
Cprb2zcc0TytAUh2hOPvSRc01Jnc3O79dYObqT33JjBH2NU2ID2ZHAiYbC6hZGdPkfXkm5vbl/1S
fNqkMe7++lbRIpcQ0USdZaYKt+fCvz0tt+dqcP2rT7j03v1S9+N6Tv1enOMVJKVc85qrlJtebjeD
uTfIP90E/CCdm4XrmSDtLaFHYZKlzlrpDZbD4BjboWK888+byNjR7DJs9kW0vlUWvsU2Ta1zOZv3
XMbnswN8tFoTGQ/mRqoQwX0wfJY2VicUz916SDGU3wKAYjNvud3cAoD+fq8WExPY1RWobsb30Qw5
bjehU3NcyqDbUzhy9sEN4VQHIJx3/KZBNj3EeGIPWqygtbDxv0ThvOxvf6jMh93rCIrAVoaY7jYu
mUywk90wjb6dE8G/4oZu95xFglbszU9XY/IVpWOyv70ot9fi9kIpMzYJ6hAXTo7tJL7NcIheCjMn
ONxemf/x/h1m0klb4osRCf7zjR0yN6NsPrlTZwza5o2sOTWAsS/dcOwpCOTtCeE6/o+n6vYskX6p
YF3nU3qinfj7U3D7LW+/r8jc9fzXb86xje23T0/VorYt8ngSkr3fTSlZqOsaOPfoPDt0xKGQJLy4
PbW3h5zQXsX7YOLgXUWi3phDW2/erHrKNjmjWKwuK2RsOX4Svi7lMNzpcl6+90XBASsRmtZ1iaKr
j0h8WQBj/3WjsS9An8nQG6HqEOW0C1aIRZBlbcTbGzfzX1TKbhYKemd1D24SP/UBvZuVcqEX0zlh
PXZnucFJDOKlGZtXIv24YrJ7F6tLWDDFu1MRZxHV91rd53X94YTOVxuZ011pQcCZ5+xbZX/NUyzN
pWy/J6r+7oZxsMk9PgJOlT/0aV0eG6GfbYDQTcciTAOGTaDiVTYL1UB5pM3SefZU73dUO/spHKHS
rfDiknI6zjFGpSZUX3L8G5ekH+9Hb5bHpEzfWFqGhJ7kO1sUzsYmHc7MCRmp2eNpkmF9wCMBYlmT
si6/sPWyNwwiLvKXxZwAPXp1BJcxIwGTVF9SnQch7sv+Q7vPckWJC5gzTi2Q9VVxTX39i4YE/JRl
PVgTYzuXCR4MC7p11GFMIiogf3GYMHPAMyL71zzxH+vyaZHFb3hSTG+XlAO0TH4OE8WKtcDqwhV+
lb7GWhKqo5+3L7I/Eed66NwYdJIMGp6u8alg5cE7i8w5UZW7eK7uJ2wtVH3q3tZf4zA0iPXgfqHI
GPuej4SD0BxaWErNvA3b9k2WXOs8wsZsHD8bWZAgMjYkVW5gUv4ETvJlCOQPs8taU/bJ02zzRgz8
174szrKyXzqsY0wXvF3brx+FS0/Nyoc4iHl4FnHI3go2fl9GbPtK6Lja2xLV97bELHKTaKhZHH/2
OBe2k9edJhfRyjJMT1WrdmkDJE5fRvyWfOD/DNlIrs0YpVuSaAtX+1dUVbvBbyDXpWLjdFm4y32I
pa09vFQtTl2w+jmyVhhAv1a3eCEp1dtgDbgvFyPRLeor7KujVy/nsVouBUw6jJXJnRL6A3vBA1lz
b2sfvhZO9B4FeFChbSKTXv2T7YGgbzuwpy28exuYoNGHUJMe+mD63jTVC4/yzlFwo1ggo60DLsuA
u9xrDLvbBewekxLDU6ZzD7N1a/EyJPOTLgWFI/qUIygF5jUqCAl+QOQkyEDwBTEPXhU9ZXr4vi4x
sSUxyQjD8L1P0vhuxnExugHqdCknGPQJ2h9dkBGRYRyrV+u9r8kYj52GS8FpoukJmyHE0QFXLO3U
Txvcdm9bE1sZNOTjynEQTLhRw3JEjSaRR5sUX8MSTaiVrTK7IDj6MkiUGJJcSzJOK3ZLeKC8HgAe
z1pHnQwgsFLzZRqGZStR0ixIZHEGjRq0oc1qTZGwntd/ys7PNipovwMvIjhMRbvGcT6R+gwEJKuH
lhLrDvbdQNBNVG6mlkScRLGmEClo1exlKVLMWxW2mwR7XKGZEVVpdLQLNOJhaJ3zubOutptcU7tm
2znb+RMqZXIyEFEPfvgSoQvaNCD3AGoh0Cl1uIfS9YfKgrCKCfU9n9HQTRyuE1//i70zW27baLf2
rfw3gBTm4ZSzSJGiaJqSfYKSZAvzjMZ09ftpOIkcf/mS2v/xTlVgkqJEkAQa3e+71rPA2T2yLp7u
MdTdF17GzNoW74bwULlWFCRq4wUFi7qdavULDqeC1DfzIBxdmpWVxeCiTBfGNzNFXD7F07B2g35F
fPVyoAEdGe7RApM++GQfo5/SN2aMRTLmb5cqZDPHzz9H0XhucqqxWWJ0W7U1tT0T2BtXDbjYPoXA
Mb9vgp6lmtPfF0K9ePH0CreDmDMLyfvkKPapTa0HeFARg/Os1SAXqu1w+3RgukPKAi39c99334nr
Ju7B1qwl8hZ0SQ7imMzSpFPkuaFifc+wtopQYCytoH6n7DGi6yxXhpmUO9X3P1WMQfvcq97DtAc5
53P5zOrvIVUU0D3vbjwWKyW/d9W0XQdm+hiFXQLfxyalJ1Pv21o8mFX6jUvMfcNAtsnmtMb2WXTu
dy7p3dIYgPt5lrnXMvUOfFFi2SMmKuKx7Z5rY8ycTJjGUm/churVJm5oMKVc0jiRGnutJAMFr5g4
jUIm3nVKsM/8VeF6Z60T5N8qjDLMaonXUXudYdBFTTYprw5tc7LNXKDAMpW5ji51YmUnO+9JkMhs
YIGid5AQLbTUOacsrJHdl2Qtm72x6sx1LY7oK5eaaX6tB8QJVif6bZFZO3X6Xruc8pkGCKMgwtrQ
WkTL7FrRwszWqZ+jMhL7qgi/FGpFPjfZChVeu66Htzc14yNiKewbWTStjSEgbTAayM8yHkwx4Q+p
4EQncPoLHBGbTrcvTSz1QqjDd5W1M4yqv1ds9zX0rKPCKmxlmwjYcvOaJxNI+DhxKJYyoAWiO/vA
WUVd7vqIPr+eDacx6MyjwVEdTf12ivvx3jRQACqjLjbhPoHiuxqa9BAxSqCRgYOupYicpiJ4wgqe
tXgaKHiDchcLjGmXgEM/1bAlOBvL6d8SI7kW4tgQ2bxAOJKsUhF6y07orJk84q2ziQqcrS8wX29h
10XnsdviJFP3lMlwiKhoA0G8kKhX249RpJ9DKeFJzaeE+vaikQmg88bp7GWV5GT15OXVZGCDFIj8
eAFdh4oXxaFSBAUePAscC6lIY5Rw8Q/es8FHetWb6tbx9Y54F1sOhsNOMdIjl7llEgrvBCoQx+KQ
f4q716g9+HqF1pgp0cIpfWvpG8bnGi+PUwKKbZ3kxfNht9OLqHdj2n2ZtOGVedNaC9KvaBAXPYLs
Rz9Gi9Qxb6mjRyNlfxqn/zaE5h2Vynslc03Q4JJ9ar5Y1ggBHLkdC+W7SWV5FbXpd2E6l6JC29s2
7coy4tdSN1+xVnFdbZWWsYilpuCoc13lqEdS4lyQhzwIMir4ThiGE2jVTsB6X0E/q6UhyrkAXTFU
0AUl04tBAPASHRl2eGPdat6db5NprKdxtZkmWUrqs1ut6cVaOEhBUwILbANBZmqJwzjk9j60zQdH
C6t15sbIazPPXjVRQa5NmmzUBEAuqwGa9h1pvEOdVPcIdReJmklHGM6ayHrJuw5MhPpWla0PTxVV
aBnqG2GTxFSq3kuP0w27ArO2JVWnCcZij1NCFswFEjenOvUTRQuvLq7IItECKiPhoJrR7NsxVVHS
IYTcz/fVKmgpNbHqus0933quI8xN3/n+xyYqQ4YLi5FeyZ39MBLzEmo9sg8K/6tR/gVF5QWiec3m
crwR3rSv5QvlQ/5IT2TYMOFpfzw0Pz5vOgjN5GzRgZ8b/PFgpc1u7uurRHdP2ReXUsa6TD2xd/Gb
88Ki2+dtDmYydydkwFHHdaVIAioCARxxQddh38sNO3A/AfHdzo+r9hfoY+Mdwr5+b4ihp5LDRHAa
LW3VB0W9h9opaLjRGZnvOnbr4bIvYfnL0kYkSxuhWmXlrmQ6g8MlvqPdRRBOPpHeJgsiltxQufl5
k7ZqtJr0iXQhubCfCSgDWC80BczUovRq9Xq9QbmEFkVuqjIf9qj+eFu2svvguIQS5jITXT4eK9T+
3PYAW2pHoygvV+CBP8JQtaVZZb7/8WBek/ZqpaC0417s0wlrYmKXO8VicTQNJbiH2KdZVFtAqgDB
tXuUbcTY5S7w0SomvySN4VYLultKzO/NqJeympr9fAsL4++35DMq3ZVKFYR5DYqMRRueAQbFRDYJ
sLqGiN29qmu8Rbs2l0zY9H1m6/q+lLe6GA+BQ+eza1xt7ye9maEW95SNUycP82NxwMg539LgSYMa
sSlw5uI7hoRhnVsVswngFXvT7wjwrl7nO/PDZpu3dwnfGKR6dT9v6j9v/XKXCW+zTkogVvP+KcVg
cNyutIY3rIrC+LGZHx7b1sfV8iiaCbsey4RkW6YYvcyQu6nc2XmPEyYJS8c2NGCq7KM5Ttrelpv5
7ryxK3xKVX1JSq7EWcrXBB9nfv2fdkJ+SLZroWkb5X7MPxk5ECKfKXPYAwnw3StOYwJ5EOvOkj0L
5XulPmUBixXE8SmiYDxp8cDCa5R4m8Hwd5gbjbo0T1PmAdguKGkrHdXsxm/x0FkxaPL4JRnSV+ZA
y9QY8XHpmHi1IvpuWfnnouUoSUbCgQoNC0GiCjo9Ak9Swsc1oHxkms9aQqF52EVNttYoVGwMWHct
Kxq87PgIO/5crYSrd3U1sN7cTr4ZMTkJDhR9ax65qyPtc6F135WUd2B3brMIYoVPgfgLOqUcuZ2z
D0COMaiqnxSgK4vKJuvi/0QjMz3230QjtqbD+frvopHDSw5e5S86kx+/8odsxPwNUqbjWKprIXOF
9/endERT9d9Uy9TRgEB3NU0L0cYf0Ff1N6BtquqAhAX1BpLvT+mIYf/meUAbXYonNsxYU/tfQV9V
9T+lIx6mZdfQbMtwddv+BblFewa5ajDYB833cRSl6n1vCvXeaXsGZAakQI3sbT6W5OmIqjtEsipu
NtA2F/PgLxxXOm9Qwjd2BD9eXgugxdBBkLc6eQn5uIsqY9m1Ne4s+cPc/xr5ZgmkgkKeJivS8y1D
3gKeAhOm2n08/PGz+bGUZXTCBOaP32qLhgHISA61I5PnQyZzm4gQVgtJOhaML1AitA3WiQ7l6t3E
gmqfqLQKDLvOlm4T8reETKbP9S4i76ZAyYiAd1d7akrWnXrNg2HYaaay6kMFEocOPMu27feuFdXW
0brQvK+zZueKGpREhjp33jQ+AxmdsyeWOWD4jYGzVOXzvitJK5w/Iz/fKAAttzMcbL6E8nq/s8I+
7g40VyaI/+tmGh6cNIgXVgjhJZ3EcZ6maMQTExDQbOer6LxJLValOQ37hUniQ+o7BJ56Fvl/Omq3
efND3zffpDlT7lLeM7AHmkQd5qGP3Zh3bZIws/nWvGE/2k2j9o/IsYt9JSv0H5v5sRZP2kBbb5fH
lb+j6EzuBl2dmCqmDcLvzgXxkgKsUGgbG67LlHe+ns4blR4xERbdbqCbBcmrxJHSgtoAifRp8KJh
XwxWtJ9U+H/1QDGbsjNVhhEZ5h5SfU1oUkne84T4Z5iAfZhkvmxdWjjzDCDKjA09k2I3PATg7PY0
wGNWbHG3hvbjIN1AUaE2Hel6Kony5IVrWeQs8slDh1LCwi/gVbGaoH3Ua4gSykp79Qr3PpZtDh9X
14+NLjJ1p7o44eVDIFbdjSvCY0wdmfpl7GcUZtn4iMF/3CpGqyPD7EL/4ckZ6ctJP1s0hdRnK3Ii
7gwbsIbYuKEf4bvnyPRiWF1SRhjbKYl1chralx5hIYWJq1NOSEMXqkure+9eRaBwHNFBg1bPhffH
s8sswPw/P9Nsvg/NF2xtUaMaiPxNn09XPJoUujYaDMo1rvo3pTFGZnnwSgrNId5qpuwhOdmLbBpX
ZYkKJSvjcpX5NfmO8uOwR5dzqZIrtfljsBKt3KhlefnlveeyhxmwAECdX8N36lmL4KZhEJCb+dZ8
blpZT+l7vkljkBlQbu2EA9KBloAZKd/qrgo3SkZfefKh2zAV7xsPW0joeaumGlhVAa1fTz4CllQB
1R52yHhsEdIcFeXVHmJcNp1j7526+5wqCDsT4eGHzqstFEDC3IbNoPvZbrag9LJLAsq/UQkGmUWq
k2xK2UqHbVAPiJ9wRxx2HOQ6Ka5w+92cqF9/JJrKF5SqojisVxUYhp1Da6uWPUGYl2Ru5owUSGzq
fQlWhSp28DKrUeclg1576UYZgtdg5AAtOg/8fmvTII/cXdJFLLUstBtK15DCkA5bTTYkDbmZJ/Hz
rfkxt8c9kSClnc9+V0p+f2h6WdmjnbJxNYZlRxEFfSPHBJPXCtYB/jCzo3lO8t6PXUrSYVd1wH/+
1MwCd4RtpqC66NIXTa415gUHXQaCKhcJBI5pmZdNsXMqa2VNOV/nfCz8uGnKfrawu50n+4haQmxh
HhmwBf12n3jErQQ6NeaJGhTqEnPVWhNOvcQbmGh2J0xzCtYCWs1JoK2ox509Df/L/FGayaIbTYyC
kQxJsYLPtv44ZaTHFXQ1WgqOKzyJVGr+HHrRVh0G05Z0HcY9N2Rl7dO5Xzh1lO9UrVS2SdA/QrZe
QFkiaKAsj1FBBmAZCYwofpTgYnJG6qlFslKnKFhRMULxHtf3tGLQOvqRYNGItnu+ZcQk/zpYByCV
EJRY8HVAC6pZdTFWz3d9XXyr1EKswxCzyihfqo1o2luO8X1MDG1dRFmK70hNDoSCUe9A4M+FF9ok
c8b55rxx5IM/bulNjJyIYbMOCgyarPkW4RjRxTOZ6AbUsu8MnRjgSU2zw6iBnRS9Xa4hU1Pyby2o
X7hiF/nIMDNUIr7zM7oK6AygifhhDH1zOVHu3mMC9vYBR9HGTLJL3hCo3hqsk0gboRW/q6dU32a4
fPZG3BR3Dp0TT5fXgvkxFDNYoRC1E9jFOE/ZctxqqnXn5DLQpOoA47Sc8VvfK2nF9M5dZKdHSBUD
duZh2guFODQ8OVzxTR8l60jQrmEFazfR7lwdiaFvBtuKZx3oPHUHDzdoNawTjzjloYRJR61cXc7f
T1arv39T892QidDWcGBbesuspXDWBOIyEG4Y2+apjbpgJyozZFWOMGFPHZycOcksZZO7Zbwxyvwm
ZFwYYA665XICM29yecstsxiXDMVvX8aQ/fiBhwYd5GeWfq+H/iFzyv5ex0i9xCO6THTYRU2tXeKi
17Eldy86HbJaQAIrU+wFQfECI6LcSobxslcETogR3KtJG3J0PmVQK7bUMtRVMzr7yC/X/tDfUivE
2GYL2LX905ikgATFrAXsSIRCAIegc58ojC+hgXXFqp6yzr4m/gDoUWmmrVSdWmm5bqiH95yMlBqi
Y+tb6VYH/yNoFGxT8MFLK/JumRbdt/007mzD2JSj8Y4641SMtGmEr6+HjkQnpJfTrfZwc2EB3RgT
8iynrm52R9p2lN6cdshwVq0xGSp4VoE7WTH5YdnknJpEvVejotuQcvHVKehzTSRgGcyfpC9J4lGz
XexM2FcGwkyYMe7Sii516sBkwVW/IuFCXgdeyqIJlgq4hLu20LENAsbZDUmrn6vQ/gzgdc8rO3h1
H/yICpvVyqsPdi34TPYi9wfSmU00kExXBfHJXQM2pCfL3MyukQ5dt4zwfg7ToN0arklup75TwYV/
mSpvrWrYGxyuGCtje+FP9ohckNnfYH/TOv5FsnzVKMkuKDDAtixp/uQdSueJSYY3TPY6m6J1UbTb
oGs46bQAbMadH5OJlQY0WCKVnOXGeB7HXnsEn0vUig4qBJ+SracB9byvFfBP4o3oW45Rz5gG9hSN
/IMOIOnO7Ec+Xs9/cQtrb+LjpGETJ5T8onRlnOlBx5ckypqFbqRI9zLnzoAKjhVcbdcDUCwCBmBu
xcfBptGKyLjcKBahUYiZP+tVRdb0CISoyelytG5MjFS6yU3YPkVuG5t0MLEmO9E2CvMvHT2tKIq5
5MXhOncwFtYOWeQEy6UQprqvriBX3AvVW29J/YN96WnU7MzC/ZKMGUmwlnnKQwLZmqOtS2ykQcPZ
GYr+KJBQ5ki6KO9qC9Vw2402eV9Stz8qHnvaXUXwmNgod+wWhb3a0YsJa4inY/jZpMmQlo26g7iE
pTYqzq1B4adIaCqaPU8f4Bzj82u+OvzfIz6TcdZWCbAJud9nFA/lqpzi+9aCDms0JdVdFOZGb0y7
Qu8exyBEajjSpa11azFY3rcmwKzmm0gmzMIhLKLzMZZDGl0V/W7w7YcuLjzOYoH+NDPJYpPUR4fm
YikGmk94YX2YRulYgEv2IS6EyAiIT6QLHCz6rPtEm+ObooBYxMi+UIF+GWmMJbF4giLzGoSC3e4p
w9Bl8RaCL2ahO8BGHFyUTie+aKDrX7XWfukItO1ZLqPXE8+1R0nXdqixtDlyicByVpTvQjAXdxoK
eRAWQ7YvK5s1E0z5bN8NcbwxuWywxLJKXOLzEz4285M+7ubzb87yuPnBX378//kYRMyjp5SR7F+1
BrOjQK5qDHnF1QYpZZvvz5tI/uTjbj+HU873beaMGzTWx9rP630yMdmbb7W2Wt4FKnUf2ty4nt3N
/PC8yeSzPp768dh8y7YbHFn/9ccffyYurN9fbPyUdEy7P/6QqljB3RhCNZR79fHEn17g4+9g0+cF
0UolrI7/fAMFM+etn7YwtWkETxjQYnmNi+Q0XpBFuEpqQjMgJ7Danh+cNx/P+XisGOXq/uP+L89x
OvIpchRPpE+RlSH//sfm47nIDJlhftyfnzMHdH48losynojzls/82z0TnoHsDWP/70+afzV1yflL
+vixNGtjWhe9c9boB29yjWp511D++NjYctY1361GvKy9j+AWTwFzra6UZZSPn/+4//c/M//8K/Pz
kzqkPzkUrGVhSTAnZ+9IEIs6lf7AvBRO6f31D/PNyXRYVEisz+y4m61q862PzS/OQBURfcpguvt4
xnwrVwDt283Q441AWfjx0/n3/+4xzpiIyuufz/54Dsk7jyXpqxtVMbR9mHVs6vy7YmfjWpSK+4PP
/3++t38pYerw0Kj5/fcS5iUsvn3/f3dN+pJ/+7mQ+fsv/l7IdLTfoJHoMhfKs3X35/QqfuSSyKB6
hBtAAsYc90cZkwKnrmGZmwuVqq3zoz8ccPw501I1j9omD/8v3G8AHv9qfjNd/jNUk0KpyX4Zc6jA
T+a3qg5EnXlesaMZQ2Q2kz2gMbZ6Hd1W36p+gTeCSceIuoV4Q3LUe2+wQcPHd1yCtI1InROwhCA7
u1V3hX5wiHTr2Q3QPRkY5hrJHNcWTZK8ZH5ydAjL6RXgK/ExzAirBKVkRTjKnFMf07C2+mHbEcBJ
pgPRkoXr0l2eLtFg4/YqiTA2N9kUQvEuemqXfrALsvSUqqyhWxe+C1OljF72xFVaqDcBngwyFjIN
4rArxdxLyD5B0E3FbCRbdHBb20rFR/UV4qvMa1dvtKhOXk6xrZraBb1CjRRypmRAthDaxu/xCHHD
bZwTSwMkboMGGyDFZOx861Da1fgcWO0jmbAbc+cZ2VEPyDzQiaLHn1fV4tqavHbcAILJvgNquygA
BacwgMWJ/AZ9lw9Ex2KO4UTKJ9qIPhGe3THxi0PQ8GnKFM887x57NT3Syj4WqClFTvK0hb67UsHq
jOeodk4KxGSaqYfCU8+er95CBZlDPp59ZHG9vqkz7VYrzcZK6jXipK1c9RHg9K4R/+0p0ZPfjJfI
FVc9tJ5FQtT2vvGbtVO4J8cYYNUmRzuJXzQLm1XP20zyI9WQS6j6d3pw5yXtxozExtSToxinsxmP
h5gVO0refe9F+5qmdjfFx4jcCUuLjiVOCzrbzHI2rdmuIhRaetpvrTZB2uJBGiSewrGfqxGnuDKe
1ck+tuOTmgJ59czw3cg4DgK7OAxWSKddI2rZ3PV5gHEd+5RiqsTuAjgXvHLRkJMpEUFRW6601nhO
KLEEFjjOfg2B8VyG1q5sw31MHU7Tg71aJ0f5DWt+fxONzuQgeQVp9W4F4XvVDhf5MZbKdKtcDmpz
umrVtk7Ut1EVNKyAYagDCcZkJLuke+bJXYVbKzD6i5fTw6+L/gC6wYdngBLD8PaDhgBusndijCB/
wPazTkjtTnrIJ1gOBy00dxQHSLVI38EyoSQewLgBc0XYeTSs6SaPyQk1Cy2RpUlt17eGN7fUjy4e
mGS42uFIdoX5HBoJ4FYNbhYS2Sp+mV9jFJLbZ5ybqEIgBl5JVME77hmEGzl56UP6go/hYJvN2uRb
CbGFJN0yNzn+2vHcGT3LoOjZEvF7nTQMEsT30rJVx/RINvPe4DzPMGz7FHKKerwNEwYpXCtDPJ2j
KTkmfbupYo5Vpf6UwBqNh21ddRd0utdayY6dHA7c1yGcbt4kLlI0EAwX2Jy32k5fmu6LN7Z71r83
p5pu8hsU6nhQ0uRI/eBFfjDyeNSC/uJEPQT76dYggeloemM/hcvTgB8WK0RrC8Mxd4iRKf5V07lv
1DOstm0RbOBE3AVGzd+rVx7vJ/GQWbrxou+t52YA9zpZO9IxX6mlTGi40J2IT4JupDy2kwT5JvuW
BoxlfddeI40U2EnfxgRJxBFDgQjJaLfEavI51wVMKHI/3wfTXEfRc8+Sk1jKqw7qWR5MHsGV0DFv
Pm5VPbu1fFJG5zwPJQkdlNpvqnnXKN6noGw29OLx8NebwhAM09PZqYczCt1rplqrNl9TGD0rYrw5
cb91iRdZ+EX04gbKkwT13DcDPtFafQvrchn5Af6WAE6wap+o2Lx5lv8ZSgqhRfE7aO8D4KFlxcGs
BNG6HfdFYJ+0dVAqZ78v7g1SX+xe24y4qKop2aeujQO1u2I3PJdYhgZ5E/sihk3j1Y6TR7WI9y1R
Q5WeHrOKfR84PcaQQ4JP2qaPVH9tiHEQYjp4ZXttmmkzsb6L/eFAYsxR/g8NeVNAMDA4vAYUpFYA
Q8kSb40/nAeOzdoU10rnFIvNcuuH05q1LoDL5IghnoKDRjxzG6R7DT21HLDNocakFD94XNnaeLpp
cfbSVtVn3b+JbLgaPsylCMWsHn5vIu+OLuBJnpJyTFA954T4YiNPokbnHNM0NKFd4D4LUVYLLedK
45nPlaCZV0Bv6NT2Ypuc8wxUi6Q7h2380vIaKV3wwRPHEGTeojdsTrXsJfZ6zo/wvg5P8rVw+J3m
M04bThq9bwSr5tcWKTYWXrBkSvjQwUfC5dijYQVgNekoIDE5xXtcD5CHRmOXDnhKVat9cgnpGD1E
kVasvcUBrk4yiBGD+SUkRAPFfG+jKs2De5SnMIfHUV0jozUS6v5c7j6n2Id3MUWaLKwIiBHJM/D0
s0eh+DAWACy15quBdgRrOJEhSYJ+3M97uRKPWmWZW4O3MHVtukvV6yD7UZoUnUQ2WpP51vwYcUrj
ts/QsDs2yslY30wyc4iysbmfb80bxax/v2si8Fgi+AABK3OLqbiO2Bs8J3jqQGCtOqO9d0To76nF
KKgkU38JXCMyELTS7Jk3IDK0fRZjmfcn60lzpfpHwCGRDLQifQojKIdBiwrH9UqEpKhwRNpVm1GN
brgBwrsxA1MYwifxhEovD/eRq6ynvMPjmsBSUdY9ZGquAYtCeXabd7u28WSn6zFHpTS2K2xjVL9H
h0da/V4pw36dgTVdUHxtDuVYtD82ApHUgZ0jQ8ZpTk5YD3gqQSe1OQAi0GUIQM95AYKM+deNdIjU
epksbxdyFVhXoftS55q7rtCY7qNcfEVDucwhgaxJ4COUhZqEoMy3LFLzZg9OuyrBDywzxU4YbrDc
txb1xZwDeyJkFOfDHr8nvOISCyAW9qTGkVqOz6KEuTRxmsc1gwenQD6KS+ZNl6Ael5xs5HIz0TEt
90uqZu2DGq89BhuNDBKaLHSPKh/nrvMslbw0s656PV4Tszilto9v2d1iWX6JzJ3S1wdW1v+Wnfaf
02RPdzwXEoVOWeU/cjsjytMi7pOCnllCivkdFEQCUfqr7w6YOJakKB0q5lF0KtY/LSf+Lsr1l2Q0
Juie7rF6MCxTNXE2/CIx8Mxe5Pbo4DULtPNIAXwxpvQzgUwyvjDRieJmOaQQwT37JKdK//Lyvygc
5MuDx3Ad9kClrKL+8vK94wxGjE90p7dM4hlrANRvlKrceuol0fqLbUQvtB/a4TGyskNtMqoxsQ3j
8V8S4rS/5kxaP3aE3oLNpM2T//6V0hEYYIHdxs938su3hu5iMTNJlYPrqA9jycQgbS8OkgEXdbCg
4Zan4pKP1TrXuPqkTFg9gkVzklCcp3/+iOQa7aeEv9/3DNuHCuGElL85W/WnJRRcjX4CUJ1Lp5hM
gAfeYDwqDRrooccGS9gdWR3idT68qWseonR8YyZ2DZoz7IQX1RveDESRi3l66FrTOdjqtvJUptOt
5dJlxES6jExDmNuxvIeZNmzlFATA4zaJrV3ICSBn6So8UjcdLhk9JMwp54kgMMjC6z5wcaGD2wq7
SyxqdFTPVGA2FRc/5F/wR8dt7TYXoCW7FO11gutSw20Udv4mt+uNGlD+xro9AFhXgvEtmVRoleZJ
Wkocoz5Tjrz4ZfZeeYI/H7/UKGy5hi110+kWDkfNIiXyd5my/kMiRgu6766QG/LFP38Lf3d4mKiC
LCCxRBv+GjmsQzfICmC3u1BvNmahnoWX7rP0dZ5ZDzetre/++QU14+++d1Mz5KrdNTlHfgn+9HrN
ZW3KmRnYI3FX8acYl15s3OKivzRc+AC+JS/jwKA2AfxSRXdluQt8KdsbzOulj1mbPoVNfpcXxwmb
vCeF3TqydkceDCoT0rQbzwYRFLWrPzT6IWpdTPf5yIfIpaPP7yfGQ8FUTP7d3oWYrSyszt6ZTEDl
qiDlSPDCbK/pw8HDEzk6061jVZVZ9dqLQ8iiX23i5BS0+KzvtwDhj+DWN1Hz6oZY0LREEPBF4MSg
JSvdKXfRCI0DIIl1F2uYi81SWUAmDfRyDcNWcBT5R9/1sff4yZvWigVezit6knUmgoc8GW70/a9R
BL+OJRgzcONZT5kd18U6tYwvNcvRIo1e5KS1LfsteOZTNjZPtRjfOp3pWB6xZA8vVX2HLgU37F3H
ZxxY8REJ9DF0zWe9sHZ9t4etcD8o8builzs9sDDci81Y0lJPaX7pq9Y4IwnahaO1Gxm1u9Z9tjvt
LJd7zFgO41rhdJWOI7lOKuydLiaG3RBV6+NAf02+D6Vn/mbDwjcKeLQCDD3cSld9813z5GiUCf75
SPtrJuuP8cV0EMJpqgv32/1lCMa7UlRoffKdXL7JJd3A167dHL98km85R1mb/8to+3ejPp1lLrau
g7RJlz//aUirwR05qTky2CYsyBoWpsW/X1L/5pR10PuZMJw0nd70Ly9CDx4UmqrmO9NFJdFbDUWc
dLrWQwKY0MO4WS8eE7W6TBNzA6S1g6YemjB5l7Ps2psOcWuvI8Nbe5YmKy07T9FPBE5s0KA+OwyE
Tp7uYascCG5bNnH86tpSjNElR1dqaVMKqwzESTbcRKDfupihuq5xwenTuhyzY4O4fnDExeD7h/jx
onvjoW3bQwG1Ra7LHGO6hZ55SkqTkCim5E1+tJzLhA3CYqEjd9JiHkIn5TQa9rWgaIEJHb7755IK
g0usSjScEyM+er24ao71HGTDwbXjY14bx1AP1kR5HeSyqQ2jozo5qwTGNYfHYQoeXJ/SR0O9QK9Z
JVHdWwxd8aQJzGd+mANkZuql6tG7xeVCGVmTRAnN/WSvE0KQ8k26qbGTdQX5cmrNQNPF1nNui2sG
o4UsxWckzku5KPEGvCvsi+/3VzmCm6zX/vng1tS/meBI9Zzpsioird2SsaY/HWu5XlKKH7McuSKX
zzwDgVnF9SJqWTfVDo5yJVEPRYqMRAv5jiBAbvumvAuJY9O9JX3KqTvVLPM6lobCtInac/dNe7Pg
u1Ss0OXSrevOTTZcyAW4b1ydZK74C8k3gLNpa8fqCYrXE2bUl1jn7zs6H2mfC1RR/oZe2nsOS1Lo
jHkQRrFpneRiXE4qRD1chE/wEaNqNXWEfDcowhoJ/3hzGPkzBjO0ciAseCWIVYppMfmg809xgeqd
rwwXz+0umhArYRFeVnyVi1Qnwf+APsCaWuLgiFE0xBbA8EVWxexyuFWhemaBN/Tm0qBYJmdjfkIG
Los5QjFPOWQvTewBU11wIL6NBIHLSZDVyJKF8ezF5OQAOcSOuxVFf7Mt3jGW3aNr+I8lJbrWfU0s
5cLcvV398xf9N6MYEzf5n2bAWZtzkn/6mvugwlLZd/mud9He4/o2S4e6Zt9v5UFutMPZtAEZBP9y
fOlSCfzr9Mxl+swVWtN0IBO/DJ+ViUEXtli+a0PrloFCl9c5lOAdfvBe5ctIsyNMLXwzrFUA9PuG
uauZ8JQjhRcqnDonitFY9GZ1WtqUrJhkJ5Q1axVzOXMxzX7FI4v0CDAM8yWXQqkznGV1A+LtM3lP
m76K93LI6KOjUJRt09kQj3jrrIdSj1lYNr4BlziFOL5NinvxiO6uTI/YAW9y3I056OKcEmKO1Taz
1uDSmzg7jp5YwUgA7p3vmE8U1fSmy4tRzrcZm5gBJ0heyTE3WI/H02VIx0MGxgyREt4xI3mR79mY
1Bu5drd4Uo8QGlZN8kp45HE0Wfbxu0kEEh2sgm4z+oKplxMdGtMHBCknUE09KHZRpacWdoDlP1MP
5Izt3GdZoQg6KMBhyOXWPJVT9i7LIW43POTMzL+hA9122XDUiMbV+vc6JZwO87YNtWwxTtMbOVQG
Yj9KBEs7XyrRcJpazko5rZus/GVS6Sn04wP2X5wIJoa3sEIpk0q+lb+Ik3Q/IgQMXbIjUPLBMT2J
IXkRo3OSVWuNep2sNgGD2SijuZZFONZeb/JNewYzloSQSCXaq6QY1rG4yCt8xLnRd9YJq8xZ3i/1
8YBfAVkoYuvomFNO7gb7GELv6ENoBVHSgEnBpguEaydHX1lZA/9yNdvuQevX8yJ2FFd37N+0Iv40
UZzRBBaEvRx1BUVyqINH0NhbbYpfTPL4tFyw2AxfTJO9UixGaKqvGfbo0Y+tTRIcLMt6lpW2jCSb
mrM3V0lTMqnAp1w+mF2W4ae4su/lhElLx5uZms9xgGoZqZCWTICyuNQxm+jIHVc6Mg486ohevdFt
+vLIm9zgf9g7k+bIsfOK/hfvocA8LLzJBHJikkkmh2Jxg2CxSMx4DzPwfr0P2JLclmQ7vHeElGpV
FdmsTODhG+49d7fO2ogAYbzYRIk4UN2epFxuvi94lh5rGZnxGJ4n3k9OL5upgF3X0dqNl9K7CyDH
MUPEOzkd14dPbfd0kM7d2JEHmnzoGnP99YJbp685D1VJdBmBLUxrZrK0iZffdN74UgIx2aSKJ2nD
4a/G/Qj3q+I4XueExNV//s+nlmF5/+r4IFU70B2XQ0T/hyq/XKy8MW0H6aq3fNQdb6SC7hg/M+di
4DHY6WZtRv0B6WwOEpx7tOBGWmfP64XVpQFIlJ4eoA8YEYupvJKO931sf38Dz/zV5BS4bfZF8vBH
7musdGb4cdljgG0d+wMhGRDwz8yDpqh7KDT8lrrItnOGp8ceeebUrWZHmIlRLQ3LwWoItbcGOAII
nfcJyA7dkZTMPhHHIns11imSq7hN0A61Ozbu77LF8pvkazgUQ40WRSExUMw2dUtOm7uarPutmw6b
2RT7KSfIgCl33i8vpNim4/iltxYEcG7w9XxJFdkIeQ5hWN+up7pr9zeRyeG0njmPiabf6Q3O3jZ9
132qkHF6sfT5ipzn0EsEcMZpFG20PsPLrOcc7naCtGEw9jfrERgM5W3AFbnef50XPBrW48heo8z1
+/W7rWVSYq6tcXYqLhpGc8FOYL0qCs++W79JwLy/Zby8TgY01gkYC09rp2F345NRuAdHLB9LxQ/A
3L5aie+BsTu0kipIDFf9nDWeHhrLtB8LxbEko6Tpvsp+eLLc+f7bX+79rfT//737/7J3x5qzPqf/
+737zWfdDx/F8ued+1+/6K87d9/4S+AxOHPIm3e+t+fTZ9f/+79pfvAXx2N+ZDhMXlbnEAXpX3fu
VsBinWkbj3pyH0xDp4j5684d6xAMXAxFjmEbrm7Aqv0/7N2ttajlTklEffz97/9GT0ccGUoAh+Ea
zsp/GldYMOvxvcfJiSiBnHhLBEjfxgt31o5C0kcHCQJl1Z5g4j9Vkrtb+XV60BmzaXQ1pKgcyRoe
AU7h9wc931NJCMKDe2R67tTyrLRILeslXJcSSGNa5I+F1jsRfJmSUwXdeaxjFiAl8zg102dr4gcZ
1PufPpJ/Mbs0bf2f/568U46O4co11/HMP5yeM+QdpzB990g6q7EVTr+bs6KCgI9OG5R3y4OFdXwP
gzwkoqI9JQa/lgifyPumC7nTykNNfVLH1gqsRkTXYpBURZ7d5C2qazeOWm7r0xAYz27vdVtjEI+1
pv9iB2jff7+UVUoMRzDrURzE5OHBezWnY6atWlXZrPq5OqpcHE67RRVss0pxXABKHSAPNNHiQcnT
Y3O6CTrwuXNmvxcWyK+2WAKIh+3Tt1PUXb2jAV6LU8UT/+/20G+vw1II76i0h//8ZQJ2clLRErzY
Pdn2gakOJAqAjVpf0gxdcmwEeOhXj9P3y7cPzIrjhxmd/C4mIqfeGCg/d0T+/BQH6Zmfo0iL7WIn
PGF49p+SpXkVOkk6eYofNx14z2qiQcLE1fWT1BIYly4GfVGwSJgH30GEx9SUhbj6MGwURL14KAv6
RTWl/g51/NUtR1xSoopPtkski1MgvarX/6t6PfjTy/evadILO5uYDlnVKXly3f28/qmOy29FdBzM
OdXCHMHkRpQW5CYT+aZn8Ic3bIqSY9F623gI7FPDiOz0/U/UhMap+wGOcNz1WCOwhgBGTGpErmVz
kInC6fOHhSnAytxxO4STBoXTz0CQ8+whhqFv3s0Cgt63df3bxL5YxoPe80tKN3cVptszw652Y6aj
jL5fpAswzkpEdjNqAIQHUjh2hRxevn/p+yVJZn6zUtoOqc6D0lckUjkMQMrWF+l/GSv1q6wBbCb2
myT3E4722XW4qBqdDJ9MKeeUrvB6e3IMoGjOxmzR0FjBQH1j3bSiPZeQSrduZr757k8dGFQ0g3PZ
/Kd1XmbMSaDgvggN1Z+c3PzYs2Gl+ySqnFQVp1Z0lAyoVjVh4sG1EOPKxeuCl8BlYhnXuX7q8A30
lXKPQC3Tm3pJ3B38uKckb9HiOiVzyXs4xfSHlLLlUGX7JkjCdG78gxmwEubeOHg5qBatnEEK6AH/
aqzoQVjMPROIvjwTo9ES3thYW62Fjo17cbAJrlGxv2yy1WOGCrT9w28z67jyjcastwKH9LcDXgYl
Nb7monkVP/h67/jtkVbYjsA/D3OUNthp+gUdcwoYBTERANcRIb4uiOgwid4YcntnB/M2drubohFZ
yNThpc16IPKldpqHw6x848g2Z1sP3ohhIyVGKmtYqZNJAxxUwsrbaVP93FTKD6XUFVmE2NRdFITk
0UdOMgUbt5Q/rSklygALDi6dbh8nabtNNeaECW8RV3GwNy2DE48I5hd4OtWOyHt1HJMPsRBE2awv
ZXAlp2c5Fo6S26AU3fb7oOSB2Rzsaozixmn2aq4eOm/wwgowBDbFAa1O/dSW1KRdyvSyF0SJFL5s
0TnODnIbkIsWYNxvI5rwTesYJM+pxKE+g4R0++IrSAqyptCaFrEWFeb4ma9qLZXkO9/Mz4AXsYeV
wWvq2dvaQPqlJ+ULwARxTCfJSjRuQmaJFnJjtql+pilywNz3vrMYVktrPKWNZm4ZoTxNiWRHYz3X
ZnlSC/ZNXKB3YmBhXPnxJ74KO6nf4p7DF6Pn92W+lLg8srbbu34FMFp3o6ZM1CkJbKhhLOFASIGe
7Fr3VXMVPyUJibln91wPA0ovsg/DIUVvSQy0SSO7SzqEFJnWUtDHV8966QxM+mOJKioQ6Eq5IK7E
o/NnPWZt5tJs+WEiCa+CzgRgoAYPO2iHA3QSPURi5YWKPf6dkaK+qQwMBLUuwqUMZz6cySmQiEA8
2A7OEJWa5W7rQMEvWcxD47X90QYBf1NbV0T5c1i7+i05yD9t8M2Af7pMfrpLemf7GtlmXY7VfW6O
gVE7t66Dkakamm3XDzIsfAxtkq+wlt67MywthWJOsxUTBoQbvo3B3wA2NzEQAtwFB09e2F5fgl9z
LshHLOIHlbRM6xMdaIgzXqSX3Fig5xv8YTscktG35hXOaX0AaXxoF6LGJYv+iuwxI4gvZVwi8Mma
H6aRYlUNMFeQiguzjvIlHdtfXpviFU5IVtRmjW2AlvdRVo4KFIZ7yBMJGHZaIp+Ai5WsaxxErG7n
FvhM0RQE+jRhh9iFeXw3E1JI0+coePs9pukkkNm2DBrcFYNNtHfFj7Fozx6w5I2qNe3B7dbfR9cn
KvNkSrVmqoSa+xHHCf8rIZh3KPQclz9v9DJBcJ8t2OvYZxQrvdUxu60XcG4B+CbavP6Z6VRm03Xm
ZsaJa7FT8+P7yTWbR5d5je0NUQ+qa4vwsCU8UNutR9nO6sWFzUH1zAinM4sfbgBogwESekGT1eDY
tvdKLE3IpCdVTE3qIrlVoMMnj2wjNQ8Put6We22Q4mYY35zeeclKiHeJTYSkk3FZGnYBAJpALnJ0
FcKlFprzMEWi5+OXWW6Rbu4OO+LrN8hQ0RMsXcEIVDd/lOLipNe476cLS8KfTQ0ar1PVEDGAKiDX
ENrwWqK22drw5sF4WPbeXHC1e773mpsBY+FhMkCEuyymu9K8r1KaKRG/phmsczQCT80EBMQa7a/S
ozIh9vYM0WKXB1RkeNvJFBNuCp3bWWjoaveYY6sNuy/QLbDD6jU3Mt73vmMck8GK6hqMoMps8S4Q
Am2mnmxGEk2Cw4yjjxBhIouSsoOoq1ECDzHs0yRB3BE0PEKebLMyD66szsbc3PoAJUFBMz9Q3RE7
58HAErnt9GR6W/Rbe/KXF19UR38m27AftLB1O65TR8F3lt6NhzMBr8XvjuD6qlP1K7ImPDgFGA9b
3PYlQORa67DKZr44+YW1kKiYuu/epm3ITVQJJhQbpzwYSxA+83YA7C29uNhT/s1oLfDvObxosq1u
PTIM+uGVeMFffuCnJHyVePF+86E/Cmt8KJw0RclR3dsag8SyqnedSfYi6aZrqsNz913nJfmhLA3S
AkmHK4Pll0J2wmYv3deOtSNTbgtV+sFT5kXVnnGoaoaajN2YxMzBJWHbLpQFsJu8+pLV3taryWDG
nvw5y8hoEoLuZt8Nh9q81bD2+C5ZFaIHhtenwY7o07e59KmliteFzEjNy9/dviMH3oZOoPU70mTR
E7pMUJKquzdEjP54YmFHKChhAlIf9rF2RKPWrFFOwIlJYQLLB/HdbMWPfvm91EQhJwhJliZo92PN
hDAf0GeZ88s8e6+1jB+FWZLc1Y+/eszxZM1U7SGYX2TtMaK1/YO1xNig0B7lA4FSLAwIW+4H7uDM
qrHHGlVoIfRD4NSozcSybEOhn3E79TtnMfNoMmbAI11/Bwz4kPAp72q/rHeF6sKkIcYSPsPWcbob
S5UvTSPR0NpRnOA6IqpaRRCBz3adQFGuzfrGgMeUBv6nGN6nznzmebO3AvAmDJG+sFgeGzVzvWaT
S4aUao/UnF/eUE67pEJvMAFO09zgNhDJjVY8gDtgA005JqzWJQlKXQ0zu2JdizeunvRh6nyo+qcc
gMtnMWUQYDSuw4nZoLymOTrIUn9mh4vbxK+POnY2Po38R6OTQOmSxu0mvjrWOeMsHNlkFzFHGsDo
bgAjLWnCZ2usa4tCPsTFneEcm6TIz8DVfk1GcW1dS99XpUUn52S3BHksaJHde7O3p2iaGs7hxjI5
UuoTRCjQc8lxzuvmoFz8+5On0Tg1xbxvsF5BrCYAMDYYN7FEYNYM+b/Ah7qUjbGNfasJLd0QYZaM
kTsyrDITNt6zTiGZ+PlzU4oHy5mmY2vcTwX1eMvf2Wktb28jRw9aG8WccG40af5WDSSCZO2qoNad
ZpTSsZule6/D95bQcoMfZY6eG5FMu1dPJJc559oXqJIAnxIdxl96ruwdI+c87HVVRkEZvNkWCl2c
kUwzTRy7gSJ95VLPzYtZEZg7OhqoyARtKv3NiuD4HLTDYq2GR5Je9sNIwqjsjW2g2zOdnXZNY73d
zc3i75nZVjvllXKL1+upaNa3lLPQ9TOSguXCkBDkZt0BDitW0m3tXoSGR4cc5CwcuvbOH6Dgz0OL
DS0z3xOA5JFlmBdCsinbCgSVmvNM7jBrQ/8jxsftAdTbuiWnhF0SE1EUHznLzBCD6U/H1rhyUgi5
AYHJiQHoAs1cAeo2w7N+GOBnJ1aybaSeE+Xsih29GUA1e7zjcFSsKGCI+qGf9XdlbVEKgibS5i9k
0iTJgIRLTOOF/EdidLvTkE4fsi/lUVsQ39uk400OSso62UZ9nhEsMq1FiWHbm2IqP4icOAdVwMYO
m8JAiyhKkYRiOA4rNznQcFAGHH+mYd14+LMN8TWV3fKkadQcbLYIUDpaBOQS3uoCPi3FhxMznC3c
5V4DOckEwImMDjh16lgNvkd3786kt/qc78tgZqGMGWGzNiD/jYl+mOUZfvEs36Y69Pc4IACAoRVQ
7IIS3qsgH1hOkUVo0Pd9n/Z7ZA/wdIP2AbT9c21l/jYPRITH4ipr+Wm5w6dJL2JXrRnpO9tb3sa5
0zdd7nHTT2/l4D9m+DxHrbgjqZafoWT/a4kgBlL45lHB6xNYkXr2CJ+JtdeyUwcIkhet9Oqt3TaP
fGPKJoKBos4vXvVuimRB7Alm/znUfYq8HkfFricf8Eb0P7Nyqo/AMk7GohGo6QY1rS41dHJ2C4+Y
iHhZMx6Su4FeDuCgJD6+FKFkwA8kw90uupWyDu6JX+F010aaS4gdOVcJAkSdCtsJ5LgxXT/HdDxk
Gyh7T3qCJZIkhig1cqRgKRjpMlZ363/JCQ4yVltzwbS5lsWud34yQeRynbNtT+Y8OkdkMYM6pnr6
Sqo7z1dNsIVv/A05QqUkMBt6T0HFwO1AWTBs+hJEqKw8bv/1jSyk+cM/j1LxZngucGDM544ZdxCY
ZU7TTSQeo0fEeuabraBdxAVSq0nIE/qcZgXWfRHM+SiznUzLT41ZADHVBGBaZhymtnPv6FBKajQr
G9dR7saEAEptj+LIA68fPwcWKNA58J9qisit1cYkh4j4QWt4kM0xXhzaoi13+KVR/m+okZAGrsEY
AKMFm7YIyo2pdrd6ztKBQNIYcyCocDZFwaY/6OYoAKJOMw/Hj8wgpleYMF9sD2dJV5j08jwnAP3M
QPF53+KJFVwh4Od2cQwi0V6Yu7Gl0yVD8rlxCQQZrGxn55a3nZw0IdojiCQcamQS8ldg8hfW0uwa
r3ckDuwqCmR+k4L/2C9xyvjE5IGUv8jEfilHo9jPQXOWk/YxTR3P2P4tA+GdSe8ARfS2dUgjWliE
huOgPTrgITZ6Vj0tyUW6sN8rZLLxGPDHJsQ+8V07xwzsJtbqvvVWFNSvO0XG8RelRao1V1h3hPM4
M/zBRllbLOpkqPtAUjTCjoObFkP6YvEGUuU/z0YNORu8qc+DkqceqdYun11LAnPYc4gqKMabjE6g
bHAZ+YJ4kCn+oq4a7+pguTY9LicyklnqQWFpiJ8f2u7QBeKM0I3LUYwzuA/1DHD+EYfopfdtPUzd
9FPa9t6F6QTDwbk6ZfNip/YDOlHLGV6EY186zLcD5MmZmsKbyxvbKx57i7tlpOon7PRatWERe5A/
qxh2cuLdBNDsW0VObM6DoYx/xnQ32pAxqppvHJLSsrT/NNqJrkWH829Vx0EMCHKQ8a73miU+m7b+
ITx6CYX/3Bn7DyU0HFYGnFG68vt+6GQ0YsknSPo5Nh41l1BSW2hfXb/c+kRJcS2CB+HqmcNyDbpN
2hkpoiRb0CNTymB92mrvMynHG6/TZu4M6xcF23YiaB3qTfLauNmRDDacWjjCyKfN7gFquLn7ZY7F
HSRIZmVG8p5awT1GLLxI8uLW9pemVY+Y3aDAT/2zK/KwGjjIfXI20Habm45PauvlYG/NEopT7d8i
sDHmdNqNdv/bIBgeeJS4k/rtnGQmgDB5LChTtzVSuV1bs1/CXgOHQnN3UB0mQrUZnDHfpwMp5xXL
BF8BmQ8jxJzs1oVKEpjsxjGWyMz6kal+rx0TjB8ZvYLV6Dyl8xctNtQB0lC1yQBItk08blGNDse5
VUADiFJJ9EK/INfejoRZYVoRodODOfWzBfVhsvVKSmYfTetmriD+xUPf7Upl/BSLDglGFgB9ZH0i
OS49ZGbBNB3JS8xGcUOJzQhTTR8VnOjNiEQRuEHNRJLe3K38lhEBIIZOp6e7m+zmpdgZkCxovA1z
p2f2i+9Q0Wij7m5nSVxqERDyo6lfpZy1CCQ8juaxtjcGrQRCAgkYoAFNoIofXQ7AVOuuTVwC8K3S
8nEmiGSeXeJXIHms06dDI8Sb6Ktn2KZily7it02tu9UeSje9NST4haVuszDtx/nsp+3vPkV/Zme2
sRfLnALwKbzbmCKfWku9z1UwA4Io7TtbcSE0/nJfKZv14pSEWmXmt5JdZt+SGGQuPEM4Qavev6Rp
QYtBwOHGgyi3BxGaRaWVTNtYGcuhPZTV3N9lClWSMqxNir0BcjgYrIlgvKEAIFd+WSlo+qCv7W25
MKgkpbDg7w3cqutH/ppzTj3NuDlQNtgkQWDgEIfKLnEcEL+DViC/X7QgpgOZn6YUU4EwMoc9kYpi
9h8RZ5y/aWq+Tk5TmNRw9pU7Iv7MgzmsfOcxMKv0JiO+Oc3zk1wdQFTJHF/LQPad1/7Kqvm3ZCwD
gNI5ebK8L2t4iqMa5U7GurP3CDSL4tz7BfUk6jw/fql96w6szq+Z2c9NQ+IfRDmWvvOkbYIO5DoO
yIHj3so3ftvlqNhIkDVnTkHRvZOXE29GE7kMjaNC1lV95otDCIDFVMr06Qjs2CecXJYPnWbY+BaZ
zzG+3hW5AUyFq7efS3mdWm5usseO2dhMd7qWvsQEGoOSmd/7vGnOLdgZErJBWduzU4VYYTaWpuuX
dFqOy7wOK+1hixzF6rGB6GaK+5SwxY2VQ7RYFuvC0rjeYx8NuGu9+YBCj3I/DcgZIyMoz+3luoiL
NqZim+tyeMhqPdJb88hjAuSRfkxr2znW7VebaJCqg/g3UiK5z4VimQHfNDO0s6eP2Y3nv1rsRPZd
QYnv4WO7HTrneTItcQnkXW2ZIa466vBqr+usE6qkACYhWDUBZpdEsLTcoZfGL/tTXMac3457ZjRL
SLc/wCbUm9/esFyTJb/KJb3tlfuq8/Qo7OG10GZn30x8oh49KCmQZFFln01f2Q/SHJ5pl1erzNeI
pbZkz49dNSNMhZZ+hupMXNBAznAGsUXD4WeL5J7R0bTnKNw4oP0e61GLd47yn+KAaHJTiOmhm7LP
rEDMRY8E4phHPK6MlynDF4M95Y60ofe6INVn3RaG2TQ7UaYHr5krngxQrpd4JkIB7tdmsJbkNYnp
OPTCflDYkFiypCNLMJPYvCz7IdkS7JLlR6KKmz5hiKqk93MwrGuHCCIli4Labolx7zjWLRXE4FMb
JjXgqqxuHnLQyvRA1fqcGA9IX5fjOJ29njlm6eTaVvoTAqW4O3lFkUbIbVPkruntPC2IRxPCliX5
2JnAIVR6sR8aFeySwtnJvknCtpzwxiruyebOOWnQgXHBIatgzgg7x/PO8rZgLXHtSPQOPEbg7tpN
psUcqkTaWzCwPolO3aet8XOmsGPEmMehq9u3LWLdcPTRX8GqKQY/PVj4jyHZv4Jx94EvMF8h6Ulo
hcOZ2KUHe3DvnWkRLJdI+zCN3GWRZ2jbvKAqT8kaBOWiYGTB/lpINIm/YmGg5WFnZwz2wryuuItV
9UFzle5h7JGhF7zPEhmcKYXJKBH4fgIy2Ws/y2nMQwx+MCDNAE+FZnt3DnEtlWWfwcJfi4IGr1gs
bs98vPjB8JbM+XbsiPpaNP9HU43vIp3Sc8G2Owxytp2mKHYW79ZYNS17D8lwp9exLbTiUtA2R00X
Q2Ny9dAC1oFPbDlKR4jNSBQnH9785DlvRarussouMVtqmNQcsMM8SsyibnZesJg4Jx0XlzpraaKy
V/bcdOyVrMNSCoyi2YscpkNgL/aGwWIZjpJDoGI8kw/r3H7lEMHUsHdFzLrenesi/CkYVf9IR5uv
7oaoBRAWZUOV3FW6nJBm2WRXElKfTi5P+qmJ4kKcqzWtD8JodyTBxAjNbLrClXKPxRNUcRXlBFO4
E7AyoIDzrtcR+jiGZj4swJ7cJXguSrs7EHBlho0O3kRbxN40dTY3evZB2aDC3s/E1vSsh6KJuxCW
kLXJDCoQSVTiJveqa6ERqRg7hDmQUbAG7IGCA+32G9kiMO5eu/Zl7/G+eMm9V5R45UaDYWMOEKiE
M2e7F5VJc1sr7+pUPA2CTN3ZNIQc2hgJbM872Z75UU8U6vMM8So2zeRH0V/a4SumNn9QZh2gVSQS
diXhKUQPSwGwajAHLrcHMDuP1kheZR8zlpsSq7sMuvGrWlZ7Y6FdugGqERX/WTN4PI9ln942sjgQ
JRmiO2xwIqstiHpzP9UGHLVi35reuRwxhg7BZ5G+Tx4Jvjp3k7QbC3MsQbICO/eafzsYk71fzLoF
ckqSnp9XHlAwJ0ptdF+9yP3QtokP8HUoCz9yJb/qdqBE7rHStNbPwBH1b8utTk4VDUsrbvPUw5mM
WNhTqxsdykIq2/JGVUZIdF66U45HUxRTek/LhnfK5waINxUKmq2mdDccBZLYNsMEOU1XpMwoI2Y8
6s7cbZcOnQT5kL+8BZ5DPxqEHObqttA6xvBLUOyyZTw7ZKTtctKLhqEgYobGgfUGDtol0Y6lHMYb
RIb7YXCK8zC/tnXXHXVqI9IjM4hWqX4uKij7VcVcjwDFJJS2399Mo5bSkpIc5C3aGyNjuKGVenCn
YgnHSf2i2tDQ7L+XgwsIiczMuIeiD3MXLnVJ9qY523u4iTz8FqN6sNb6xu3Rc3RtFskJWajLuBys
JA32aJWXOVYeM4Z+39iRiR6M3dpH3vYi8lojh3SuMRKj/TBiknVwqJ28zj6SgcC2wc27nazLa9ap
ezjs44VczpzWmI8zb9Qv1pW3YLXyT+XpR3o8HmZQCkiFCilwuuuypGdddqF0HO9X3iECGPzi6Ooi
uXNsVJ8BglJaRiPKC1z/jIpueWps2LX1F9dt+fgMbumiuW0z/p0mZ0Wn+yFDAmdTmYO4N1NGJ1Al
rKhs/DUQUuL7YsNjm0y1a0JXmPN0oWbUP4O8vjiiIhXXJIuwz88gE4pHDyBvNpfn7xdNy6uz48V0
FqMZppJroUPDQRELAswpUOMHTAhIgBlOraCZzyozY3Pkk/jqIf0svXHnSfcN1gO7W+SC94HecGqy
V0Q1wCaiA8rRz5gh+voGoBVptCneISevflQlnzX5PKxJQewmvYOOZN10GuyryA0znwtIiMulZUWI
05eCawn8gpO5m/nOor4ZXHcTZM2ThQ4YvF6ghUzqgEaetI6hl++Y+wYB6HYaRU+GrrZFfQI+zCsw
aZhEJcw9SURivrh+KfZFB1A3sKaooQykiPuca8XekjnmNAxjZAVsD1yyije+64hIGiqO0oUCZbVa
2MZ0gy5F7YO6Qp855neJ5l/xMDG1VqNGmRwwuOtthl+w0VDBjrCY182hILpKFuB9XPMYdHFz9/2i
eznEACcaHSs72tJeGPqn+l6SiEAn2trowvIWlzJj+2WsIbowxWlSazPUfnw36B1uqHIwz+mKJbQY
uVok5m5rqP4b31NH5VjB2apoBeq6vU9GiHKzexIutdPcswFZkoNf1+bOQE+wJOqmz8uXpHGcs5lm
QPU6cKOg5N59xybUopTEmPjJQkAwoEhzyn8IFptLWehRM5rneeZgQuZ71F5yG+2G1Kpxx9x5OmQd
D3fTirnJwBjvS1AKVSehrM1U3sk0kr4RjOpqlb2/NZR1TobCI3hWfWB0Hkz7RVqUtVLb6jWK1sVF
qpv3PgHcfD5WEQBBqaqTnXn3CT1Ca/pNBL+l2WpNqR2cWX5ZRfbba3R/1+jo4KXX2pGTLR4TFJtb
QAm5V1xNwnR+lVWA0IawPGws9r2ueeeuRYpSJ97RL1yCkTKmS31wC/U3ecxZPOYEilAWczKWz6SQ
T3eIv0zSk0wnubAJoaOr/SO9P08ZDn7WsATEJvWWBwnDQrHshGfO267KD9LkQ+/oFvAMslDLWr5k
SPydCa2nV8n9wIKM8d3SYT9okAfWgAN5it21k7vQbXY3iTKJdOORMOjAa9uUGYrsocUx7i5Bn2Mj
8kqChWZ+UvANZrUQyl6zrKY80Njs7lpxTbJY7YIME7ZOilioLfVP13+yDFZD+licBTknGP6ZbjBX
DyB1WnX1VpUm3TYzoKBfrrT88RG4BUMBcEBLG5tbSdTi1QMYk+fdkWkLcQr5xHtmOqdJBIziWUfQ
I5NiUOjLRaVAyvPyQXQ1ndKcnlLkfPvAtphwT8jM54Wm10Xv5wPdcw1/i3h4CY2y/+kWvnbQHeqH
IdMuzWqLiR3OXVUxNtN9NxK2TJ9Gl5AjX6oHe+6yyLJiVJhi1DaD01G6qeCmGrL4sI68Z5lDWOzt
38FCb18G9WGchLGv7RYufLlAmjFeCiOHSLySoYP15fuf7BXCi1wczKTSR8AAMQtTY+7Cb/TX98u3
GgNpwkiwtT6zhE7RGLVWTjKkiUpp5Vew8MkEBWtKP4U6DJvTGiNBCs36W9+///3SzVgges1/5kdn
5fuN4Q7Ied3FRnf/TaH+/qWEcXQzBtMhX1VtcOGf0zWW0y4VSyrODAbxqN2pOiMlgpBDeU3k5AVN
IQKQ3NHpwyw6vjWD5TuS5fvlhfyb5eSv6jNQA09ei7UGmTdZuesv4SKa/j+GARF01i//m5YaayWe
qP9eS00eWtZl7zXq3j++4SpRNv74qr+Jqf2/EJdgAiWxfOya6Kn/nsQQ2H/RkTPzH3TTxh9K67/J
qS0QZiidA9d3oSeAD/i7nNrkG/5h+cNziNo6+D8mMfyDzhjBmWWblm04Hvpsjx4dvfWf3GXZ0k6D
4Fo/1g78kSztgr0PIAJDzI65VsbcyNWiOuW0X1py2+ZqIpcJBQeoPj1lXJIW5m7xeOoELsGTKFL2
dXM794Pz0MbVMzcqRdtkhAIxFvvbfk1Wg08WrwCeek6PGFCgP1M5MvY+uWb7s7Sbate15KNnUmtC
GGvEBP3wLx2m173XdoRmVT2l7mvpZmpX5xZYpcE45iMCp3nFgGmxd1ZYQ6Hb0rPLihOgIYfSH3S4
PQKnUssP0VTvTWkPB9dun9oG/2zLpHwrdEKIRpvBlW2Y4GsdwngYkRq1Nnz2BJ0cBzRXJQ/oyANp
zIOR8NrKA9ZRl++y4hu0coFMvVQ7hBWCfPgGCpWP1lGcZOBPl3bpDqzWdaK+LTjgIweDO6OH+Zka
rYRvpiVbO3c19hmmtSsE20qSodztZFhJmNAbBTY2ucpgFlIzQd5Q/qjDgJLbTzw40L79thSOdfjT
Ff0vpOjGP18gto0E3eEqCTyTAdZ/vUDyxW9HMcr/IOzMlttGuqz7Kv0CiAASQyb6kuBMSqJmyTcI
ybIxzzOevhfojr+r9P1RdcOwBksQCCDznLP32uWhNN0nvTV67/qSqoYBnUMcVzB1CCzS7k7vOCiL
pPE5kv97Mv/5WL45IblWCTMxcSRa2HcWU/ffD0VoBk1/wg8Pg1ZTLZf5OwE/Vr0nWfYSiOxZc/Nf
kZX+2xlYboG/WA6WXysR+UniT2x8Eea3MzB3jjE3oZOCioromUBv58JeaplwiTpoRb2btDhax2g+
VyWEsJXWDPkOl+CRP8M50J99+efzsITB/McRWZh+SU/h+aHrC2DhLzdtrItmwK6WHqyQE4F+2PIa
l1SgaWh3Y1GYK61byEW0sDd4q05Dns5oUJHJxTOKZJMMdVS3v/qxdD3HmY2dW6S7649yfGTSphBI
HuLHfz7o79SH62m0sYAoYCyWI79THwLuANjXMQcNHghWwoTDWCGZ7zUkXrFjMPe1o7U5VO+OQT+p
CrgPI5+Bm+XqBa2+r8qZcrQ9LdsGrbh3KJQRGj+nvrmpRsH2negAmrteWsWfbVEijRANRB0cEyyt
0yeMkVtaKJwIEX2N2oj91y5ol4bigZ1ru0G99PQvf/FyYXy7cFyYN4t8V3ctiJR/f5vGhDzhLNEj
HCc43zT2f3UVUbsMz6Gaxdl01cbNEczowoqP6Jh0jyQln4QVJ6INRfVe4jiu+z6jv0e7Sa9tChoT
NKMY4Ci6Tz2zOcrrW1z2aHVKHgJuiaw1T/0PtzRoSHU4r8m/0LdYsT+qYpz3tcZ4oCCQovKlFwUW
Yir/3+6Xb8Y/3mhbB7ggLV26vMpv90tqYPjLOhM5fe0+FW43cMrnu9pPP7XO73bV75wgz1wY2mZk
Xw0qDKpGvZFNwCa4QVKMAKJlQOhlNAZv/+Ut+f8dG8cncBApZRGD9Pe3pK7c1GxrpP7VtAdWKI9z
WrwVTEnWVeM8lRoV7azZm+tyIHqEWw6WgDyg4jHTrveGfqNRFazKTvxooE1b85RsSEq+57IkqLWv
lFe0wKWNuf6NNVatcvE0u9PRzk9K2ZcqMOq9JgZ9UyAqW9P5vjRISdaQ4BAeltkRScuPyPKdm3/+
s43/fIQB2XEMHLqO40pa0n//s+nxDlHglPFhdkiaoaNysZrZJZK0rTycDfd5hYM6b3dDS4Xh88E8
IWQyoIbEmZXt8wjB4L8c0rd1xSLEUrfYjerQC2xg3N8OiegUCJihGx1C3+Ve1ec7PXSsXZ2BdcG7
dQhbleyDXj8JV0Hgk/VtJOkuNJnxb0ey3IZ/uU2vR2LjcLcskEcWHJy/n5yYsatWa9ymbeR7tvXV
QEg4LL6WbRQPgyd4DiXo844zzUcKyHVRhOW+zcrxOA0kV5utfE6VoFOBFmdrC3tTkC/6z2fLXK7L
/zhGiDmuw8rH02Q5m3954ndOiky/GHmUNPat2xourIOEnlHxogkFHa5iRqFnJxmRe1SGn7Kfy5UN
CPTWjrJbNpRfRPFFK1V+JbYbP44GYhUCc/pYZRehpcHaj5hgF66Vb9Sc9adYaM9dF1ZeMYnmJh3Z
7SlC6TVZ/uvZ/w4D4joAS8WabjhSOPr3O7KfjCSqsGYddItEgwoDdlj1UDuVCtZtk6eMZ5DqCWYJ
LXndKM46MkTMiQZuU9BYlMNxyPfAH7R/uWfsb7uN5bIQkowEuFnU6fp3ykpP0VzMvowOMHZ3sqUv
2cRFzFo/Pdk64poR0rUXJfOD8k1jOYEhg6mIDGYEhYJWyYw3b1Uz0103I3pc243WRWnKgyUmYz+n
zXamj+/IIb3TGaVsZY/DjkwdY6VQ9xNbjz92adPgadc+iqyk7O9hA07t15hY5caajc4DnElumkAH
ZWf3HVG/26mgYYWQjDacwEXvFkN9DlX75WO2OiVdd5vj0r/Le97HNtlXdtl+KEzzozhyqlG+h+ne
BfDSuYG705IZ4WWBJuGaGOVzIPf/fFlfIcnfLmuUV5RHkgoJuvO3xzHbVX8A06PtLbYfMIhQnFUZ
2KeZPzztbOdiZv297xKTrPw+R3at0i32wnLrGIh0jUDsGHebKzcZSWixzLUdZgzrlb6e+qI8AMv6
VZhWtUUT8+qnbrPnflZe4BLJvIAvsHEO0UG1Fs2jxHdpU5V3ZV9b76X/hOkP2b44k+KZbuvZXTz/
DmMiQcBzTmbd1JvFcW4sth1YxVOCctk7Lc+H8TTQDWNC9XtoZLu2h4XxZ+F2cnT0UwPaC8G9/BE2
dF3SYcLzQL1gSkwZjRvs24SCP9Jo7AR+zRixaveGIgK5JONpPaB/tQOGTHkx3XHEwJ5rAu81mAzW
PDJ7t90/pf/P8b+DX8XlzzvxX3mXXYoobxuK12/rJTeBImQC8z4FqiJb7tsbpLs5EXcpZ4k0yQ7P
Z3OX+LlOc7WjT2xMwKZaOPT0QCrFLJf0yScnpccuVXEf2gadcymYdxSpZyYWjvumaTf/fAldn85/
v4SUzjrOfkMoXr8XBbj5uYiAxv3ZC1dD/5j5QbApdNZ2BEergdsMzQveGx/qe1qz/wmq4scUsU2W
RAmtCjTo1iwZ/88UYP9ydPQLvj23FXQ7JSgdbFzQ3xkq0JfsxhoRqqpaWLuIkboXdIhJY5lsfVEG
Hqo+4LtWO53yDHymHe8zYJCrP4teyNT6nw/I/FPRfzthJkoZAtsppTi0b7vStC4xelXCB76UirVt
NslDNi5xq+qQ97n2xpe2iMLzcxCh1s7KX24qyg+zeKeBqNMkN+ufHX1FTQuz/TCr8GQVv9jOdCdf
Djm6eCfdAgK9kEk/boawUluMbdzXPXcFAnfT6+l0d35x7MN20ydjcKllREnFXX3grbyJx+arKIv4
hpCFct+088UXzLSbACOt5ExuwyBQ3uz25s6po886DsPzaKMOSYq637gxu2Dbdch2kpeOHQY8Do6z
Z57WWOqnTt4WLCurLo+WObr7Kg9OUEfNHUpg4N5oMsEaBQ+uM6sDY+8BwceiUfOz6FjG/uCZxTzu
wr75zdvdeBXTry3Gni+zJiA6TWv+qIyB2iJzy7Ek7XVTh9qh7FMRRMZahlb8JNQ7Jzu8MfPhwdct
fyvhnqyDNiHhgAKaRU4ZiP6x/PppMLz4NI+7hnkZjMN1tHMCsVairGGHWD/IYZ3vzREpkqQlYc8E
3WRDaB9BJ9tU5fRRjSJ9l4Y2Qk4EsD1EGfvZzM+JPLbeM3re7PWIx3DlukRJd4MlZTxlqFxXFasv
UEaHFatLx5Ub+uGuqH3nDQ5zQpJSHfbToc3Eb5zf4qFL4w85TwN9oEnbKRzMzDqWNcRRO0bk1vqN
h+BtZmjuDcLiQzO0/m26TOnbnFZsPA68k6rfCjcW6CZI5a5Dnwxq6Q7Y8sfKs2iKXkqRYUyA2OML
1GVUN2LXCu7qOe9I1rSIADQ1HxFnIV8Cg7HsVOa3zTAi9XFM5Lk641hEBe+qJeAnDvLiuMTBQ1pW
P0MLYRxuyORMD2gxmKZITumlP1E2wyVkJML/BLZraGSj+GSAeGFetAenHr4GEOy7QHMMxCElXmT8
v+sGBSTNC6iTDXmbEunhiG/fnYZna8bowaYqWDszQO3KaFcNxdSmxzCJtME5WS5soGhoMCw2cies
+kaP0xBRCikhIk62hC9ra8NoE8Q2DOWsMhv3TmTdC7OHf5WP7FM7ZkFzgfcqHtGopX4WHMesuszd
8isceZZpod/rlXEKe8rGloHZddNd5z7usm5eV0aGiNHB7Jjkxo4SRxyKtMwI+wBRrSFGKmubPaLs
xKaWC7AJsS+Jp+mrb+RMBxu00knvRpc0ZYo6NyxfpnopGH/d1wYsxy5JMeIXen/jGpPxYvrckKF4
Flowvohl6GU1aJoEGyZEzCHRYn0gYJk0u8QP/DPSD+oxhebTJFEuGR/7fHJu2AOVceYjmrVnDAPW
nYu+H3LPz17H9DNbvr0eE5dB8nLQUePeGSlCHrKTU7g4BlswquRtYs6h14dBtXZDzEclVhkzDG7F
9NNBCDChALlJ+llbWXGRebXFOE+Lc/us49unGDSCXTT3TxZeuRC3yrkfMSzpGku5q6OXa5iX4FE9
98Z44ztDuxFE/d1rY7c2lj8cmxq4ol7VGyvuxhdVtglyv/k5McSZ/aO2x9VT3ynBwSWMil7Ddn5B
euCiV3ONm1lVDHH0npDCyN5lw2y+lBLHjlaE/ak3qXJZDaMwST1uq23Z2PnZMaFdyyixXnMROGvT
jPPTJBAoFlqjv1e+1cKCci4NgsgdpTvnSdGfMJhYRQmDPGhhy2hF/SwGcyEQWdjX4xaVoCMfajgU
j46GX6SeYnEy7PgHDA4mmtyubCVhvkUbNhqU/tX8ZtU8emAnY+FB+FL7v7KergFV45coFnC7bXYH
s9H6OwyxnMLMve+TxuHqQ1pKmU2Fkwf7ziWeIJ8sPKVQF2X4lA1jfacTQLa2cKNRj+OZSoYb6d/x
VqYHY8BY62LtLnSjPODqQJyr9eYtbZI3g41MZreEmoZReJPl6QkYwG5Oq3s75B4sapPht2uPPOub
3qvjpjmmA0rKiGi+eviAE/3SouO+SWJCBPtaVlvkK8coidFI29Pt9aeODe5EPVL+JhmHeoPzI9xa
xg84zjyrBptIuFTHLVrDWcv18mZukD9fkSTYu8hxJJ1KuEecBVzi+FNWyhhyPA+nOY7re3xMxUo1
ID8M38Af3j/WmRNv08AkQMAFkD0ZMWq2wkGOWBt3Ie1w2anOY0qRHoeZCI/IrPWD4RY60QlM0TR9
2GgDcG/l4HNJnfREhBCebJqufkESYZdX081Q1M8gQdhDm/1b2n20Gc0bKhZzVavkdgxRVsU1b3AE
U2XIbAdDYgqNiEcuUqUY/0ge3xW1fc4dJz4PYQbCMCJyA5wcPyYJWdVYBKusMB/Jrkgs46S5eEMB
Ih1iDS53nqlz00M7MeXeqhYp35we0lC8zYBBz6HUCy8JgZItCXoZW0DcgTGG36JdcgzavZsTX6me
3JDqYQlGyLTGWFkRy62uOzZmGtUtJajc9CVJcGbW1ScdtpoT1drGD4WxIqUaKCSm0dWQSANltXrG
A4rwM8xvXCsklJkmVxeXHVZBjB6JP53moal3wMI2eoJurI9thzqm8wonGO9SK3dxYeHq79Hw6/El
mbWH1KrDTZMxQ5mwk6/TZPJK2cPuamxkseOMlS+eDxYom51khrNimhJuFQy8laEP5QElw4uKhh+D
9jpmzgj7GidNN3mV8u3HZBl48Bw/cBeoVeSyM7Rr/7kcvJpZdC7lHpTi5InAMs4i2ygVPUbQ+Nfc
cg2LboQ/Gck2Y52ZvMdy5yTtB/mHx5GVeJyyO43+94rKj7YTHlfy5LcQn5Gqg3aYGucFBDTRnI1v
0zPz72XlHpMMAb8DiB+LCGCOaQy2XVuSpNAxpmHvtK0Ny4st+5EtNbI8Zzh3ODYDrNPbqZ9JK+3S
z2nj591nGUBEQeGC0c18DyQ+otFP9+DXnmpaIytd6966AY9OzzJwGFBYrPoWgRrzdfgok9N4ms+2
TZDurZfRmnDHXRKBltDnuOLxlrurMen8DVMBomKEHqFE3egjppVe79fl64Dmn/U0wbeWsjQTRvU0
zG8C8+gmCbpobRH1gKHYMr1RZu1mqKavcjChGaQELVrlSzzAR0dGhvBci7eaYjuBp2ALF2cDhvo9
ApdRJbjI0rpBA2rzfEerAUWv8EIxkpE4at48aG9WuyBFpg9qezQfldqFDeV2Oh4UqeOrMEF6hA25
Jqa0eQ4p4Ba8JIQute17rVgHYflJOtNJOoQqTixyNGDCmz6nZRc7u9jEFtVUYbapY/eYuw7gFQZ3
c0Dk4ajdJTlRH7gcETKupMwINEMNsmLobXtjhv/fxx7VtyjE2nRYJzPotJjO/4rV684MdiPAhakm
ZoXCqQtRBy7NILcUH1FX3lQTmSstMs1aS38KJPVucJ6cJX18wjFv6EDI2Lndoj9uWa5r3Qv9TwKB
HxyZPZZOvUeg/9zSbyDakiYHYQ0Lcu+2TuBY5IRouwEPPpe2zMon44GqPf6ZtGKdQUycZ9TZLZoi
eonG2sSA3uAkOThLAPCPpsjy+0yRD8CjYO0kGG3jpRuo96Lf1ZAEy3rCM+Hb9Q0jQG6Jiniiaa5/
sDliye7tZO2E7rNDGJFhG/kO8AtGqOWlX3LiFbY/LwIOhECXD69fuH7L9cM/L9fsO0nzdNVf/zn4
/QYWwMf1+5xr4tz1G13Gh//7PdePp0qPlqfQ6frRn2/E8eVu3VE///nwL79q+dFDogJQsaHv7w1i
bzFCx7uyyngr/v6TRVuCBv7rj52aJWMXccn1k9fjvP7rz//888v+8lMCVzzi0EEuLHqyva+HoWPm
ZyMf42FajuX6378d319+5Lfv+Xbivp+aPz9n+bFBlz+7Dc2oKbjB+MJ8ttWzg900/R1T4X0fow4Y
5PjhpoBw+qDbjdhwEamH8xGQHqrbns4+2lkkcDzRtjGGUPy8/XAxFRv8OBvesrDbhkn00QNMTUmU
OjSlDWh8CV1JzHXdhi9DOzpc6p3a6G3SrqIqaDfG2L8GYe7eSMgGlT74WFnCnKUN6m+UIQzMk5JE
JrMn/Ckh8tjXskPth8dGlfm5YPYOnfzsqCy7mO4BFjtUdJMSjAIk3JD2bqwcof8GwRg8xPpnPSCJ
Ewlx33ltYeJ2LTIyDnPO/lwb5w+S9u6TMdygJ/MMnThYB2FzRbdvbSqepnE63iDdHw6pAS2kHnQA
ZOZ9PS1zCJLkPTWewZ2uyijV90U/S6+aUkop1XY7qFK70HIQcqb4pqeRiBEkXo2FlE1pF5TI1Zq/
ep2bfboaFiiua+4DW9Megk1NxeYFheV7lYZdtsKHvml8jelmh7LdwmOjP4J2JAR9lj9V3wmvNV3U
5mQFO8PB4dJZSfGVsmcTJmejxZlm2GUFHycNGLm1NwgnwPgLLdqNeVff0Jhg39Pj7cy022ys3DtN
HapsuKGv8aEb/a7Qu3WQIJ/KGuqgcLAn4mGeYxJdzqGbbaOas2e603tpuBe0g+2ujoHZt5m27YeW
uKWhXjLcY5J12+S+xF6wkoEriVmdLmSB2fxJwQlYz7Z36tsht1NIUQNzLPNV9Hi5HLRtx0omBUdL
O53g63NNRX2nsC0G1a3UfZAKk2njEsOQNhaq2vmZNR6DBnX4PJGtLV0oAXRfo3L0PXPSnxOkbJ6a
tWg/g4Ajr55JDlkfxySdVga9BwLv1S4nD4kA4fqgOloeIZPMCSOzzPGzZR1r4KR1wMZ08ATX/aKj
OT1SeYP4akTWwFCDaF8a0RdQmXyb6eaXP8XhbpwW9EjrqFuiuTyj54jRmWCjkBFJJ1154U9rCNAi
mZm58q0WYzSN5K8mReCi+fgARUQCU2zb3b4L4w3S+bxEV+lraKjNqjoQIIV3gwtLVUH8KMcvS2/0
A/8JFukIKidbvDeF86PH+XSqUR7Pj6gG0z3eYBr4ZnMzKa8kO2gzI8ZFLTx/2BY7yTwa7tLcf0oC
64spklVLwBVywVVpRz9sOcgs9fe9VBqgD9IrywBhuevbJhp+t9yw2L2NHVw4tTjX0WtDpWurOzPG
D0XnCPRDkpx9o9iENRMB3ZYsxLXLk6uqT8IqEEHPn0qndZYbGzNDxFDjt9jqqXwFqYIwEN8k66ZF
QFRyv4wHpm4YWbWdaGtGzVPSBGfb/sRV7tM11S71jK4lzIBwyIX4kU44DHV9hE8U9HfQtCYvheXF
W1sa+6qyfwAH46FhgWgwbChlEpm/JwYUyGbZvkFVObXSQCJpzl86pG22zI+46XbR747wFnKLnWPf
ucRZSeM3F+DgDWPKHiK2SApCdMc+HwW7haBfk9PWNQXucgKVfFNwASJFCdPUw8XgbimTMSVOBu05
kWYbQi7kamyDCEo6sUdOih23RYi3DJ8DURM7R84rDwyyyUnoTqIXciBXpcjLI2bMeBfFxg0+iF0/
w0iyXLqoVn+wp+hJA5LlMVMM1rJC/K40K9vV0GcIsC8Um1CbRksei8LTMlNuuqx/imlbmFX8O9PU
vcJMQqC9NcK4INTsocmqaptWDffIlN5nCQBrW+gbhgWmNL5a0xSbpm3PWVC9uhMevnjxqHVD9lTO
WEbjDEME/DUEWj7Y/3EuFxxIupXFzH7GxFJi0Uww2o1j8GuSqSkuKNaCG5CzkY5PvGyYTpjDh49s
ArMuedJTNzG6noOXOLF+iWrygUezv51nIq5ythQAjeSD2YZbaXr6iJvGrqR5brgDwlr7bOAXrgb5
ptU5BQu23Zu+BSZv2y8S/LpeQRLSKw/bfs/DbzoEjXbRq6jaKQM1fbK4wWcJWUwyOwv9uttpuXoJ
F5pgpWfvDhu9qoVKKDrJFh5H4noYnSdYIXvDhx7QcIcmM/wih2DrIiosyDED9WzGnLSIx70OxdxJ
EQxHnf8RWvh2EpNQry4tbqLO/tHRwN26LSHuk9zRFH0jjyM6Ja745cAWxBlHnlFBkRj5rteUccX+
m76wirgyQ9eG1CVywkEMs9xnYuvk1BsqmmDFkX6z7eURMzF6cbTEa7b5lQKqkETJdB4W6oUxFFCj
qvZBOPQ0Kit9arqt5mjmyuTpSamK0j3t60MaC+NUh0uJ1zTi2BbtU+lS1yvAXF5X2mjsnV7fRRY7
fpaqo94AtoqjiXqwJh0kzuVa0/t0b7fEGaJjR6gid2xFeCwPTLbnBgJG0C7WTbqJq6VDNVh+BqeE
hVMPp9MYZ/si6A9lDqceKzUPTgeXyTpPEOJB43hGpZ0QC0pOFp6Qi7AmkAsEujQmLu5Cp5vH43vA
HA6xMvFkYKLuDbGRjcW+dtx2Y2cotROE1v1yk+qun274jThRIH65AeRhyJOWCvZJHGac2BjDkoHZ
QU24KYAH2RsgUeOaZgXxrQMsmG44V8GvPEqt9VxLtYlFie1CJQ8xOv9dZ5TTGqfTXJj5F33xtAJW
h8yixNiRRq/QzF47C08kGms2R0Z10hYjeE7c/WyzB0Kkb2NCucP9hIFGkyduoi+7wKY4hIl5nHJ9
xA4obrUhC3EXE6c89uItMKKtOgZYuPZUOzTqmvJHRizORhTlbUSI4G0lnUMdB/2K3fywbSRgPacy
tyqGBg2BfE3hhgk606EP4KqewszdT/r0MPo71HPapqnrnRPXPeUMvs3oB9Y2DE2bqJw4PUZXrvAp
PmRgt9e12ZVEylsvlTvgt20IUWCcXYXOK65psdXmu87yAZ+I9kYP2ZJYWXuDhO+kB+YFkxNnYJAA
x8I7iB+2x8D9Nrb7jJu98oEe0u9smle/c0aebBKfsIWvbWRprKjHuEZwK7TjvLEbRGvSyMm1C87F
2D4xJ4g9pbkZJu34YTYubZ0tkk0UTxVA3JU1+WucmcWqw+Q6a/UZfaC16ceeLZeLV9p2qltfL0Ny
AoaHjgiaSRT0I5m8G9odLoPHrHHa49WKQ+uWpnQeEUASl3RT/nyy6xmv14iDhCwYLIHuXGWaVrLE
luZzIJhRdYGmrZomFkxksI21c5GvO6sA/goaJt47odwUs6sfry8yILbCCtk6xS1mkuXF8ediHZKU
goZL745yecHIcpSzbu4BVEF87eCbFdg2YXKJ45BqbBbb0li3QxOdBue5jULmBFo6v6PO3SRmJ/dG
4o7HcqxRoJnF2V+owdcXbcEJX//FcuVQOljKu34OVpA9EsGQiLgGEy5pZS7/wuPCENUYgnZXgKmy
mqk6BrSljsP1L/y/j80uk/jYYMzi5TS7k93FWM/L1qTz0xZHZ2YKmF+Tus0BA8yqVcGrSFIfOTxZ
tCWWhuV35mbY8LX/9+sjum8NeA04is5wpGUdZySAzbC0Zu3R6vDjNO8MmlHQL1+/ftM4ongbBbS3
2fR5QLeNBvwnWaA4pAU6JfVHIPVykxo1Y/Q8JGzWohtR9xPoxdDG3BPlXl7F1sIE67xc71ucr2wr
uAIwBujLS9JkuDtvYVMXx8wCc7CaQc5EpR8dXF+SvdiX+z9fXOp33kgGhePnrEzoijFc4GPVmsEV
JksUhpT341J/Xl9ilor1SNtqJWpQyVNEsnsGEwu1720MjH7Tlm28ZhcHnCgABjsuL5gMkcwwLm/3
dYznuZ3EEeJAvxo0Jd5BpLYHFSXkBiuYA0nwUTmVtjFzrt+2zbbdhCns+kI/e00+DlvloZLeBMyO
jgZMr+sXr/9Klw9rRSix07pYoDqGnqEG/tNcemuyH1+atGSUQ1CusXRwRFiyuXwuHHOilQbpKJne
eQJiRV0hgEJE06f4nqVALgCoEa7F76Dg03M/3KfqlPj6C2Adppl+T5eXFA7q2hWS1YsYzVdDGC92
HzVeC70DCtyDTyzXNI8gkER3YE/8qwjYN/8I7O4NypiNqo8fbef5ndSGexSYLw2cNuQ6z6PDDkT2
H1iF+d1G1a616lNa1gfiy/uxJpfALfXRQ7N0yFR+0mjye2qgZS4EpmCoBj0VJfevBS2lz9gy8lQq
oH9MRICCPb5+6v9eGvpRDB268JBP7er6+VRW1Y4oyeP1a9++NUqXi+/6I69f1rtWburRev32fT3Z
Cayey++/ft/c2ApamHVTJBlToZzwoGAyUxLK9d94d24Id6LV7kZvcH2idU23KSsXMCg7gJXM3PbY
1/paaacs9tWp7jRkpymMFjgYHnPBe61Rdz7sE0QWMF4qkwTfgDckA0gX9f6DZS6TMFvbBolLDYsB
1Db5UqMYbfQRwLWxLeUjt5yh/+6wE96VMJPycdjYRX1j8PA4O7iWhyhdqyRcT24fPwCtiNnRs7nJ
CwKA4BqfxiYbb23g0F699O6ClGxqrWw/K2SeuwLJJyYscloLgf+qeqLsl+zpqp1tw9eyW30r0Civ
syifN05nPBpxNWLXD9h0+6zFij3GxHK9M51bs4ahGVYNIdTprmp0gOG+ONR2CF1LAVaM1UjGILUJ
2E5BTSfNHZ1Iav3W+C3hox8T2E5NwiQpNuO3cixo0VjzRrLmT8Orbqj+CF/nw4jSdisc52eTqhvp
NPeYki5OG3xZdq6fQGevgwCEU9g/DwnJ80ljY3zDj6mz+Z2aXWur/kA5+5zVSjAbZlBnZNNX0aiX
SpjBtloGAU0hb7k7niM3RG9gBO0qM9VWtSG22uGNpz1/YnGwTEEtEYZPAKEv0kbkxLx/TiE6ZQn3
WTuU276oBmYuc7dD8vVL+6LOGs6xcp4Mh8hwRKhyjXfiCcdJe7StafZgXIegNOXvshjAcMwY9xpk
a7V5ZI6ZuRq64BqURTI/WhQrmS2MnZG9mo71U+aQThdIt8dcbdosWuiWaewoOR7TjxYtFZRbQjG8
DuvuLqqzC61edrkU52a4GTSx75runI9zsbU1sFCa1XuWHl000/ghzfAyBP0lRgxgpxSUgxUCdPJh
xA5uRes6WduavsEtTqW5qRLnNJU47k2GVwlKEmETbITF8CkwGALndfhFuLKgu6Cd8gqXl+puxmx8
t3CvrkJzuMC6v68dehWt/aAP/WuY9m95GGJ+HvcxPXs7LvHnETuoJPozyDArU+O2sIbiXOT5B+/+
Eu0e3AMQ+8leawZeHh7ElJx50BM/63w5TXHunOHXaFi/OkbyPKA/xhRBW2MDBIy6y5xnNV7JBuCw
I84ymz6zRv3G9smG2MY0U+vcncbFbL7QwHz2hvNDPMGeimnv8KCcq+LnpDuc/fDXqBKaZ4D9PEgS
t2Fmvifz0goQzCya/mVyxUhNFCMWUAG3aEuHAhwaAvd3rstoE+tkkbLhvp0C/aVVTriO0QnThyd5
c/k56EUACxsYW6cxOZmqfjQUroeGaSKtk8yzfaB9aHUWGaBkrweNT88Fs1v8AqmYz6Ykw7DgwJMG
0Akwgqe4astdPueM+qtT2LXvhOvljP5fI5UkeLCNVWZkNPt6H0oZOK+kLletZt+Fo1ntjFzQBq3o
UaAhN/LBXQ/kSZs97lAEBjE58bu+rs7OyGCD4vouDASrOqhobENW9VzT5HUC+9xO9K7k8swSNsx7
PzzooQWyj/QgUDY/Bx0ZjojJM1ZGuBZBx95X755UEz8MzUA2H/P4cqG4Eg+aa7R+cfLwtOICBBRG
+y+r9hppwtyli074EA/NfWdqH76rHjjDZC+MrO39ZQp49GTlRptg04Ij17r2Dqw5EeX2vhB0vgax
KbLhhQaTKfXfiJ/zzmVCIJOHopge+3Z+LQe4Ya6RHoG4nEE8diuNt6e30T8aNLCM6CfCkCQ1780E
i4ps3U/cBI0X9YBkw8HcNpGOosbuvTKPml1uFqhcG6QkHwFaupXb+z/mQe83BseRcleG2sUGikOW
O4Ia5pWd+Ulr4jTb+JQsv/wJTvHVoq8Tl41DlfGr7JCh1Y7P7EraAPablzBynpla0ETr6CCDXfzV
FqSK9Ia6h4ew66p3X/fxCksyeDLtJjZwR0fuyxgwCmVSiCAObJ49s2nIX7Sa1bZwy59BGNMKLAkX
xhC07ZVvbBsa+97kUp5azRvDJMsbYlXusSpg8+p7dG1CZ/cwTgch+i+y7ReSzHypHchsfpj9D3tn
sty4smXZX6kfwDM0jm7Kviclqp/AQooI9I0DcHRfnwu8ryrTKq2srOY1uDJRoUtJJOB+/Jy919ZX
yGZolhd/ddqibK7dE2wdbkrUBGMiscNGL1Pzo8XYjlRac7W05Fp3ARcRgn4Cj+95bWAck4jayohg
AtzfywS6yxi68Tn26/ewAAcNAgF8Md3UBbPkb4OhwA73E+jeHLBzxFoiNAYRCBPylYbTbTWRMUg/
3JhQg9ICnUzrVE70WXUXMHcX6Rd/ltHrVXAIPaKtB0fc5Qg5JEWpVyKvMFDjEUmRMKdw1vyV6H7m
9hIUr5+AouYoJ6INyx6viAr67aRCubM4iK3dNIbjZ4UGBGnk66XD+ZJwGoPxc/OXeOVd5iN7IjGF
9dU0q5WLlnEx1UirUMO2hxji32bwKgng3yceLKvubZLSQiHSaEu5Ga99BQTMbtP4WNjjk2Sed/JF
656cWJobvCURQjG7PBm5X61Cwzz7ZvYddu50CvBR7AdmYr3vypOaP3gl6VyDwduLd4/E99l3Mg7Z
sSQSdqtXUwENkANims6dpTkGoM6Uv5ltmGOWGzv6Z1cnQT33+OApoE9mvsql7W9T2x0PcWOhCaKt
Hzo98CzFJmoI8EV92tAfYyu5PD4YI8o9zUdpLqabx+AerEM/uxIRfQKT808zwWqTOQPOwgTMV4fq
15SlOA1shvjJFeSLcoB1pxr9Tq3a3V2M0vp09+yU9A7dNo+OKk0SQ5h+dXlfv7TGkG9wRVAlJom5
9RIuubC1tSerfA1VCTdgfuCExrgx5hl+qYEJEjaEJ5PbayVMFN1p00yXaIrYVx2qmUoHteC3vDyO
WYhT1BV/GtHGW8usnVM24awy6njnMKFbOrKZlnqE+McNrIvvDsjmFBENTootIqMTvBRuL9ZwhFvQ
PBz3CLx0Fn2Hd3/0NYbrecuzkbMrppIp/6jTc2n9y+Bte6sa7zzLykxa6MKSSXcCIkh0RokMryNl
pXd4zi00LOMUjmxx4OsRM5oamQPpoOHMUxwZIjARI9n2QWftCSEHe0s5kSVGclRDx4YFO92Xz+1E
2mEaG9D36JljomOIMWlw/m218iJqd0ehvEMeQxBjxe0OaW2nDcnERSpHBKPrVrIzxQ3/s6WHG4eX
bFs5NOI18tjoUbTequ9QXyAewEQpDkGMoLKxGmpF9xBm4gblam/Q+KOC0mAWmG+eztnjYehVlYiX
ethAKOLkB0QHfx4b6Fp4ydoQ4UhoS30OB+meo2TItlNbX6tJnKYG5Prg1p9pp/32RS/QkgKbDGd5
C0nGOHx5IdDrcHQN0mNWYD6mCMwX3sAKM6lvMY6XqSsATHagqHxwO2VDVndEDWeVbJsFppbY1dZ2
HcZrLx9JggOlnwZ9vWvp5iFxGi5uEhzn/yab3TdxwQlKX75HiMQYa0Z1D0AoMF+qMR6vXq9x+mT9
t2BdDWP0CRvhuWy0xWCEAUKWFIXXSDJBTJkimJ0Bc2KpFiWQCwRQS3AOsGBbNRPCwu8sgaviWyOt
gbGczkn8kxW2T3IS6bhQMuA312MFSxsZZhxgKdYc+5wWciaBYckOfZpgNXGqBsfj2EogrsA9ZgXV
mZE577hkklsb9h8yoPyIlNoVIQe2qU9OfgIKtsvFcRzUbJmGTehTMjkkSe7C1AqpZtpoZw2crJNc
xw6ZhxtT9sHBcjLuSmLynsFZ7xLxO0j9iBocxfXAaPUYJNFN2Z22D5hJt6FBtkZc4FOKjGOTDN6q
9EIEWFmXr3N6hPM1rq+VRWt48lN5HFtjIws2jHHw9pEicE/HfJXYgmFPNz1lRnaLZO7sSAKCTeQa
8amwSc9OB/fKfviqD9UntxC8P6KlF95U+3vXCGH30skzzfLNZAq1dVT7XSRJf1B2/IyqeHabDKcx
gW2oYo9TMPVFU/RvNYEwk9OjOmHmMTg0Zx0iVyJIuEsnYUIyTV+yq8m0rexTo2MfEBUnKqJN0CUB
6cFKmRy4vmJ6edXNBvo6kG9CQEOF+7wQezUhpQmfiqoT+MftowdYxUa0zFTCfs9QRFh25+Ew6TB0
F+LbmAxtQxAqPXQmEut4qFaB334/rPGPVywv2m6dxtcIY1LQYAudXit7p4MHXFSee2x4aVdFXTar
UlAiZgYUzpTKCoU57s/YZR5e06TwBBk1vv3UEaiyfHiAH2Y/vW/to8MFvgzsQS1c2552Nor+SyWe
H99VtzUKTR9PK5gCxN4FNUgXNSigIunzpgdEjbcIEUxv6/aOv8WGQVWQeMSsNOXKl7BQRJGcXZ25
iXQQjqRkK/mI486l31j8v+AFWrl5WDP1UPsOx/yFsz4zsynaMXs5pkZKsYmbpky/oz7Ud4ZDM7iZ
jHVqx9+FQMSKpAVy/ey1Nzqx6XsGuEWOhCngDoCgyrlzaotttJ7JL8t8RglgAMekiUxPEzaehS+S
HLF5Ixtdl4THUwe2vDeY50L3M6MZt+SE+QKFplsC5geBKIN9ZvGKo4s65BitFg0OWOWgmY2zFyEH
fnSK1ZieyU5U3U1ZVFxwwjtGWaglg7paN36gFo/vdFMOtI8lNbVlvgxF8Jl0wUvYjqx0zJCQr3Ha
VQTm9L721+qgUecSKk43MaFJMVDXWEPQWcEN1uhdQYuROHSaJL0ZFb04sy+sheHxM1KZrKIIKURv
Qv1PulNsW79cg/UI4vyljKiodSBbock6HzE/Rs7IvWBftV7wJpn2s+QiGfmtvEZ7AQ3qL6tk/GwV
ZzGCQ9itYt5sAcEtGhMKIw2VWdOs5leGYSTsQY/irhkguQ0oPGhwbl3EhVaeeStlRN+P/WSSc3BV
sR+TW2faPwDaUNT6/C+P9l1toQniWwdqyaHoPqKJ984oNdBCZYEdGhEKUJeZ2n4VhlVsSYPOj4kP
RqjGQNCodtjkEYdcz6Sc97Jee3Widjj0hthJXb9MjdOca6nac8nMHYRytnfTYtjPNbCT9fIGnpqD
wyg+VdiLW0cZqQ9mjeEvW2uW2d3Sdp7wTCtmbcWq74dkVyjnswmhzD0+aJ36iiItPIxaZa/JEzhp
odKDJZ25bmVwCDkC8XuPeg35LPEZ53HQ410w4QRnHX1m2N5tJ1N/ruzW2bCW2EdLBUfEKNRD8G8q
jvg76ckvPzPMpWyMpwgM7KodiSF22CTni0qfsQ6REh8aSRGrpJ1fP9prB3vEmSYIqxM0QfkrT4NP
rEXrb+cz/zi07gKBk75vvZ0rM39Lk5/EQPR9wAr1Vdbr9R5mIIj7WXZrqM5aGiZ0BMW7R2FABiNl
Qj+f1MyaqPSGAUxbMvrjRgyhs8cfSYcSNHVxM1A/PtkpQSBDiKVsWtW4e5rcRW1ax1xLvXYpqWSQ
OFA0ZU56F61dIMP5g8POWzkWAmyD0/oC8BzYaVmNy7IGVNk7b23l1RyDKJdC1D1FI99qKuOlHFiD
HgsR7RXwT77lg4BmOw4yzeZm/56K+TSqXM7+Mfxwyd3vMpdgdk9xKxdyACmHMmKfu0z96ax1YF6v
uQ6ypA9GudOhRMyRMKvOFCg64ADy01iNVdO9GxqG64CyjMBN+t8cD4lYWrZZfcD1gtq2Y1N9vE6O
86H1aNOEMUcz4hh6/MIQ9Mk4otrS+/B1ohBcUbqy18NAMSAdxQzRNxGXAMIU4w8EvWHFPbnSSoEb
SyGW8PqAonWgkYmrjo4C92oM3wlEa0LPgAXLNFhqUuQ+bdspqh6GDhHBT567J4WQaL4qOtRu9D2b
/9sm+84LriaEtIi9DQ2y82w797p7aLRvBEdTSZSQVP59Ceo1Q+8Ezzdw4BeDFEtWrBSW97IA+i0v
qT+yP3r72Ig+cNE3q6LHiAYVgrKEbypbdzvmNkffoIZCnep/dAzsdMu8lV6z5AeXfBpZk53+TOt6
XLrgYEjUaBd2iMgEfUAz4+x5BbC6GPkz5/iLFmIQdAGKPVbyrtl0iCLQ7LOSNyMHvpRvFzUlHwYR
WpVm8u034/nRUsdGYi1yTvHIJEpacMm40oRzcuc+JUv7tAmqmXKR5rfKVeeYRWah5d+ENBIPDM9u
Wen5egJZLcW0y4MmWtm0z8kC4n38Z01U/UEz0n7j98k3eTMAHy3MMkQWxWZnHbMEAYXd+6SYcrd7
45UzSUSaL63DnL7te9dFErdIGW4yF1hvjudQJ2Cedob6E9PQ2cnB1m9eqf8Zhnvol+YXjQoUz8U0
nWLhJDvbmupliFl9pdGgKnXYpqUs97FtqrM1dPu84/Dnkxp7hkUMw39CZ10SG+QTZYGbF0JKgXwT
bT+XcwXyYEHMPU/YZysS66Cqa8W3XRBPTcAcOzFXSG2on9YfX02zOMMUuPQlOJCgntOs2Hf1Wuzp
fXPIUQZjPfrM/Xz12LpkkaJK1OeVYPBTtlkWFYtIOW4p7jgRel8T6DA3w+fsiPR9Xg+5T1AduATT
xN+RG7yUqXwqJvHRjtHvLHN2UV+wqiVg2ehqEJFACx9y8F1SXls9HUIrnjv7GeWumG8iOfCDmpLG
3mTPVsi8uoYVUHMUP+ReUHbguyWndqT5prMi+xlI9czdPTbsgLOtbh4xzRHZRNDoKmHgoZJjdzRr
77vSvX0qfNyB5h5kNPastvoJGo9rlotLV/bL4DEnJ9cKP3Ph5+OikCzRsEfJeWPzJQCPMpZBCptf
8u1gpl6Ek7+b710zaaZNzq8zaN7L0LLc1XqSLjSthX5IrajmcmKwSIaVuJW98hpU3Ax6gVu6odVt
h+JSosNbPH7zusOlnTgjqGztrjqhMY7H/kYVUU3+xZy9wePERgBXuFm0PotchNdqcKHZc/k/QFSP
2yUET4lB4qyhnaa3yPsbYkJQiiwju2JZAty7xrDx5sxf5n4YFl1tAb5kVynx165ywB+l4S/HUVzA
FPIqCLdmAYOwHIup2M5f10ekVpSu3irrkAohGaoDyTspmJiOpJwFpLTPP2v+3oYFDjzSogxB7T6O
O5Wrm0vT4k5S8RlH1NylZ9OJCkIlPKtFQ0U7pNCYljgstpXiovDwNGVOzZuXs4epPPs2c+tQpx72
sZmTlcTFLnPpKAKgR2Dn8GdPfjKux/xoe/Cpovlsn2uAZUv7x644qQQ5+3NEC9qNKn+baSQ/Uvm8
dUDstZrDHVc/uWdYBh7WXA82OxfQ3CkkvC8gok82HMXzjBLBJaDDBX7EcAdDBuHfd2na8QJ5m8Mu
Xs/tCkI6AJ7Ledvk4ijxpE9bLBraepK4zyD3c819lbxzYFj91wZjjRFrTxBfQ6TsPlNTAaQT3d0y
qIW+NYDVr0j3uItevbXzKSur3WPbkY8Th2zTns64POpvCd7uVTbF373JTV8LZ6tm3KuTUtZKXBwY
kOpdiMQfjeWEpGTyaRnP12P/4COVneC3/ftYu/HS0WgwULAP5a6Dz0/dyFs2WNbdk1VycUfxJ8u/
wZgNH4xB9RE6pV0gxM/Q9OJk3sO5HA/SqFPcz8Jf2UQ7LZE1pNeE3gOoxIomjOPOsWQ+M/DSuzPO
WRZ9ZK54ig1GYeRBuO8M7qC9SLJ17w+vqRqJjK9TRDhjw4hfb+MlzUMY3NBD9d4IztrEimW644tn
oYni5setQeiUJ/1p1zXNzeB3PCYuQrbRrvci7uWmHq8NHa8J3ZKXBG9+YdTAuesNOhxn24W4BqcK
ngbMCANiOFZTUuNbS7HHhhRAmBtKuPfFtBlkewN7hKllTLNnw0J5U7J8Y6QhnFKYKjk3nOCJrsxX
ZEoXt4HT4vOEgFOhJ/kH6fP/k97/L3RCi9QtWCr/Zzrhy5/hV/NfyYT//j/+TSb0rX/Zusdd4oBD
soTl8mT9P0Hv+KP/5SCZQB1iABrwZkTA/yQTzmnuDoHuhg7h+pHm/j/+HfRu2v/yLKbkZOXoHuuC
/v8U9G4L+79Rzkygcx7QOcEvBGtjBrT8F+aNjgWsI39E556oGUM03V2i+lu0IWqv0nXOjo/8yQyq
5xxWxgJl14m2Fm0QmL4MsRCrVicLHdUSMAPN0PrZsvNfdRMS06cTsc2RBDnwC9wu5D1+9FTZ3r1v
jVNd2hjQJ3sZdHjz2PVf8cbTwdLN5mRb9a+Cm14TlPgMOIbYvDoGtOPYOBgJdb+qgl2NSt5VzftU
QPsXUXFKK4+gJGk/Sau52DXSx7LogyUtOFzE0rqhj2w4ekzbHu6yPbRHPGIA/wDR1tpP4vs0bVMT
HV3tkoBBw8mFHd1jQMI1S4no7usY8akbG9Xam1HhhnrjoIFmhUYQQOUt6WsvjU88V+9CPFGA9kED
o8wAI7bVQ4yEKt94QfOFAG6janFSLjCSwYz2bF4Ey1iY3A9GfSi7edQAnuVYMjqnWcCssMKejcNh
1Gmlzpp3HolBmufHZ0ZNOkim62fPFcaFyhv5XBn7SDBC9B6maE66bQxH4p9w6w8TRjvH10BWE2YR
WJB3S6lti7KfTtNoJWsGxXQsbanfwsme6OoqukjzQ1UG8kYUAJw1f2MRCLGO7Vi8uB3yV2DZJGcQ
aH3uyuCdVE7tCiy7Qp4Xc17TvADZDx9AsGjXyizvnfVNRo3L4dqFpudREl7ysFSgOcxthbiRGplz
oxbwLiexlgjsoBUW85SOlmWXiClQ30ZHFHlMi3FJA2lPvVOPhfJUj8iftaE62t3AJKlHN5jxPGwA
XcTy6MaXuMfoOqrMQ+qmYF7q5rAFiHvzHV0jhGVUdwKNou0YcuDFzd/ei9oWT4Z+6fx9JIz6lX4Q
H/Sv0JqC++OBOS/tfdmh1WBc1SfOa5cj3yKn5QPdf0ZWMfwFHN3Jx1QxCx91UnWTxvrgxDC+BFb7
1gVl9w02GAbtJMRT5wQGRX5BbHig9wyCdHUcuaYBV2p/ELhyAQ/VpZMGwQyZV651EuUOfkEVajpM
YJykvTh6H9OVNO8D8OPfnsz3YV+RC1YWwcLQnOiz7LnF6SXUqcjRRw/Oc9SnyRd+Zm3Rz3vnmNjV
OtTdaNPQVwSYz5aTJW24I6oiepqCAklr6tlfjIH3VZcG3x1JWYE2XP2h7V8bdO+7KIIL4THj+EhR
GmaBY17tgC6n3tcWDi6bNOexD9/SlCFhlZdi7Q1++JaTjgItPNQ3j3/1e3NrKJFiRXWZrM9nKrcx
3kdoN7dGWOECQUC6x2AbLplGdb/zX5pRBc9knGL49OQxyzvyFQaSTkKD/mg2xDiBiBsFVt1UL5Gj
EH3wo7OGg6VMoAsQhdYcnM589U2BTDoLf+W01iCXMs4rDX0ExUohbuJCWHjcbEdZWe5hoCfOQuEP
91LrhztihZ2iMbXsm6LbJPPXEQ5N6zYeKY/m70Bu4+/qrpGLLqKZiBDkKa3d4ckWbX+Gw334zy/x
XqZbQgOOMeeXRTMU1bteWQixvXLu6PFwHE1o2BH8+jwPSXjrsnfbSOncp82TPan0dcQS5qT9lyO9
6dyjLn7B5HmhIx9eH49I/ghXZpQh6OaeoEHovbAC4eigsDqNcaq/53oImsy2X8ahV7fa9t9sHdSK
7mTPJdKHp7bkoEm23VI4yJvhaeRnUQ/ZWUs5EliKkPbQdNJFNVjxkYGPMC00pbHnbkokLPdKOMRM
ZIH8E5EeCu/l1EnXXDkaXc4pw7KHmqe+8v5hQOZEvXVHkn+h5r+FQmvuWmHkR8V2ucqDuNq4VYWd
ybGuIclDvz3PuHqZrv0MCK6c/eMUrgkSoJSf6cvHwxXHILGqlaQZ0wgipbmqsoi+N1w9/+hOqCTG
PPc+en+CbsLltYj7ylq7Tlh+qDVbfv1BGGwAxEDKpVG1fzuN+8l0jGvV590b7gGNADEDa2AX2Bvf
59wjQi14Kgz6PXThSxLcXXfFIVHcqEKLZadzC5PWhrTaJ4K4U3Wwc5h2vLklbwoo3Pg4xMUlKCv/
SmhJTr/YDQ/8yskrMQ7MUrLxwwwoKhkOxvdcL9WThx48Fnp0lz3QCDtwkESgkz4xWj2l0utuIq00
bvNEvdcoB8kkLQ4OAXqvQ1P3THCLZl/JOH41a5mSWMRf9PhX/L9uqlER5NM+DAn0wvFYTzfbUU9E
CKvjP1+bHxYdnsIq19+CamrPMMrb8+OznhEC02Cb9Poh7Y6Da3bHx2cpqsJlOqG1zqOAkNeQ3Xco
WJ70WV5AQgHN4FlykMzig3yWIWToEVx0CcYsUPC7WVOP+XsW67INOtkhLoJwYxBSvZh4Ebh+vB2l
MwapaGabyU/LMfp9iqINNITa58QrAZxlY+9BYJi1G5yqAD120SYX81Cl9S3X2vxJY5Vlppoa2ET+
GBMFkWBT2Ob6NC5Ss5HHDrMzGANm+QH5YAYijh3qaGflerW/KdMK7IT8DEm+MsLOXA9d2u9s2Bks
wog9pIZMZOTY7pTqHWNhcu7E8EtwXhYK0oFrsz8oeiJLJuVxB+7BnKUoFpqUbhanIKQldML9ccfk
BTc9K2q67MmIps02PBkPgUst/+K+XyrFAFPO/ZEG+Zk2y2Loqf+20MmQ1dcsCBCNN6ixJBPpRO68
xBVLzh7AH/KFniibjTQzN64zyE0/C3IiztHVrNBpkOpwt74huQOvZq3BZRXYfMnLRN1jSfPHQO3T
MvXVZvmPEp9eFW17VEFqlgcl6ITcWTAkZ+lQjIYoVM1biqaomcVFcpYZVeMfXLgO+kFtyZDh3UaP
1M0Nbh+FEqWGawHG1mnOtgOqwih6CiH3LOyN3iNwAjT0Vfo0jzCeoNRw01Yt/bpqtmgY6OzU4D1M
sRl7ArDszG6WXRz+mLOkSs/tJ8SCiER/4qT+mIS9mrJuW4xMLiFAYRHMDnIWaaGRekcNeg9m9dYs
40LEK1B1MUjt+/EtGK11hearQvsVmNoh7AgBm7RDTY+XqwlzIyHM3W1A0uvVWEHNSHvu0JSlaMt0
hgJNSggVJMPRLXeMqzM6TMMLIxYwk7NALZ2lahGBwgvUiiWNmrTLnkGCvJgxo6hplrlZ6N24+xmX
e86PQ1LZBk4JZTA9nFkkZyWAtHtUfY7lnCQ6uhA9XYmurvXZ661DXMmrJBSZuJTmRP2UblnV3IjJ
+IBCz5ylepmgiVzP4zebtHM9kNvId6+Nj7wSd2/hFsHRlHw2l90x5Od1Hn6g7Cwumd99uqgFS1SD
RatX2wYqpM79uGrJ8uRltLB4Tae+onFkS25En3h4DmIIsPzxZoyA1KwkJcWHRuii4u2pI3Uf0/yY
60myKDyinkerKhgJGhsu9YhgG4SQSPfe6Ihc0lkiyVwzXks7+aTN4s4z4gVmFfJ1UFZOPhLLBK1l
k1ufzfw8IHE/mTddmAz1y3EWaI7RHzzaOTpS+dPNuXHNLOZ0XlF5f7me8Z14v9kBbqRI8KvOElCJ
XQpFKHKKb3jhJ3OWiuqzaDRCPYromIAQ9KQxutIOfemIzpTQhz9jLE+i+tM0AlN7mZPbHmGfnwWq
KFUjO35qSeBZlHb1yyid8uRGI9vXyHCTvQgB3ZeTcC2zD2wJjt2VKGIpmD8MFLKhsp8bFLNe5T9l
5nijq5MvRjS1Otpa6EEHgdaW0mhWfka/GZjKxwWYo5lfZCh0O5Uw7UezW6PdVWh4Q9hoKHpDN2N6
3dyCAjVAXxdcJBN9XsvikdbfNCO5JZX4stEJh+y/ziwcBqyM8RotcdgwMpzFxQ0qY51JGprjbhYf
K3zt5I/gtszza4jsAMLepq5TRMcqCleyj1aV9yVSH/baNP1RqHwWNfKIBklwnqyjhChgigZvdlmm
O0TzV1yWJAYa3c0bab5k9Vfgq32puckGGZJcZuSmFUN8VpKWUNsaCONiEH9C6rtR2utGK3+VhaP2
wh0g2OiafeG8vxEhFLMaERfV0jyy83gN6KpFZ4FxZwQOcHPr4CUu67/0vInC6TA4WNkmEKD1QAXc
PWXdae/HL2lpvQcwR4FaVgyXgv7Q2YgqqLIa5qJcUoWvBtSCxVXI9t0AwXbqUSMAGh1hcSGVqleS
oxxMr/7cyER/1rKX2PLod9mVIFclEoi6r5z8xCocWU1ofI0rfAu4LCJ/Yzgevn+wOltt8AgME85b
1Mbl2vbweaRjsumAga/0wD2mvGtHjb8UfMKecWu4rnQiu/E6rqTtXfvea3ZwdTcO42KKltpfVXo7
reCfuUtLG76c2lV7zol7O4qwLXlevqvt9DPGXXCoc07xRaP/Ntq65ibXEFr5jOwrSyQUxCOjmlZ+
NDktttpbjxz872lOQtMUOL9Mi0zksGTt+7I1xvheRBu8nX0SzuyYkLN3oozdpwj3LcdaDzua9+zM
Pouwtt5002G7nD0YGmaMkBBV+pVP4+zScLFrNLNvo5gdHL527NlevdnZ4c0ej2J2ezTYPrSH/wMj
CPhTOvpYQ3osItHsFVEt/ehq9o8YGElIq/OZoROfUs8eFnh1iMP+8/Hji5bvvJMFBR9u/j7I9dXB
YXz2377v8c+JHh84jRHFNj8fSkj+UJoR/9tTPv5RD6gIBXiSx1M+vtRLwmqkOy0mj402sMLiiBSV
OSbakaXot41l7/u6vCSIwtqi/xPlFLPtqH/Q8DgD39BmDa7W7sumvYoWbgFtnwWRwQtG9h923H2n
1fTHTcY/0mJWonAaMhveW33/h7kqK0EZvbCJHXOmcWR6kpNFrYAOg0wEYTJtXXKmJCSowjgOgHTZ
/Z6m0t1kGbtAZxsnWTlAywqa17OJCnF0tITYYbByYrFK5w/dbMx6fDbNVqxuNmVhdp7tWfrq8Y+P
D8hB883U268SuSGAwfgX8b7OQW+zXdcLyXHVJVZUDeQBMW1JSr9f6CLE6VXkDf4YNbBde6o5PB5X
nPEPldqlLQFBtkFcUpLPs3Lo+Yi/WBei6JA6WbG2AHosJjN/z4juJjPHKg5yMlCkR8kXoFCMTUwo
j3pnGf98MP/XZ0CYEQRJIq4khIWj15npfuwrbPrJPcslUarWRXPt36ZDD06/t2b4lvXhsUkBT8XG
2bfrn6gJXt0Yxw3CI3O45A4DwPzUW/ra1IqDMNS2I3vPwkjNmM88hZpcCxuAtCJlp+y28YBeWa0y
8EkB1waHlKXPLxuURbhsKnOdC476bvzUMa87jGpu6K9bX/uS6PHwsxeXePB/VyPDaeLf5xLBtiln
62Dl+tmTMuyjW+ChlE9DqM4Vs2yN1E4fzb+ha19t0K/o/VHiY5Yvu4VU0Zcx6WdLYuFjTsIwGM6U
rsMySgRDWYJFV9FzkULqslR/8QdC4FBMOhNw5EYcu43nlAgntOok9GQL3BWdkDTY982rGSTXFEUm
8ASFT6votx0HakQMxN43LldwIbOXkqxuUWZQ60GGZy8MuuZ8vABlQrfFvsr5Yjj45pXRWQ9Aov0O
PLh5dQJoMa6ym5nsLQQlC2FVf1OkFn6mHTzE+0ezVQeY2wM9Gw4/g0++Nwv/YqBqsb1ybxawK7Oq
q/aNna8RZ4PaVyeZB69lRZqoLpinSJdRenUdBebsWnyOQXDXsqhYsjUdyuSmbKybbQNyKrIjXCue
cZhUu80LJkNpk2z6Msdv7KHFtlBxEHUPEzF+qeBL5W6+YBa6pklFbLHXKECX94lyf+ERrLGsGYAs
AJu+RjaLt+hAO2jyM6Lt4JECzYlpkdfNjygx8YsUSkyc/ACKRHqSUrGmI4mK/Vmk2deAivpgNVyc
CDPXoq92rUNsXM4AfFEG0W+Sj9UlFlSPCLyGlG0s8/z3JLXhcyn1kuCych2FnLToP2RG+EOb/emd
5t0QoJjTifk4M3qlpTiaTJeVIej3+XRHqgZvSVfaUqDftnXt1XPJyhRReUBUbC5q1IjAn7Isfs5d
Is41gOvt+NSFlbY32g8MCzutfUcccrBQevRK7vVMPCfEOCx117j0yFLgduO69Dr7b61ZZ1Is1qWE
6oenjwr9nAWYaCZrtOihXOCw/JFT/BkmN8uQ7xkBYauiynOqScfa9A4rmm23YG+iE3aP8FNV5Y/h
pHtIkKdBqGsQvuGCerI6qhAPsGHlBU+GP/irkFLEMZo7Vrx3YSdHeyjuxMIwiO/Zo9PjRJhXU7v3
PGEc1pa/UnyDCz2GdlRaPmPnVH1GsyKlmsR3gLEWPxEGtdwuX8ggv+dT9TdioTAn+bfC8KMH7VOm
s+YAGRyawKWF+U3S43fAomAY+V8PNmerqsPoul+Ymb/U5HPGrFeNQFBUgfLHYlLCKICo4aYTIe2M
hj9rWNE7f5peEEPdM9C3gVhzd72W+mx+9b6qII0ZlnbYeBW6X5eumTcM0GVfcTV4pC5jqJ5L1aAq
/rZau9VNRcR2YL3CLf+lQuMq/KmEwFYujLHYlJO7gedIjOQUntn6NnTbkNwOC83+Ieh71vwvuYJJ
2bkoqjeENpdyIop3CJ8SYgMdQVE20SmG7+DZEphuehMlAeIxSXBDmx8a20qwpZ1jAy1tbLl3mZA3
Wo97bJ8rOr4e3Wnjs9f95whPMPRdc+1SG+qhOYFcg1DhZvy5ZTbxaqcJ/ZCRCjpbOyEFz1QOT/NL
rPLqxc/8aglsmFI+2pht9KNxLoMAXFLm8CdEnwmaSPDvBao3Y0QD6b+ag3HuHR4UxkQ0YM3qmU/2
3iaRw4t/usZm0h9HhI/b2kcWZ58zc4ejlQ/4JH2rMcgs+te+KEFD5fH1cSO1GZd+9Zfi4zWP3XKN
BAslnc4ZzbthrrYWJL7SbdcI1yHYh/NHrS1GfXhHNjYTpqnZtYnDImLlRZdOZ9PgXESkFuMxnqvD
68IVw44uATEGYLGU/h1E1Qp0zi3ujW+QtizyOBPRVXHfgwUcS9yPmckLWCd0sOfjdonMjHDUmS8N
YwUcwIV3f98VBZqnkHaINkCeCTF3qZQ/EGnLbmTvWDquU68C+9WWztdgQ5t1jdeA2MBl1/+lxn1T
2d3GrkuarbcKeqdccW2RQW8BPmDsxL4Se9pKDRHkRns8MOX/D8LOa7dxYIuyX0SAsUi+ShSV5Rxf
CKdmzsX49bOoxlxfNO5gXgxbVrJMsk6ds/faXBTS9I81CPIrB8dPRyLSK16fhJXOrzqTBVXXP3NH
1KhHDqTTB2er656GbImvVOsLBJcMqm4Ma4Z4kGzGrCTYaLugnfJusmi5Upe2NJ9UBze5xtBtXs9x
DaUKkjnnKd7BWNfeZu0jH5LnaYkdztOAPsNyhazbN2XsP4QBysYZoo3Ie+3kZNShmYMon0OlWY2l
JbmOSqRzrK09TK21jlmF3RlYL9nCMLNBQtumLzpYQ42VQLrLOm1Dgzuk0+bkXiUjbRtH4a2tRGIT
T2hpTPBgUBYcf8hsDdFH9NSg7+SK1fiNdF9mdYKvKb+62jFXozlPnHPhjZ25dy0aU1MaD7IeXyrD
vfQhs4ysVl6XhC4SJTFllsUuV2hRighPT8GCFsfTZxxNu3iu0zXbvD+ICaAekBWeMOcjugzaj7RZ
CAY32dBfd/dB/Enb3uYUmmmmS4BK+lu7dFNYNr5HR92Yuc0/DqDkZq7WfajZ9yvRyh5fW/kcmd2m
lLwBLGE2mhy6yrPbbRCGhifFQunrcohrRCms9B7McZ0b29rsLV9q7hflzVOIUYZKCKszbiJqkunP
GMmvvDF9GeNiUN0Y35EGPCwIfBXT4EWT3TNZmOOqa29GrAcpbo9w8U+Www1kZKSzPYNghDPIS9In
e8bBFCFP33bmxRb1eOxVnS5tWAKQzXO2Dzgyn1VoLLRBQnfDhA2TY/thzqJehz2AjqA/F6MZw62b
+eCixd7Q+lyeJ49EzC1TGzZYrUuyw/ioptUZdtt9hKhupaTRtLfd6sPUGSdFIU6YkSZW/+NUUHoE
+yYt0VeDlj+NhDf7cU0Edx8lviWqfYHrcVNq0wUyy0+h1NaSiemb9Pm16lmTzKVFbNPMi+PPanHF
9wcH9I9SbSMrgYWcgsyfnJ+udej/M9craFcrynIFQMamd8OGt5b7wAQRSPW5AAiOr7YKF3aW+yJG
PvEm7D+KbiLFWG5cDT39VSvCxH7TtvYdG9rHKBg+wMYhwZMOdAmcoFI13pocHkYgO9iNY/PeZvS3
NBKGvGg0043WYZObtBuLQSG+lmodOVz5DCU9K8Rp9iP+HlRDm5RpykYPWNIp2ckJsJG0VY2gBM2c
XTW31OjW6OU90iQhvgdTZQdjqyutM1ovIFjNS+D4eH2bfIMDGNdDQZJmxrZZpxOwbgqFKztNQF5Z
ZyLgoRCLSRFr360gilG9URirgb5xbSTBWjM/h8qicex0FNqknK0Bdkxep45fCITVtZXrtw6kOdyb
h5DJi0djjFvHewkIbGMjxsVkcuyJJ6kal7AV4ci1pgGWyQ0F3JiCubec7yesAR4mSyK+6wKEuCNQ
7MfqIiqgmLReAtu4M8cwWwcxXUJHc9D8Fm8ED6zd7rkDZwQb3512WR9oR6PZgl+ufaQ61LaPdqXb
Xs8F5pDP2YXLgx8z1heXIONMZvJk7BIb4whoSxUqM5kHHdLvNRhVImBT7QcoeLaOwGADuSLOtuSS
DS0qz/bpNJ0i/Mk71J/ZJjPFfnBZ4pKi2VNL35Udw55kiM6KwbQhBkkbpy4zukzdhwsQfHYoQ4Rp
4mPGS0No81bpsN0nRuwXLSWC2Yw+6Ebk2bFExC3YkM+t8lo29gFFaOpXldfWJTAiMBIQiUhvaJD2
mnDJEZX2uGpTYst7RNP+JKdPHfHEGVsgduwy89T8Pg4BCdSKfQ5gZzGk5cQICe4qk/RUBPFD0A0U
Hg7vbAJQVZuWA81f2UFaJxRy6S403T37WB93krsBiMhAtbCxRRfldo6B+RS3VsFgoWKfjUU6ux/6
0H0J5IEeTllZkBNEt5ml2GbwarSJZQY4502gO72nJD0eI8v5iEBSYymFdmfnjOPNqvSNvvhUk8jD
4B56c2RzjVUMuZnoiJhhcrEK/cASel9BkOrtIsfhiilmhNuDOpN6MxCmQDDX0Wyzv9D/QFTv8pSr
euJsNNYoUbY4wHVYtdbSyWEeGdraZ6GE7bGriP9Nm2Nk20/OpDJzD7L0Bs6a1WR+xZ+0w1cDlADL
mALAhfkB7RCkEfu01tdIjpD1qfnt1C0OfQgfDHdWqmxv8yZl1EEOnqbbPasDEVB2L0OGS+yYQChu
5jR6QG5prOuw6LZZXKl3ThAySlSMJ1I47/sIkmhXR2w5e+Mpxgs9m3ML4dtU971WleuGnImZnr+v
kizqBcV8mykXU8EZxHF3NlLlgqgA5cfYXNBu0pdgD4d4JyaCYFY+6ih5cl5p6B8z5Xkwp71Rst0b
CGggmpmlR/0xhn6kKMie0yK99oKYOHQfKpsvUaEQQt5w1/dlRYgR/8nZGKlcnRzBpsANyzT6pdcd
xm+FAccGi0KMESuZqrt+CvEphjhK0nwhepbCoY8EEtM1ex93WrEiZOCcN5l9UVL7GCaAXyysilbQ
vcWoh7ZT5Ywc5gGNirOqRG90B9mJSJIBgJWkeues2FEUqNujDZMP85L1eMZhmLeO2Nl5DtmK4TIc
LFipntTpZLPcHnuGdOuq7T9FaSory8R6AxOea3vFfFL71lqnXid2Eq9yQ3U2udud8y3JTh6o612g
AGoZF71o2vVbNysXh8Zm6mK2VDTla6OAqZ9WBU4kZqNuagYbLeWKbQFma3oa35ZwWZ+DYLoYJMix
ZufHsdJ6P+1qnPN1vjPt9k+oJbS50j9miXK24j/i9MLYiDo+dEhiWAd8Ylo+J1idLlxOXSNsbIIo
7cT9kyyThwRCDv+y5ACU72nir9F7+T7BfrUk+Ch0KJtIJdtc2IVvFkui1qRyqPcE46R5ci+NXOCS
Obmwym4D10WZvKRnGPlDao7of4nhJm3cDgGZpN96xJRHFeVjEIw7ZBNvHeP3VZtyIXLr9mNOoh2V
tGrP9o7EF+bdZfmHQdXz3Ptcynl9urarIOyebWIn2skJ/IWeykgbDD+xFesuzj7EZOhcOXVAcep3
IAoqWmp/6lvnsRfbqDeEXyagNKb64rqA7lAgAbEKOxTGRbUeSr3dOmn7jeEeb+pEBZypdn3X1eYx
ti13k8vUr20lOGA9epBy1zNVYVAI+gpt/AuDKaBdCvVnDSDPLPUEt3fVrHMWT5OOxjoe83fh4FQs
l2XJiUau++4hYR1fkzmzrfK+3SismNbIfrISYqHItj+M4oAUGwivsKysevp0xeRmh1AzDmJksj0w
7KKjaa5FzwHHU3NlSFqSB4/Crul0mO4DfnkL8UX7jbSLTVS2yLbFJLeTYbSoeQTIKF3ZljHFpqY9
z6ry3YSjeWgrED6qm947J+dRI/gAf5eD4DgR9DvDB2H8COy/t2Uy34XI5yFQesEYjRcMO5wi7Lja
tEFvB29sEnDq1PocEMZ3LiXma8eo1HXshGBihYQA2ZYvRHepr6K17hvD+iyt9DXMtWBrJiAluar1
9r1FgxXVcZockUYhJp8pOMtCWmdBrNEqBfNGm4mcA5uE+9By9mP1krbzuA8qEotVq/4s2x7UWGWs
ye28lZUhuTBQYpage9cVUaKbRkI/CK1tJJFITi1C5xqzX6Fkl2BS0r0GQO1Gs5NTFkq4cXEDDXJW
b2gc0MNOkImXXgLhAXJkV++kqcEBiQnHlHTo122a4nocsILw5VTGSfAd5YzYxrraJIJ0OhFk24D5
Eh5E6BD1OHg0R7ajFVwUJWTNWjzWTp9cpkk8aGVg3JsgjNyhMbdjqD2AkTV2YOFCSlMAJ5YgYz6H
I85g/6A57lmx9cBTR+1Jo0Nomf3sQx7D8IkK/IC8/yOpaDtOjZn5WI4YHqbgRbSeXYucsb53kvO9
glO3dLNdNX7GQE88rSM/WqI7thFXmkIouTc1dMiA/25Tg4AiLTPRrOGVBmvktnt0IAQaiXeCqgmr
HwoF/bbd4FxlDMR3E2uYetvWEImDQVvPXfbRW7V2g9FuM+SfgWqlz1mQ3cXY1SySgGWVKzRjcSs0
ZI/Urt9Fw33GoYCiVjaect39Kl5gi2/ZyBel7lzMBoUf2FHOyFS3tjXrslo13yLMKUxdu2UfWN0M
Umel7A9DWUF5r8M91yl2U0X0MiT4HFLi8qjYg+247Di/Y0cWFzOO36qSdTmnXR0rBfgIonpzDuod
MeoHFWXS3qiprYeSkJxmYxuUT1M4vxtshkfIxqJK0o1aMsWI5WugN/A6UvnW6k1AJiJTEyrkn6Gp
sm3aYoxyJeGsbkzTjrwvBlgDoa227ecKx+s8dC2iW3y4asOb1TH2kHsG27hIGEPYR/wca7s0Z7rD
6gsOqcGz+/5RDbFr1Eub2CzjyuvArOaxK33Ziomek2V4VtRhv+Di1CcAdCZQXbCWoqdCt/K1XpI4
WJHatG5mBQZzxJUPLUm9CY3po5H5H5mOFUIp+7ZsVHMr3Nnys8UnhHDlGQ476+VcPHcDn5tpwBLO
7PLSqzU9Xn0e1041PKp9P+9qb4kuygxuqWHopGtGVPvIDUf+UDM6uvmYc5Zb+eH6Hf0UxJr//9t0
du8gOP5zx2l5ht+nqSiFQG9EsjhqSVED4eNVrvepaoHQ7vozfXwH6NB/XjFIK351/TmeIn51fcB/
ffv7/H9/A0mn1Z39//Nd/H2Tf1+R9a6dN/99C17qxLNrs8uOooFtcn2a66v/fSPXV9MjUea73xeu
lJQS4npXcF9z8/fz+/vk11t/n+X6nWqPDecDB+ne7d9DkB8HJ2/LfZHjrYSMUnKZiavD9bsA7cPf
735vc2YYszi0/+99EkRWdNX+c8/rd+Fypf69rQ0yIk4Sc3e9/e8zXH/798G/r/X7uH+exlIWWY+G
H1KDn6JuIKUT2DWFN79vpNYVJhDX5/qvb8uWY3Xz+2xFUwCQGK2nFEgtOROpOvlOp95wFhaH65dk
AVxGy5d/bvv98fpdAXUHw7Xr/3P79fHX265P8vsj/CHJ3gcD+/W3v7/4fbHf2653yWhk0YFf3to/
z3W97Z+nuf4IMhBjbmstwEtmL//5M/7+udefr09VdFUyr/95mr93+l9Pe31MOrsHt+1wN5dCEsxK
WYafqmf3xY82gBaqeL7886M6Sgh5//x6UP1kdvzEXTouuGD/Puj6yOuXf25Tyz5YAQGxwKj931f4
52V+H/vPS/2v+2luwHv6fS70hfWhOczXm68PMGE4AChb/rLfJ/iv3//zItcf//01KOBqNyXd5n9+
BL9P+/s+/ufTXO/4z32ut0UoyDaDbfx0cWeu0fkiI9QYoa2KQTL6AA7XyFu8ZrH/93IxGM+K1WbB
fI706ul6NShp4R2ipFwgiqkdsYLTfcg3OjxmWops2QT+ORYxeHOaRpJEWG6Z/jbHCRnS0Vq+o1vX
mGyxRbXptdTa8jdjnKR1pjr5oxo0hNZEyTYd+8e6i2k5KrQ0QSQyRoQPgHqBNPmgv2m18mzNLBxB
R83c5tPtVPXfZhB4aYSeYCHKSCBPSw8QH3I2TZ7q4FItdFDyuaZ+u9n4qFVu6kc1ooh8LBEXNUCn
tCDe6DlVUpie87KGnRurJe6ZKjqBms7P4TKHKTEwD1NOFCRaAIbYlueKAkEApTBTdDKNUxncVXW3
H/HYrUi3VO9MR+i7eeCdCbaro/1CacLWRqYaEnYKHZ1YJICaSyXGDLzP2erzmXolexV2ejd43MWa
mQ9RXYpklks/BlMLQv/5yTDJyKiqMypd3Hqt+VYP9QGKXbaQCuKNxdpOhXKKQiZSSUTbjR176bVA
KKLuRFeCPUZCG1BRsVeHibZSDaYApBDE/lDz2VnS2AUOrMyQGeJc6QMeeAcaAxvzFjd22o9/WpsP
xundN2bqjEd7F1YUFFlwn+ugSNSDVhFDyOzspPdqhOgpYd/SRC91/ychFhTcGRXBOFvONphXNoTT
ndQZf8P5A++Om3wwaadXLYgrauNnasnRb2vC0DLZftvxbR4ytEcXyGMFreStoUzTPUGMqFoGhco8
m/EMp+8t/NsN4/t8Vyk0CKouAk88a8PWlJnvoNHY6ADP1iG6xl3q3I2Q5HZOy5seZzSfIVaAgwoz
nPaKEdkExrENWzmhQ2RyxrkkdXb2kfJHkhbrNeN5OYL0RMhzFs0/jLApkyHWerX5LhU7uJR691Xn
+rgmb9deIwPsV4SBAM6KILqbKnzmAHcNY4rBa/CGYGscvQz5lmGmgEpTFb2zJBeGhiwzHF2+BHGK
mJ+sUjRrAC1yyCkOryVQknmFxIQPiGs6NJ2Fjk7x87AN7qbFtlzjvM4KcxWq4cfUK750MMcOGnWZ
ZpzpJ0THqMDK5YL9XJSv5RjR1x7nV7eeVNQnO035sV2AZ3psxHtDU/O1m6h3swwcolUyL4j6x0lz
8Ke5p86h+i6BJvlp36xqJf1Ka63z55rCmMZjRTAYME9OaIsMTFxSRQeHrKAXopSnmVN6PciBprim
3UDjlJuc6Wunflg1xBt3sgmKaB7atH5CTJ8BynQ3wq3eNEk4qIlpHMOyn8n+uVQDY222+ENBDgL5
THv2G9qortyQvD05Me5I7GhnmYpKnazdi8R8JtOlNrGtZRl7JDIsVCIvqoPhaCEg/m6nGQgus2x6
Cd3+A/b9EvpXfifz6wwqDZla9KXGEbN7/cmpo6ce98GxiIFFDUdX81XRux9yBIVAu2qcEOMlJQW5
CPQ/RYaeWhVvCZGz6DJf+sw9EXYQrnNtOBsq+jsJNX7TI2mRVXsCoyJpTU3bNIqITiLUaDd9in7b
B9ljWnTvcOmYC0lCdhJwuh2eQUEnEZME126TQVjdF4ikOhqszeCBGjbXTdmhjks+ej6kVVMhhMFm
sa9GLFjYtOq1ZI8YYV0mNfoUteXRqPwmt4I71CiEwAUYopcRshhzzyhgXxYKHYcsex3CLvM0NwP9
SEoU3Lb8pSJge23JyctGQubCdJg90ag0ZODRq6jsN62SPYtEv+vHpTn90gumvjXQb9EiiIj1bzj/
33msf7W1QZejQeWuWuGqs3McMx3lWk6aK6wNyDgYrVfRFL5iC16NObrOYSof1KS+1C2I6GI6VR2N
zpaGlT7whiPdd1usd6rUG/gBgr4m0erMrVZxKUzPsEP2reG4Lwnx4D9SpKLy0YvQHpWCeCVt3zBV
t1sb81BWXvKUxpZh7+tafLRxtSlH8zZyMrAGaraLNDKbw0BKrxsC9B/OcJBM1kNRmF7NqgtrLEHX
PvQkqynMbhD3AZi2itELDOXLqRnwBf24NWKDycCARskWW6bej6Y2b22Zm1swbltrHs5pVDwVo+qb
WoYQPUIeMtXZW2xxmCnlq6sSwg4BKnJWxETdowF+zK3seZpl5plN+xg181e5ENpKdDW0hnNR+6Q9
kt7qAXqiw98iZdWEOJcVMpqyZZJaMpQRZrtPAxQqsdgOsYK7BKXaG1P7dzfMHkXVncYlo1IdELhm
u9bM3tJxCRGXIIgxkK+M/hTNiIgmfG5qQ1MrrfRb0mk8o+H8BChvEVu0CPn6jFlfPAgk9uWEcdt6
n+T4HrbMBO0MSagDE0vGTHzz9Guw4yejHt/6ev5JGNL2obGd+3jfmfkj81Umcmp5X+Eq7WKF6XgK
j4PP48GcEaSUcwy0TDM6L8fwSorpR+u0+7DDlkN3c1M4xP8OkrAms509yQq76mBwrgsc7qy0nEtA
uutCLaCh4hGSxV0aQh/TEEZsMEVtR+Hu3/KW2A8QBvtyZEyPSS1cKxPBZVHM2qzoxzrr2C8HCNpN
W98tOuq6CopVZadHaX2pOcYjdXjteFMwnl7iKq1X6pQ9u41y5Mr3EDdBteo6m48+vGgVZYJFuG0y
7MaSKJxdSwu55WPhIoFUIsZytRoYE75HE4PBzibCw1nUC7LdqGRMgiQ5pWX5kHVwLRkKYVLh7B2c
4CfLxkOZDgRhjM0LqpCT7srbzsnWdjfcVTJ8t3LEBB05VetkIObbddEfYPZctzNNLcOkNzxzbKSm
KqCzUTY02kBFAyDAUE+ckluzm2aSQdlS5he8AahtMAPhmeF06V6EpC03Z+SVtWF5kxHKDp8l5dM0
0XMaefhYiuynWowr+RLeWLvdU0wjftdETFUQ9Ni4FvAYoDsvwv6IdIuEty54xwbjcckl/SaHQ9r2
Z6Nxz7JcgjIDtPRZjOeL0TpUvInJ/Uueok51QluBeW3R5Df4kG0+RtvGQZCjsvI63QZMgIedPguT
1fwBPXXFMYeYCQ31ymqb+B5MngyEfGSBo5K8c7/VsetO2kR0pSytnRPIR8Wc2M253Tua39U0EWqq
Dd1707p+2DtMNWJwii6SuYwmTcNUJCvL2kM2z8lDEVajCaxDxmfM+hCk5ukOypyzd+bshbhjt2IF
7/oKHTi18TRwepbEJickruHH6sPhZnQTDpc6vte4/Hhtx7kWkCuJZOUUxuUfu41pj2uMy1PjCbjL
BcHJpzaiSgFoS+mNSSiIHSjMxRk+7lFQLBI8hi84vFCCrJLGOutx+kyt/ewIo1pbIbjeWR+/6Eox
bHH68eK4LDVi8lKn+wgrcoBscaeECe1xUSPdrjk7hrVo6N1afc60SYBOMR1qMJGZfhLGf3ofOu7R
KrVmxdwdnuw4PFnlsNF0eExTrrC2klC7Ft0tJlOGvUp6a9AbZ+b6SUsMbGjK1qaemWLOUb9Fl2u0
zLc1p4DFFn6yU4bUm9bIXolnX9scNMofPSAKtEz3gWA6SNrJsTIveaWaazdCTExadLMD7ongLnXW
MJLWyWzBfXIfc6X7YbRDVuIpHgOy3yZvwim9wmq0kX14m/SmiYikfhub5NAV8/1s0Jzpq/faVFCr
uojG1DJ6qkwko2MVPDkDAtpaJZsmxZSPVhYDuIOWQwUhgDiF8Qo8DlgscWF9JF1OPOwwgR0Sum8a
06OuYl5KOAMjPuHUjEHaW8qPhaDEy+CrsUeMNIESZHyfxwNzH5KWOUvznFytXONzgp56CUcywbAy
L5sknXKsPbep9aLAGDCxkSFX7V/19qhovlBHxgAWMSml6fcm2zEuUpDAVAcf6PTsLN7dIdhUacqF
TTGORtS+9ZHxqQtl8gO9f1CnYDNJDeR0SKZa3FARWi5Hf6lM7obCJOQMIaOSGp/8GaRWqfHHYFyx
EmP3w1D7et0E12Tp60lX72LU9auotr3UZXavkNsOaFL/gK78Q8gp08QUtoo+7PpJhzima/e1BcyI
hERExQbWOXg3ywM2MRAvDwHWDvQ8g3F9WmuIIm2td6gDQK1oLhIexB2viVaDNZOkdXC0lYj+SCZ5
SrLiHKkkzDU10djUz4N0mcFrgNfA6W8HLfFWJRBiWgGvlfk9IUmqcpIEGFjhE2u7O7sY3ux2+Ipz
uZsZagtde0ffaXmVMZB1NRMiC63Xx4rLQICDpzIf+tS+6xiGrqYkP/c4lhRmlKsycd8SC/0J+qfH
QN53psoglK07CQKE6KgwnBgqkaZpnkyNyWdKqKWYR4I6VPumYtfRA5bwIqYCQHWf9F55Ut2u8MNo
usfh1nugDe4IzmEQngTwueZXxwX/DguIKEgbNOZiWJAJBTYFprDxJZFR502DdUA2toJ8upV2hH4I
13P2VOMAPahJsOOYXJNsa2zGBDgccjvuqsfFRtEFnedDG2K61Fp8fmE8Q9XGewqueKjVVyXLDk7T
gUkep205Bn7ZZ5heartDUiW/IghOk2XsqS/whFNgECVlUVWy+xpu1HRPJW3tlUV50sfAuMpe8DJi
Q71PcLThvha1gQbPSb7JP3qNZLSZJgzJsBaNdeLqiK6ml9KMs02gbzMwJKuiL0Ct4mqBsk3R172m
BRP2gGmnFyT811zRoIVxB9yOgKpce8fdkkV8JdKnEQjwyioRtFYDJUcvJKDmlnz6qCMC2XYPZvld
BTYA1qgikzjyDRilmF7HY5Xqn4AgdkGUdGza0CPX8isepic4RqWvlK67qjnjN65iszd0OZWGob0U
k+9muFWnOETrKWsmXyGj0JKEkhoObQbkLcFk52UBvZA4/i6D7ARZDKdXAoQeYztxfXG7i8ZSrhzq
7FVT6t+Dgakje9KYXYNAJwIDNYs9j/RP3HyfGtV3yQzIt8vsm0jXDyrqwa/16DKTKQa+KE3X7TK/
V+ebJnJ39u3IasqpSPxm8RHrga9b/R+QLJcAziHcoPas2c0m7+1nVxuPU6Og5KjZxZdGc9M3Jroy
pn820yvi9bbK0gqPqumUIbrcZHEBUx4Bo2DYvKqq4ZlzFDWIViFyGUyxacJpy+OICuxCjyS4vZap
T3hQFdBy5vbZ1NGODHVwJ6Nvd3ypHeMF/cyjnXdUm1BXLHQWhAdCsEXUgSIJLaXNboGCl3MTzW5Z
b+tG+MabKnT8H8bzmHcQouPmvuTDoylo3CkktHvSNF57uB9aOBC7gFaL/wwx1VgIHsNZ7LRF92aG
UUspvKICEBxZ/Dt0NGd1Z+T04XA99vqtG4V31Q8X3iBEzFcbpzHq7zKTnZogPnGVwHVCy/IaNS1B
53p5sbLhcUSn4E9RfJvY/clw0ZE5zGRNxrAem0AiBSk8J+NB+0BK/WHjXCYL4yJT69mOxIMuCg9/
/jly520qsaBk06FtOFtCrNPOuGsN9bWT1qdiIwnh79pjqvJx49KMSVj/7TleIuH6fd1d0lqcWy4A
rhnn60Zqb8GyeXWU8DQ3aDW08pTqUKyUvv2q6nHRCjxnXY2WIUKuNQDUUcl5hqLI0UIV0wFs3M0q
biqLCXIZgHU2+7sKwjx8AIs9TfdgZyD4cqLbGVJQUyG1B15LsyeBBmvmyQ8FgMZQRofqnpRfEZj7
xEoPDd5iNbW+I6ehT9U0lWdmWuiDctan6pIK4oWaOttX/YifhJywurQ+Uq09NGR/NK5FaEmK/zaR
xmcUFHdNbG14C8cuurGhIbTzcCogNQKwR7oBFSwYjPtAKrgzgj9zoTzqi2cNx86jkr73aBysWV8r
oVpRc+loO3NouFL7sju51934ASIOdNQi/ZbB8mFH2fuk9S9pgVWlMHAatyV/czxcpnQ4l0n8gIXi
gxLiQ11kznbZ+1Y1vXdVOBDOykKu5G66jmaiMGfdRt7cXTuV43bkkukZE61ZNdYPqNbpJkTvLpag
ZaZ6yokbRgV9nzsDqHZVeZvD4aTW7iFyi7POJRwoylaWJRKDQUdVA7duiF/jrDHXf2qr+rKM7DOo
qoACvrzLlXqFhI2Li8AdE2D+EPVxLoZNgO1V0NHLUq06GmRYIIZcFTYakgL1yzRgYYq04CVJUMVa
HeSXebCP8UxsAKkKhG+U4VbUxbBW1xIS6sq249SfQ/uYlcWHMOt3pOM3fR7AAOc45Qx5we1gb5TO
c4sl8dMJt3qTrO2hCze2UqyNZL4oQXEosn7e1paxsTpIPyx5oOazNampCEVntd9ZoNRwY+HRdrDY
LX9UZbj3I9HRC6aJXTkVHUdxcTayZwgyXpSVt00kX6Me7etyCM4TdPWC8sgPBQcKvfwLdj9A2vNr
YMsLnduboA1Udgn6wNVJ2wCUO2Zm/iAj/S0nZIONXkRZO1Rbx503kSlZGIv4AfUC67BKU4bmcbVj
N/Ygp/yV+Lgvdr+PgyPl3sYPYhRz4EEQeLUqcqKDN8qDbh9FlCgBjfqT4pibBh3VGrF9CopJ3zWK
SVsvmQxKhjo8kb18Ku1KubDXfBlzertzZ/tNFRceSouBPT1CHAw1dMYJryZW/FyQ0biOeAIYVsoX
+15yLPpHEwT+bpyVS8WufB/mKU1MJzz08cCmUWl8Y2oVaNOI7smu3IJt1w5Khpa5nuuQSYTNRs2J
1G0eaJAd3XpvKQ5y/Ml11jjA8ntlatHUQObYXn/8e1uQ7xLOS8Y3np3FKVrgSmetkhbb+LzcZpHj
hcX46pjxmcFP5wsbT1XtknVg5ymOA/td0EfWMFCvbKNTdvw9/qxRqBKVSadPy9dsbZ7nrGm3PRV6
M7CG9Q0NyFg+kAH20UkQULFg9ZmVYW8C293aAXlhIDenjNFQTd94bmswyTg2kb5mbySmSCxMlPZi
0H5wA3PSUGHnQfBpJMAVaRE5HlQl08UiH6lIsBrBZckhznFYSrZIQbQJwjmwvyJXx/xiklvERTjo
gr0xxyfVpGMlXf3FTS8dUgQ8wud6ebl4mcAYQqsRiL4PrvPsmBAxnGJn4r9Z91NymlVxD+20SsAw
oKx5KEIc7hiZ9k1l0tK0b/Awrhrb+W5Gy2YxhORlZXfJMjpwlZy24dgcTTUccEEYnBFuMW06VR66
Ht1jHdZLcCiSNYRunNbGvujNH1e12L3BT0EnXqcRnVABUV2zq5Yjy7BX+oTxDoTUTZP0r2PeUg6N
CbZGI/8zxHN7lqnchrS3VYudsgH4ls8CCAuuqo0bqa/xZJ/d8A8qqOSoNosXgQ1nFTsFl8fkIR+e
AwNbSu+wR4tC5LEl1u9RlqiES5QZbsLe2UaWB0Nmm8Sq9pK6XK1TCaQupcUCDcraavHR7Oi+iN68
sMd+FGr+0uYOMPEGg0GvgaAIFVhhjr6NFylcgiKTf2LIph2sPJ1DmlToNGl7YvydM2YlWJorgiNn
RVxGK023KIN4lH40mIX5qiM+ZgyJ+UCrknDMEe8Gj2oXxpsc2cMp/4e9M1luHEm39Ktcq3UjDTPg
bV29IMFZEqlZoQ1MU2AGHLMDT98flHkro9Kqb1lbb+8ilYpgaCCJwf3853zHgrBU5v46c11jA5r4
wcipQtWtmmQxpJ+VhWDlyE86UC6NKKnemZZ0UU5mxFyaPboe6w6DqXZGfPK87K1H5ONuU9HPXqOY
5VV8iNJhWUCbPxyX/CtqZURZiGoueoFnaTSxty2jp/C1RmEhuEQPSdxdERwgNEigMsqh6bEYuQ3B
vACZQ+zsdU3shptBWxA0RS83ogSCCckT6P8w+oe+RvGjy3NkXsYBI6wog8HRBJjngN81WX9bFwyB
WqflrRmrE7r8deTAVejRbehKRx9C1mQtJQ/pQISG3dQurm2wA32iX3eM3UmUchHzTI+MTXJd2vpZ
SJsGQL2nKGGqDnOdEtDIyk0MAnw1R9wcoshuTyN6e+YTaUgz9eSW5ED17pGpGe9/ST/NjCIbJm16
zCtkdfatBcFX99RYw7bUrWY91mVy1XnMT+GwJsAGlHZqOIphgAEL7LB7soF4EaLc0Gu0uC475zRT
W55xJc2T6ql0Z2tP5gxiul1NR7tdZkKNrq3AKi/F3VnDupaCzqpHVrNjDgt6AMwT88ai40Rjm+U6
T0VObIwKgRC467o0lxrbUZKb5RRtpb+ckmew1Avbm1PYyhtnbdu2hYuuviJf+9y5vLah0VGAk2R4
aDjtg0I9UZBHw6/Dj6S5HiUmcrmsMZJx/eHZEY6BFby48hElT1F1qyOhcEQx6OZd2cQZ+F0LJMIm
5GfT6ry1ai6hxrLKoteNTKGPE5xK5b3Nxp1qhULbmL1d7hgWW7FTbgU2zDge+Hn1m+7a3V1hhpsh
nZ7BMVzJwRugJlBOURC+BLXDiGgGIKCSmX8EZRY4L7JO9C4ttw88vz9GzFARDoUpGgAWyOau/FzK
W9akEy7DktT1Q/8pjwd/T05p2ES1pHMOD2pg1vWe8qCm5EimkZLtsIl8X8pre+q43ChA0J5JspNl
hcMxZ0vjU0XOm27+HNT82Zf1rZDpxnHqC70G+rFNCJa34RvePb7aNl0C3Q8hZKlASS6ZOSseVxuH
G0rIVy75qTQeNm2s/RCN7WNVoG+d6x2WAlvzNvnsf8QZJc4xY681zljWGjNrkYkVK/vanVlxrSzU
lAXctg+pFU70HMOvT9j62GXPYjaq1FaT2i6XyX2nwcZt/ItpaywM9ekJYvR+bnVUYdU8dgMTEXck
dxfRF6lGAV5H5TO/fXQdt92PnLL31vppDsnFZ7fPJpi74jBQBmeyHejJq61iobFm3zeVE5+jilQC
Jd8oL3Mwtvh5q+EH8Ag83eF11lN/bvefo4+gL1Mk+CHSHjpEgcrMIfqapYv4YT0ONF9xl+uKDV6Q
N42texN7VKJ7iX2gr/dWsyUQGge6jTdLmNEC/doY2PNBjUP8l+WXbo3v3aCzYnFprOfas8vKCtZn
/k6iPORrCZdoPjtj02vueEbwrx1yRY108l1sgfGc6yCjX7rQYQs1oXWpW5EeK3zJa6uGj0QWcJLi
xHFUrg1KtjdxN443kmiW3WBkUaCz4v5tmqozd9iUVfDScUMfRUM7me7L7ZRW7RXJMlR/kUo62+Rn
2uIF6eL03qSMfR3XSK9xBfE/rhFOCND159JdJ4X2gdY+vmrRnukrNnbNvhlaxmyzKj88Dz6oZ7M1
atqbeknmpIY+7yKodudk+UAD+E2hCeqolj+RU/kYHJQHmbk829Z/AFyg9gUG8VWGBQKBKNtSDw5Z
sBmmQNZch0NpPKQ9ZOkk0Z9bGY+BYZreOrL2vktmzJ7Fc5TEQGUaNO2qLcZNE7KRKcaZtdCqUVV9
oBLiYaChcWcSQNoMwJRUZkfMjpnOwQKpd5w8pIh9IkodRVVkDBQDGY1rrIvLnp0XaHKrafubQfp3
eckLWs7kVaXR3HSikxQpgKTk6zHAax3jjXpMzxTwIvIjM5IofB97Ayapx1g+7Y0ny6093B2vsi7D
XawIWFegyxrvXDARC4iwYyfGOR9KuoYZsRq5RhEQ0LKU0FboDkTDq2PW9FSfFDXwsPAGKNl15LJX
YVuGDxY+/ahl6DEGfmghJYsc9cUlFxib518Mq7mt+wwZxoXEMTH/tLkvRTmNXRrZzHC4pCGp8cSh
waQrqZLScvBvteH/9JyB7GH3pDqcZnbDcsObcNi2E9dna/60lb9vLOis6U/P5QCdi/yjVpA0dK9j
7afh+i+n6DRakupMzBQdB5fZPqisPYkGhw85zQ0+80cjg2vgCfvDHhpy8pYBWk6Y1jo0vSuTVqec
+ctmiNyDwPJzlKl6NGYifNHSyZRXvACe/Qk3YNfHGl0hEH1V6KfBmOYPECKYm3ok+bGR41mbzoPF
9MChnye+4EDhqrIOx3nTm1RGD8014LF8hy3jMA3hWbYMiD20iMxQWHU8vicxqGc6Mr6aWV3b4A1Y
pQZxGFN0zb/g6NQwBLXbzCanlS2rM+YotAHGRLqzlsDmYO1rpzsYEJP6Qt1r02xc93iBTOlwG0j2
cCkcFu/Wl5lZ4IxhRWhVN6NzZdwMeN3MmtogTE+NH586Zmlobm+m3XVX+D+52vvTVus6EbRwlIUd
c7QktzTUGOuIa33V7FrbOLhDzq0cQDL96fI1d6khCBVxJVP7omf7LbOz9w6iMke/uRtr3hdY5GuY
ONnWnVtwtYiQaVpsNC1lgmaR5zPpDFvbpNhQGJjYOrzMA55ljE9cYY9plz7y/t957w15ySBCL0Cm
RfRvhU7ukG2VE32pVt21pvcl8+7Zn9p7phBQSFONZievY+5MuqwO2Q7YxuLeYY6qkbl2qRimMVD4
q76Ya7b8OlNnygNPsjbejXAEs1TiE1umWWUXYXzJfWBhpTwMyj0NzXGypp3HGVTi3iu4cIeu9mL1
yc/GJIkNy1rtKkDNY0h6vvkqvfZZyAg1uqzOtb01Qu6cXNOpgBf7wh6uFUAJsrMjwxPaVRIsdbot
txEL1Vp6+cZZYi5cfD4984uBpr+JZ3GtsKQFpWF/5EV0S1g4PsIQOipn/g6UX0sAYSzci6sF3k+r
XLHrJkffYJujFgzhpy/dnTGq6KrtZL2N2vqOHNiG9hdO/8w+NmxKo67WCMqDHigEpeh5RJAs/Yoh
rhFa6A5WSTMDZVYb20XFYXnLJowOQm0aiUDE4oSysVZtudwHE2OjvPIhls3FostIAXXg10iCkRxt
4KOWrxs0Pxdg7qpmXL5OJhh6npVdpW59G8G6pSVSMrFSDDFUkSJW0cLdaQBK5LmbdQNq87AlNQFe
LWNRJtt9VYL66NGEKajj3aPswI/n6wR+9TqM63Kjy46a0vQQRjpGdRxHBgBG6ji0Z2qxXnJF3mVo
WQJ0ERw4Fv0AID4jBnp1ClhBRFoSaJP55nb12da7fSHyadMZrHfzjnQI62ptXeYVrO3x0kXWu7RP
kcVVUyUj5bvmT4HHobIdiJWD+PKm7g3xy679JyYoO1VGzEqoO2ZTGkcsI1Rknr1UneMRS/XY4/Yw
DjLKi62BPOAW7kWZhOGQp5qdrPUjXBnQZo353Cp4NzWCqVOAWemGdC1K96acrfvQSu9srilb3+t3
GR0OQhrHkDs5ZY7rvmJA5oJMSlPUSCJwKREJs1ZWgI2SP/kRix2JL6aFZ6x3xSGpQFUPxtbrOlYl
iI2iVFgAtPzKVs1nmA6fWcusIp2pUb3L677npJmIwlQv+O4/E+V89UO1CSGdW3oud7qmmJdNgAxr
du1u/I4ky8CeABnimXamkvohdryn1FN73bQOhDLrQOvMq2TUFrwsHp2eG6LTkrW9+omXelPrkhtG
26wHYW+dmjusPr5jWb/k2bttLYCD7ICoe0skzOT9q57nUNDEMNtEnYxH+slxI4kfcY+1nUnnlQYm
YYXRjkKYQl05hX9P1gqBu/Af9Wa4oiTi/I3y/+/Wg3/TemACYNa/X6oP9T+jryp4697+46vskm66
eSu+/v63c5xUv5Ye/PEFf5Qe+PpvjmELXTd1j2Zfx6Jz4I/SA9/+zTc8k0eRw0zdMsx/lB7Yxm+C
OTJ9Aobn8j/H+tt/lh5Y/m+WgNfi2xbcZM/w/b/97//1+692qfIpqsr2L3/+DyZXlyopu/bvf7P5
RvL3f3b4/PvfHBuXjuGbjuMZGCFNqhR4/OPtLikj/rXxP8JRi4a4dBzqM3M2ivZ0DgW6EPBERv6R
82710zr13/3BuJOCktFcsM8bWv+lFj6mz6VpphsjfKA245cIWRSoXyDQrbfYPC55VVD0Oirybp43
70u/DoAx3koDrVIOPmfXSK53DqG+WhDeWBGLw5zeVMR7F+2RK7z+g/t8vPFKDDftA1F2nGXxvjBM
QiPw9o22Nze/vHt/vES/viTmv3hJ8EAIh1fFtFCYeFt+fUlE7zehMQr7MGue2EdYZtcRAW22iEyN
NW2HgxwTAUOmjZqtGz2K9+acvWoGy/qUhj6CcpATcaxjlSp5NtGVWHq3YACtzKzC7zZg6oiE+zJ5
rjz817+7wdv3lzfUtyzHR+x1mEX6rB9o0vj1tw9jRp7gPmvuKeFLwZJjLa3iFokeD0cnqh3LtXM5
Ppf0ca4nCbyr9mpU38Z/rlJt3BkN3DGgDi6qDf4irzI37jgh3Gcbl2Ebkp8TmG0yr4r6fZDSCyyT
WcqyfCJrj3fLAfKfM9em4G5nmPNtYnCfLrXmq0DwWUmsEFDE8g04qhNNfmyOKREa0Wpj5b9AYnn0
ZGcTUzUObPUwrrgHI0uTk+tfIjZ5bFl7dgAie5yvwErMe20wD4XGhTLxZ3fNrXOwKR2loDegrXut
z/Y7y0BiBe7wMZXHBWSDbhbO6zE++5rRbNpIa1YG3t6V232aSJrI90Sv03ACCMGAOzaLPRSJ53rE
d4ZjEusdYWVXe5I1+4DB1D66njxFjFh/puIcGQuUjT5Aue1oUF9RqnhVQxZCrR4w6OveYbLdh9Ls
wMApQgAd34SRUb0m5XFrF+UHm4l0ZY7DzktLzGOT8ZZND4Cwyc4q+81nruzTzRxShpM4Pjq1tMED
gRrPivaUFeC4cui89JqLMAcN2dj4TWxucknRXtPqZhH8Q5Bn2rcjp/E2A2NBtyecPbOL74fmhWYe
3kuo1YiKSjF0NIkb0v3XxKcCRti66NhFOnAb2CH4Fmi/HtmVG+bS3zfV/W2m3ftQjPZ5A6kkJc8/
s4HMmWEWHsw+dAcnBp2EHXobJ+Wb5oJBKbqRUbeOgXyuCCn75OMnOf0ohke20qifdfkkJ/u16dp3
L2c1gE3C8xXmu678bNPk1kT6geWSQNXtGK30w7Nbyx+UqWg2jj5kyXw9M+mPfDq07PAkZ5KiSrdf
qGffqMq8rnVK5Sq6whPQ3AReWK9LI9p5krGJTmHAmonihK98OlAzu50RvbNuOE9Dv4vN7mrZkHQQ
J3w1gp9uPjzz1qLFshfFY0u/9SbS1ZtmOJtluZHRKTI3vC0wngiBA4VmHaMiRs7+5GHWJJegxf0B
kyUSeEVXuG4/+5n3AJHsaGvzFflfGk1VWgRxGun7Em5GX7AXTKq71G3fSMb/oHl9Z0f51uFMgoHZ
v3Zw3UucMBU9TkCe961BcVImEBB0ajc92rm80n2YK9QgL39vff8n7IHXhvF7aVtvWhvLtQlfkEKu
dN0qcUkG5yXl/TTS+JyFyYkm113X1I9qqo81TjbPcT5ChydQ2m+Ym5udZ5AVLsM7P5XXqdDA90Vp
hRv6LrepmGI+DmVDoNqFtMWQPN8VkfFVcuatyN5jG7Lzxx4IkasznkndRV/VGXaYc9WQGQsZB6Gd
U7Bx5xENAV/G90DS5KoxAb3NrTPA4aBanBLFcDshIiQqu6UT7gZ7wl56ImCpDJLdWYatOdELITaU
gYAoo7MPJgtlK5V5aMP+kBLHWuXhu+kUV+CX78UE/sWd1KPMXTOYQ3bj4ahffv+5Gbje0K22OPv2
0Zy+5RkVlZzfU4v+3HAqYTU/0Hy/wcCwgbMCqDXC2Vzhnh0UtV8RTT8hmWnNwh1oXBCSbpcHUuG9
YLhnbybezS68i9w8aMfGorSb3ivff/WVdRX5pzA7eC0NPiHr1vkw4Z9DBRG4VsIdCRu1SYSOVMbY
d9RQxXTp7qCrUDnpIqAnsVNvezd+CEfHQArvD6bJJZOsvVi32BMMGyOUaA5lZzxb+J/TJg8yz7tx
vYpURXPKEuely7mE+bMNne8NangS1Im6mhPACKVoNiWe0phNfkCNAnaDHrJY33kPbYOByDFQgKY5
hdnjww3m9rZ2IB5w/3qyoEBQPgSmuTRHwjXWOZfNUxiri+sNqGql92S0pKYgQ8QJ403RW59WC3+u
Q7Yv+YSNJJ7wgkDL8hCT2Ttpi6uSuSxUko6WI+vVVBF47ryEoR0FOFFyLiEa9tDiez60oPFmNjrz
8FNZ/a2LA0xFBYYgpR+xbY570Fm07OAaihLVbCtrkFtzcs5Rhz2IzoxDlfcPVNCMTMMnri/ceybq
M5zM+CjqZgCZWOHLxz/oWQ6Wetq1U9ymUgufAbVfWyHcMPxZlNhH+s6yXWal+jVVrwBbTDyZjHMh
/rNbEWKyr4Ho78bJv0/hUWm+9wLeAkZnIeLgNZXJ21SgFblULjssRNIFC67hTglteEoy6coN7SuM
AU2AYjSD1rJzL7PPE9StyF0LipZg6cG87ZqLTU1AzN4Lj0GIuQNawzk2MUZAd5bXbpnop66NPmdf
f6CIGswU/VOAtpqV1rINQv0Yer0KdMphgtGtvhIdnTw3ECxgZWyKKd1Fhjh0Uc3b01lUlDsPXZRE
V0N48BTEgqbwLro98mbb4ycOIOLx5oR9xnzEmFTubCqNubgg8Hjew4hQmkX+0SRnRIiIAhF0NIdm
TjwWPtetcO7ectedd2AQ/Outk6fXtC4+z4yXuRYXLqW4V2Nn3+fKCTwGtj+Wl46wAJ07vB+j47xE
df850zDEoaS/jBDiHK1ESLG958go7gsPgkffGZu2Ml68xqSaxYbaZuefQzkgnrLa7hLKApSoT+z+
L2M/vNrcEHErgHEM8SSXVFXTakHZYV09+REzAyu/id360E/uHdW051Q2QD2yB5afR61XD2DDHDRC
hhzhLA4GnnW+iqkfVMXl2XF7ZPRTUZM65Yflx1ouzeaZuPdT94teyaVt2XuSHvxhniGpkM2Y2TjX
b9ypPmui4Re3cX5ijQ6ZSHSNn2yVEPmlH97noYCtmfXtDscBpW3AbiSCg0MGqCsm79ApfJrDWNBb
TJacS70xmZu6lI9jN9Et4PXHfjT2SrMVbdsTgD4H7Gs5Jt66a5KjqoBz2nRh7YkU4PNqqq107SUi
mGxsWXQn0NKX3MM+pGFGIrphkoE0LQrF4mTTFHng4Iy/yiCJGp1PI5HJDiazrQ+/S43TiNV8whSO
E754xNDFWkEDQRHb/kOaEdcqkYb6rkdvzfR7o18DsqS/0oHiV0Wc/pSmsC7p96IUX0kE9KKc9Wjt
p7zw2cjYbjJnE+JMM644D0v8Es0NWTL9rizxChlRwgiY2GAmNGAXJZFOZLJ2LY0UWMVBRa0faHmL
T5CCUem7RqBMUKI6paoFzdcHrGw4cvAlTwPDvzKyAzcPi2tKI+5JK2ZBM+e4heL41OemtmsdTg+t
Lsh4z5BU8jAmIpKYBP6tKSmgeWFx6cZGHoflg/4NBfjHH78fMCaGwO6Y7L4fRLpnsl2WdfD94O9f
YF1yRGZWRvqv3+L7sUmHGuQN2qVeCO0VSNZgqhHBTGsXM8M7aL1nzIwJ4voYS0jqmklxnLYcMN8f
zOUX+v5G33+UyryUaYpiuxAe1LAAI74/zXSmaWMoUY/9H2oBR5SxFa5LpsMbLzWJyZnGoWgIi1ie
V+8SVdoHzP42UT0RHbl93HuMXPp0Ch9sujaq72+/fJvvz75/REQyNFt9f+98yfP7tqGCNuTChGsK
gMPktoQ7CjqiVD1eJW3kAUIbN3URwehPjfIgGl1n3E8nGVaf+SYVy47JcuTOwnXg0xJ74pCJz41m
xGfaBajXgfDLdaAtNzk68Toy2vQmDqN8o0azoT5FCM7K+X5U3BRU2Jl3XhTlNJj3sGod4C0spBnw
jhNjKLeC6KrZzq1jGsnRLDJjKTXBLO8Ncu0VhrUBhb8qKgw4mI1r1u2LpTxL9XMWaxt3qF5ZjxAx
j0RylcTNUwepm1ViuanpwJmMor7WO2u+aAxkDL/AejBPYktvlLPNDH5+6yD9Unn0A33hY27m7EC7
1J7bQ3jstW2OWf6QFHiHbU3ad7GRHsXUU1jj4BFyW64PpeRW0RXMNtvYyV9nbkh+aqF/yqE50YIi
t7Y/WJs6am7BqRNpNxpvY4zNvW2Y6nqc2UzpxdRuu740Ti5SR+w2kCfIFAMzcw7s8e1DO4TpLQMz
8t2cMiw1yvehu5oz3OiVzQ2s1QqSogYrsbSO2sdoYhoRM4sNDG8ZzMRD/uJ50S08ILxAWaqYkQzR
AzyVn1bN9XtsiQuopgMUFFrHaRh/0NCtcN558zWHiB/4hM7YjEfR3gW7OriefxpdzTtBbRdOejd1
ZJnYcmNuYuDVSjGdbXe4ZOCLd1kfvTtVNx1kZb/nyltmPEO2UW5bw4NN0psu7JIbzcJRGQJpCXrT
PU5zPT1ormYEWTlwtczNO0cI/yHSSKJjZi/Wi87Irh7Fd6KpxqefYCALxYq1TH3zinG1eTXo9gUb
Pz03wsg2ztyZj4BBL5kci33SK+BgmrwIEd6MqZHvCf22p4j8Djy06si6PJxn7+IHZdmnd41hiask
pwKbIVrM1uRumghCkzEyjqO0XxK3cXkTM5R3x/IPsYpomnQjc1MK7qp6/RKyGllwmhaU91QcwBFt
bCJbNxJjx4rKP/vggvllcHiJxkzfa+0y9xIMFvPWxP78YNCjzRrdvcYwG50Z4pJhyc1qp4bomIBc
28ZF+NnBibsjnxyk5UAnfEyzBRY8XjBj/jE0KtsDSAB2XB36Ek0dRsvJ4chtWner6Rb45uEYx0QP
vFEBcY3L55AyzTuPaIhBB99plGxBddqkpccBMaDrs5yLThGqjLfiFYb2V4bjjaPQS3xX3dKtB3bM
oaOttjNnr8/s4w1HOkHXmhaBVPx3oX3qBp8BZyOjNcHDL2wE8RmbAlg+62kQrGTUjJQ/Ts1tw5Eb
11FxNKIKX+VsHYy43UraSumPxCHEWmLBFCevFr0Gd3XE9KXD4kxa8BZw4A1Ot2GDPFmyAaGgbc7J
GWsn6U88O4uuGXsGaJaLrUiLcpektAD4JtJLRwcg2kqE4e5kj1l/opajbG6dpLgkLGmMdejbaudO
8LpogYExq0r9FGvTmfV0uq2a0j+ESwa/F2ddlwP36lyjbGe6gYNBVwrmVQ4bU+wognZv8IhylWmI
Zet6eLR7t3x0tPGlGwz9unmuGy156Mm/Yx8Co/c9CGLBWOjOHZhPYosReMnSBrdsgv0n1ciCqGpY
ZI9ZUFgALGGEkSxXPsObYtpBgKpPeEcCzwE+IDtCsqxEJPjrgIn+I+kHwHXOwPYIBU7lqdhLvQfd
1JVXoIMbM73GQRQtng84T2Ltd/JUVBK7XU7lQdXqt2iWK7/l4MSlOlIyBqNfHL3lw/dnCQYixhFH
DdYoW6PlU9VcsQUOuTvGS/FWuh+nAVuqkNMm1NGStEYJCgw0AuIUBiDbYJqhZq/+ic982rS6Zh5T
9GLKJYAsJxnNLyujr6zj758u6DMUhTqHuHXwy1EPz2aeW5Ru4SOlRKJDX6QrQWXz0RZs4LuC6Wzu
UP8at3YQe/SPs8Pw199/9f1hasWT6pE6cDKOkEoTcz4OnklO/PvTrKqTgz7gji0cZlHLh+/PyAbO
7ANxy/3+527Kk2CpaAyy3Kezo+nwKCyflezDWeHbGcxMhWkDvWr9/UCfRLTpqpQqi2XhUruDPMKP
EIFeNVRSLH8Xfi9d/nzY5d6/gbT3ymXexXYpSL/842u/v8H3h7/83Z9/1PW0gP7epJBzI/agf35J
7bGejUqqef7819+PGr7Ol/zyqSGRbJ2Yeuw/v/qXf/T9l77m4vhtiTv+9Rl8P/yXH0HVhWQLHJNR
Wp5MXIcuE10FiXx5Sf7VV/yrv/vzmxqKMzfp9K1cVotcCLEP2wr7XJVY81pzoRm0VZwSFeTh2vZ5
2UfBk0zxJUUemL9/Bvognqo/AD/+8giFCUh3YU7zImlb+D9FAXh36LmLTtp9XuJ6FZSNm8sRwHn1
IZB8qEaZQEtziFdHxho8EDVs8EPcOaTW83vRzcdiKQ7SrCKeTnnbIAowWEACkNWR4pRXVc6grkc4
gtW4NXGCRuF1b8pjWXj0rAz06lGVDmcH3NyKo2iV5KzTneHRppeJOi55nyQeHRASNChuKktcKiN6
czH2rIwhu0GJ/dn0QYvlDDgHnZB94kGlTA5su1/oMsNW7/hrPOPvbruEwjUdEE2jvfUGz39m3J3O
cq/V6gMiDc4hqRRkFBgpHsUIq6abrq1K+wmgN+Iec1+O9mOajQ9xPUmsJv7le4IAlxiFNx8/gEgG
eK86sojyubG/fLWwZ/3hXBBPMAsi2ihAOlV1QRx3X3aprWNLnbw4OxUaoQcjejWX56wxrqCuFtrK
yXPSkAUi/R/9GHSs/1K8Q6qvnHUUlffAhk6jEvQdFbS1kYFy7LPp9E90gtDVdWvn9RNJqDunwoZZ
2fauS7TPliLxQLTJmTnyvW/Mj1k1qL1BQxyZmuqqa+Bha80xZ+2WZWF2lF0YMVSf7mTk4uzFE19N
LItq8ADxyAY5bNtV61rXNT0gQeJiBuKiRjiFbvCGPiIg6uwGRP6oLJ/J7Dhv/VPDYgtngy+IRgIz
qWd6m7km4T1h+U809q6rHyfqW/ARblMGaZlvvU4auTcVHow+vKmdcS8GEuwljKQOi3hi3uh+CjwC
K4pXiXtP4Si+rh1csN1wXdOo4CZTILrXYWxt5E3tYxT1FaSQbFdF9pNMn6SZPiv8IYiwvbXzZXrS
6N7YiJEEMyLCnW/CpfRd+V5ZBb9yKzYDF5KdlVqYCHrQ2GPtOluOHkzZZg3QJhQYvhgmLSOvdS8Z
QhQW7UC2dNTeMjgLKaLd2tgiVtGykXGrKoS//9mQ08akDRm03VswK1lEl4wcMtqNZsb9ZJPw9YmJ
vSA7dcDyYj3dCS2h9XL2P70+px2IkgBTgRAJ64KDMbyFzihXRQmOAUnxwbdAJXpO+JhU3q7U2yc2
ZQf2Eu6qGHjvbFp06aJwLonFE5bKAVTQzKcqzr/oP80oZKly8dMf9XoxoR9FlgOJnymRIF/42uqW
C/1HBXO22I5RVNdmXq5nj0YJYhMq8NDvzWdq8xAlCw8hKE+YSLT4i0lIy8Xwl+2pRy0IqEPHhoUs
5/o0erxuIspeJqEfegUC1UE1nXkJZKlhmC1fwYdnW3M516RbsGk5Sse4Wf4jQQphhaUrAqe1IVSX
bjWneeCA50rjxhxaDTitbAHaVEh2dY7K0MzcHCsQU3aj4rXSARUmsBkqWFRIDFWQUJzN9MYlm2ZG
NwWjAu5mnscKIbrCkj9RxBfok4YrK+LOTZU4QvGPFrnn1FYZ9Vy+RapVNSqAl0SbMZUhjZ+9NMgj
G6vAkm019X2Yk6EBcnqGC4vcpL0UisTBPHJeuR6CnftqVtg+6+WFNNKB+ZdTYBg2mGqF94M9vbaO
+GjQQ3g3jFd/FzXKhB0c0jijvjrmkE2W3SWi2ngj9p/QjR6XgTTTLpo/urjb+W6+a8Y62cCLIE+T
EYIZa1/BFmdJb2QzTbJOQRp9pHPKj7E+FYW9Et3y9DsvCXzoqnVjOSh53i6vYX/HNvtBZbn8QMda
t45+6Wj72wxu/WHWcbtLyYdgDjm0DNKavOAQNG1mfvbPgX6uonZOzkC3zSLY45xNYf8dsPREgdkn
7rqkPgtT8YcZp1dZXn00i55uDhR6SqTC07UvorUzQMCXsN52nrsXqpOH0Jw+as6gBtlZgyY8JEg3
3ZT8CNVPpU0S5KwVAFekZonxrkZTUMZBpyOd6u7PDMlgK+ViqGUE3+XlPobutmfnBEaZzQyUSR+e
yxwX2dZGg131ifMjMZgap9mHlZvYyPIZRTClMktE4+3c+B8Z11CpOY9eZpywwVExbJhnraBHsjfs
t67tiWf2eQO+k98JL2BQauCDwtI9pxlduC6M5pWvuoCznVffheLKEiGtv98K+4HBmlzTrkbzUT1x
QAAg3BZCu/M5LXHDgg/voHpRDgTMBXRx0Gn7XPvCX5ujGzDZ6R1NcRONOAdU/ZTl57wSczDN41JH
scYfZV73PakCJb1N1t/ogBw2sgfKavXXQl8SDymLpHpmcWBSK/498P9vV86/ceUYgnv190v1f3Hl
XL8l5devtpw/vuIPW47r/iYs17Fdy3Rc3wIZ8Q9bjmf8pvtLXcV/Wm9w7JRV08W4Z7zfbMf3TN8T
uulbeHb+Ycuxrd8IeHjM8HVutbYpvP8XW47h/tXF4XnC0vlGwqer0nD/YsvpvFTXOqXN+35aOSTO
MaivsPfq/Yqa6GPz2j9oB+oWsOMfxmj1ywv1LwwwBk/wnzxBPnW7roOLRCxGI+xL/2whqUqnov9a
zHtLUYmQMFQ95eNNUW1dTNzguNhwu1/G+P/7Y51//rGkFZ2hwX6/b17wFcTFudd2mz7HqbgK25Mj
Qfj8mx+5eGF+NT/99Yku78Iv5qfMFU3IQgK7DsDx+dYA7txusNlOSdClT//1q0rj8v8h68x220a2
LvxEBMjifCuJ1GxbtmUnviHsOOE8VXF++v+jD/ADB6eBbnSnE1uWilW1917rW//z7TwD2ZbL7EF3
LQO11X9/O1VoDYafVh5+KneQ/XuXSeaEYBb/q9deU5UngUkW8IZcAfr4Zp5d/XLM0ZfYHMwip5lf
LUEG1zFENOZvKwJbOJ4wWywQ3YDXILg2lQ6sz9WJZwEHV2NsgBfO1CKzvgfUPlgzbfxzbnWoYnTf
0ixBgRM2EYFBIvV3fIw0sM5lRnqgw5UgXVS2A1Zd7ZzWCwf+2in9mHS1foRG8tyvU/IFK8A0cYrJ
BfSO6ZQPdBUTIMFyV1kSwyFXcC2d7qZHF4be9Qu+5Ojl2qc0S0STHkawm0Qa6jF3NjoIiTIOjvxU
M/edxfyETwvPsJrvto4mqaLCwAx2Ug5jX8NUV3ekaLNtGhf9cRTdH7P2H0TEmYWV5K9d9te0aT9M
MdzHmXAWpa6aPb7PgnmUSxA0N0vD3RKgjjyeiA2mYhtHTUjL7CEonK8+pTmLl2JiNM84xuvH+6TA
uzSN/NDjlg9GMJlKtZCSMiEzlcmzM0ENNetDm/8xKvHX1Phzo8knQS7azhF8KRHnDZiQcmtUy602
anpsyHYlMLmAt416bP5VaYwn8zLouGztevrDZQFJIzWg09VMuaz6A+PSFqta4PZEvi/TPXEAgMe0
MeV0B/uVMNBp9kPlrO2o5a9plve4+SZq9bOnvifuw2NsmmHAw/cFAbTkctJ8rPJ/zXVCUXlWaDrD
3W7Kv/pYBylIht36dUpzuusMtef6yWkB4+SI8XFZbtMGv6/XQb93kufYZrtquOVBGuC31LRbhUIB
EFUMFCB39Rpq4tKZchLmMGuUinfNa/B+Ovo/JfgZj5OH27Osrb/YFcio6lAE4y8iXvQJ9zneiiz9
B2KJL6LoeCca9DSIljjhFgTahfyVmRzs+Ia+/Rp5h5a43CNyYO85v1tbzL86kS2bImbNCURjuCuA
kqI3bz1eSGs50XapFsQ/RDPjGxLXAvIKjXqYBS2v2VXVzTfks7WwTArDuIDQIVVK84sA1iNWYy05
dgVNA3SfXDhYP23ejYBt1zA8gl8j4GhJ3kqWDH9gaPc/H7Tvsem00afne098LcR0HXt8xJvBRGff
AOPku8NkTsZr3Ai0LBDJ1uVLMBaT+5a4yswB6eAVt3jm9jfECpmV5T3ncuVzYy/ZRgxdUB2hwTNt
bvku8Zbrupnm6hU29AM8Ku4yRfdhtPAQFXHNNQE6MBV8DUySnDeDIKhoApdS2f3ftQ8Ia00/MA4I
eXzP6N6yY68vRMtz0x1y+ZRWk7En4f2KPfKuVRJmYM/b97PydBgx7LtAmuLmQwh+jiLFGZBlUQDq
Lg7s9YmrXcoSd6+3CVZIMsLArtJbskRGa7Te0EQJ8hgzotdxJV9y0J5S0/+WRvcixuwBdBOj8xXE
tP7DtIGbKDA8vQXN33fG++DyHitbfoDLkOig+pucgR5l/rz3qhhIkpbM2+EtGhCy9fbookBArof9
mwwP9PJGTPM26svjupwAzg7wvNjM4i7duU16L8w32QpM4V5DD6R0bnathZnDA5kQvzPX81sHQwYF
B494Ei3hUrHl/3yeRBzOykD7WnbX3u7zTV8kPTQSfigkPLrDN8li62+n2KiGmU+kWF2kBFFUAo1V
w1tBmXO3FsH9dWQv9qGXmM5zgk3E4YV1E79Y+fUttdIbfal9L6u7JnLy/lJC1Xwk9uufn5YutJH0
+GK8t8N8l36piFR/1B2Ws57S44uz6c4EIozd9KXHuMKmurKprb8UZ+2mH9c9RpYfMrXvuByIdWVM
Ic2/dTbfxertYC876pN5g8R9M3TkqX77z1+IBKMZFov1Obb4RJeJt0tpFBJDTZ3slUTJMjbdRu6M
vKMkEUddsV3TX1jFlH12Qa82gtlloUwae5DrUcF1CYCzPEORMFKLp5w/WzlPV1kgRlt8ZrBCir8p
wYPUuulr0T0i7WuX7m3OD4xTSCb1+dHwaOCV1+aj8uXH+pYgEmBWbQ0ZhlPErnlB0Paw/PyAhoZZ
mUBlYmNY8HbTfbSYpyvfbfaQMRTfEz4052ha23tXdb85kWHFiiRgQMuxFcHdIRfq5lrqytH+kZjx
L5njR0tdghnIDbzMHOO9qwKDNOe9P6Hb7oTJIKf4Wgyn2WbrrkaOXU3/ifkJYXHtpligDMJDCaJx
3NYjAVDeKOcD6E+17Zoo246uYlYDz6T2pRF4EldOYkPiIHPHSCR4M+QasuKhENNI5Gry0EPIaSuk
RyMgtWI9+ZKuuELzvsEY7OmcJi+c0Wc+woiAR/qnOeWiN96byS1DiGkoIrK62oLl+NfF1Z6BHCFG
pc40mtA/tap5O3T3u8QmlJlYti1SbAwpaUU4aDfffTeBcgffiF1W2zdNiX+HbMsdIs5wVmc5vi5x
Gehu/ggPFleo0y6YTb1fsqWH0Avf3OB5Fy004tIYQNjPMt12sSpwHvGlOFS/lb0ETWk9ZZkwOACn
S87fP3KyOeoOjRjE+5iAR7XLfTFwrYmy/jxmXX/GK8QqhSFWleICAIEZI4lDsIatdjvav5HKYSmH
WRrok/gY8TrSG9lWCRDWWi79kb4AXbrYf1zkdEuWRGOPtT6Z4tOsKWIYF6OCroqbc+OZ/FAJ/NLQ
IlMF4H7+OiyoSYUDfzUvii+tzntO5GXNL4uBkfawkueEYObWokdV0/KdlpgMIcErGsbumLVkmvna
6IDBuvVO9GXNRb7NO+0DYwt3HW3m3ZiHA0IcNMt4oEso6Wx8zxroSel3HigWyL2qsRF8TyFmIaJ0
xxjflhxp/PSLR9SRvIilfTRHpzorgm2RSMhwmMjTMRd6+9Z2sgf94GFUDh2jIS4rZQLmmjCsFXGp
rUGL2Fjs9DB445/FbapTZkog61jxB1rdcze8el1vbTzIW5wONYtIJ5FV93DKcaZLa9SCRX2z241n
Z5gusbkYQTeR5+WN/WvGyIpBMN70lgPoPy8ibRO4IvYBY4RAhOtP6YexchpafcQxaMKPM8hqBipc
03hOfYF2PQ4zTX/XQARv0645OOakH5amW2nXDYIius0i6+S+pggFz0aDwkyfQZWXKMsYKUvo5jvA
VUZg+lG1M2quP82Aq2qaPHhaJvdA8yQ5e7M2qo9pRn/cdo9T7RKKbtm7QivFnoglY5m+MQ8L0N5G
c2WqiswEKkLHxD/0OqDKjNN1+O31c1WsQbyt+qN4NIO6+U5LFkQyJH/AloF8W8j9yQodD3m07Hxu
vDSYO7wPzS63p+9FH3DVwSfiolWzby85TwtbLrC+lAseL/5nRbFRpDBpeV6iK0RmnN4TMT9yQEjO
VWy+GGPjbERfIcezRHXgnTDXSsKAtoSCmzDU9DJp0VNhf8cFH7ZyapACVXW1c3IerbU1qqYFQTdk
rNmL2sBM0y+E2khiypQKJFvDDB2NOGy0ChS33Gw8kGxR1TH3aB0ZujFT2t5AdqkJ/Z6uA/ZY5EFB
9UWCUevu4eJ+riMjLlvHxZPDU5nObAN2Cdw02kcc4WGmYFKYY/ePGBYublP+RVUE8kFgam9ai7tw
KRkV9T71Q8yJDqafZZztOmLJKH1scBrizRZIFjujWEHjNLKM+gGElMZMAwQgY28SeZL8udHB8mVD
9JrXfbL3DXwJEhDrRpA+GSLFwJNDwmECat4rCdhF6Xix0vwrqcaKs+1IRihhbIUA5m9ZUCbt756C
deu2hb+XtugCj3JLWu53GYM3txZm+TZXW2RY6OkggiFrVCv5uD06toLCB8GXuOz+vXCGZ7dBH2FA
JuIIgrLiSVaBiLqbhA41uCh4Ezd7QJr5z5agUO0GR3E9Z3c8d0mIjHE8ckclNLIIRQFTLfVgEhpi
aM+KqwUwdg1aIcVmngXcKR1c9soALNNTbDBBSxyI5VQKoTOnah+7UWjKaaAL7v0ivsHeSUt7SRv3
WTQD4bJaqfaFSfd/dGPSiWD4IqSieau4xM6N2kfkog92ejXt6IVAeTxSzyqv5ZbglmRXDacsw7Sn
02CPgDXA31qoOWhzInapoMssX+4Cz8zQnHD0ByuIiW/ZJXPGbjMg4H33vbH7nAr/xTHn7sjNCmDK
5CBwjxKSYn2XLXy0L1yEy/1AOsrOH/1HqBZU5LQMkh6gq6MkM2mU32Gni1dbWI+aN31ZKGR2riH4
fOOHbPTHYyW5bRfOuC+b6cuzbWZmCc8Zeuk6QFpK7e6RFMa7y3LvxqAGx7xD9Ib0dqQb7VkQfzuH
2A1LdZepWx+3TI4Hhwh2ZPUeeKPFX6tNlie5b0yEZTi6trYfxnWlFUzcDBvJcisQ8OKtTqgYpeEj
P2e33C7UGHqqmSdiD7BbcddPWgzgfFQJPW46EFjGdJs8cHoPin5DlQfagB5byxCDMvc++F5+rsfm
2gH2J/sb/W/EnQ+CNprNhaC5JGSqqe+g2vyujCaQjE1PQ1l8EYL9MZLpm/6ROqIDbjWbxm4/yZCk
LpiMU25Yp1aPLr2AYeNNe7zULj2S8qYv7V9SZo8WR/DWB9W1STId3VjN+qVfeHBU9RuBd7LF+nsk
Ef1Wp9pnE5cu/XKKr1KHfTAznENYAnqB1acc/7lLiLR8NGoHSoyU3/qYg6hvYP6IyiAUNMV4krst
VgYGnnX93NtUslGHR0TU+VdmYpfQUeNuZwu+Gd/mpcIvcsiX+RBBg/E8lKC9aVwilGOy0veD/abh
g94vzNTDyCgfBMi2QzqzPqOuCMoKmiDJZXWfLqHV9H9L1TwPZfLiVtFblcUZCGaSiLykQhFXsKmi
OzV1W9uViSWPqJjfUbSIXVExKAB0J+hHMfxkfO+D0ZO5t2DCMUm65hXw7l4mad6QqlxN0nS3Eqj9
PmuMsCd9/mhZvJrC8Q6WbV2IJFsOdZxdNUL30OgjemCQ8NRoMFiseIZLPJWQ1jRrb1GhoKUnSbpo
7zpxSNsJS0I0rZ5ENVi7uCmfUA+yM9NNCma0yZtuqPxdz8UeoBmbIAwLAjqHp86cJN0hNvFed97A
OHWr23lbSvJYXURCZ9PTj+mTpnvDYU46xglZ/89Blb3LcFjVNOga3i6hYu5ILqM2eDW40wiSpDga
tnprkFMZTd2mj3ZFmVcHRqHulu7zvZlTP1zru9xuZTC374IOxhYIw3aN+XCyjAgWHemPlfATtM1D
7/I4JnORXIqM689saadaF88F4CW36vSdha1iO5TzQ464lQ2FEGYTnA05o+RL2NaOCCA0hkpB8IMi
bCdRyhDIUjszWX0P03Cdugm1JWpcqCGLOsxQxZF31tNBMyVoZP6rJi/uvc/cS9+OwNE0iQQfCfu5
ziemPQvQLr3RjgOKRTfWsEMI+2a2pnmuuARF61af6+5Jj0DQTpnimcMmlLiRAb+Yzq8Zx+W21WL7
YOoTlN4F7qWSr2gnH4WbMKWKmK74MxoMxJ2hgO/C4+xfx3KRx34sjoMQjwUMzfOEABvo27hvSk7X
1Ycvh4SGU3tmw6GwX89qp/eJZaVMyxKqJt/nwLZXisYcQavIXWDn49K+10u5L3uG217Czj4tlPCG
RKUlHI+bnBs9+WYN4gwxQ6nzIDWiuEgMXySEzI/TOL4Db8LMI3RUTXNyaphkb2vXxOU9/uyL2X1Y
XzyS8ujkKLquEkLZGA2wfkVZYLel1dqSwV0zTGPmDWBPfhO3+LtYR7oqn4rTknMqwEQLQKWFjEHk
0VBcK4waZjCZH3E+W7vRT/195Wa40tl7DZjNoar8N89Wa5Yu72mVK2QwXh6WHqgyEkeLWZ7xDN4S
ja6h8jkxR1g12y7fZXTaeGcIFHBcHh9EicYMFIi0a5g+ukbKczaHGOfUzlrXV4d0ACYl5jpUwkUw
snIKjez0Wf1xmLWeSlu8+TH92wLSHcbgXS5jSqPfjjTGC5DdYgYZKuWxJiQKxQ7Nx2rJeFaM4l/l
IGTKf/jG6D9QM3VdoAzWPIt7OtPx/bYZ2DFa4JXBkbwWpvY4ZDJ0pulSVRj/lknkT1ajfVXAjKE6
7oTefCLTHjYjuQUHjiLjFH842j+xNMASV79arJCyJXXi721igInBYKhAIjCh9TiW5wSabHmoFWtu
9Tjv6fbeUrO6kEs9khFg2PAc8+9qYn/Hm5Ttq3uNVat0GxBStk4Kj9vW23bixpZHHjofG2uEgQJC
ueUF4j7tOZv1h4DrwXZbhMgCyKtbDd4uRZez7fQkCZaIQAoXUeZGOnSCfHIb9DYe6dKCyVm/st7B
NUKQF0wtb68gdWPERuvPJXLSzwWs054uytXRwD0khs9uUnyl5KCBc0D4rxZjA9MDBYK7NgEBIuEj
bR9H4UEsH6FTl2ONv8NCzykZB0QGp4SBu9IvAIBJw3kcNRrQnX4swBMS9/KqfdtRdF4WYt/Jckdp
kti3dk7DrjHH9UML7SEJ26YhA6T9bO3jLFF5JC0lubKjL2CWYZR5D1yuiAmQweLb/UpChTbjeO/m
ZJ6dApO7O2OU6AzCKWhjtyosFc/7yE/h1fIzlyjfM5/tlN5ov1FBLYdvX9BSTo3iwcFsaOcxF/dM
zUH9PDkX05k1WvyTFnR2yRXR5czrZIQ9RV1gkoNd7I1XjVBdQYTYbliLjASZtW4nt7hKjrasDToD
CR7J3HyP8BlbbfsJZoahTa/duKF+ItWBUjq/Z7F3YU5wUwab3aidmhQ52SLk55Qzvh+behX9IAoE
7klj8D2dzNdFs17HvAjTbrxqzBw3uenjVWuga7DiP2F3v1ha9duS/EKukTWpen0329BvNb8JHK15
LhrcPorDMl9sLZgnA/+48atrCWlvUv8CLourvFn/MTUIax2K2a1EdbCd34jN+GDyzttiYcrpOO9E
btHwrNnJwd5sWxSHdiURk6z7gkypgQsXNOB80COAeFabKeoYVJ7xlFxRMwQGZW3BfGhXFojYbOuZ
iB//xYy6H+I7dSLxLVGLHk5B55fA5zqbMQupcFi2OwG8/jjzSG79KBqQ+0pvM3qwSZosG2/10B5c
d/oQaM8otEmvA92RgU3YNs70RCHp0j8/VFFJr0k411zVy3VW7vtiO790Z0h3ArTwNkkIorCqB2Bn
A2c01gBSfkFUxz2XzgbxHQqLtVpBcrMWeQW4UQMPPOs/CxMt/QI0NT0om20/1fC7lnHGa6D2g2VD
9LnrNmiO6hdjML2bjbGIbIQpI9l7bvBrgtFxos6/jeVeL/+Og/9VeeaTJnjMbZ+IiYHdosMzPXiv
iHr5fhlknsKfGSXHCm+7InkWyS8xXimr3sxmesprYduZBzuSyHp5rAqTvAW3vHkku+36jA1yIlze
yx2q/Z5riWu4r2BDnyU2coBRY7KbkcWuF5a2pUVEjFpxtrWbqjJSgFvI7RCJLiMTh5tDmIupv5Wj
kYZKgoCxp/Q969v4pBkrlGo2QdTryblmVoec0Lnb7Whh0X+iLZDuJazFc8ndZeXetW0DJrjMnwd3
aB/ApB3rrpD7RcXZ3jL2mbdo17w2X5N5+lYaIdIaTf8zlz2JNj/ZalPpIzRhBBNRzffTAi1f1Ry6
MR+EiBx2Kt4zD80dDUD5Ku17qaXx0bTs+KChGN/NRkerQHrgzehftes99ecsjDW+QIYpx/U5DSbn
IbY5sqG4PZgaDWDIXBraZ3i3XrQjNgrTV+O+2mt0BqoscsB9ckkjQsKXiTGizof3s9GjWAB4OoKY
tzGEtUn69bN08aZT4utQ7FFJrjfQhLbfqP0rDIuLEM4KvfSedIO8TxwUD+kSh22pOsaBUb9xGkyI
k/vgDToNhfU5p175Z0o+d5F9ScgOm6Jt/vVxEniYBpAGQgbMmtrcRXNCKBirYSj8V399jfV63Wrz
BVIdrYu2Xm9E9BFb8inhWdXMxCC+151PzjLjXoQbhymt+ZINp1mSNWqXmUvYGx7wNcMWKK79Tx/S
0imNrKApvBl2KTeAzIWNpBv9uhFlJDZZ9DtQtd9668WksXhy64UGXRGw/YAHL4AS0R2GE+EFPqgo
lgYcKJqVlOzav2wY55Mxo9KrKmLOXJdn0CwX7ie8SEG9IZZRO3Taj7p+OVB7cXPUtcCb9H+p0RjA
e+EHDu7J6Jxvsrj9k6liHUcqrHB4EdPDz7/1ajB2LFSDgf6Uhn6E27D3gMgXXAVSnSOii4fxYJkW
EAlux5ihvQroU3O3u5y48/yAS0JoPLNZVyI8Bkuyqaa5Ps0eu3VsvIs0Il5DFidjQAKcJbQphK8b
jw123mM9DjHBEtFKFKDq4Xw8SPxbxLy7NCxIROv04m9hccpMjoTwy/WRxLviV5uZe6n7e2Sav1H2
TbcFsmsYpU8JnZkQ0/t3pbuMSQm5QGhj7ixAusjY8D/x8rdN+TETLkcrG7Vz5l7Ju1uW3t9oTpc9
+D7pWi0WUi5K7XuVR3SjKKbIdEyVIown+zXzynkm++xsS2o77G67NKdo5dC+1OR10Nc3u6BvGxRv
tfNnZABvC+z9SA0g63pxWAHV++3W7dO4HmiL/Wg2UufAw82bmNkQMAZDW5jO//puOGcdHjF0EU8D
dcTGTtVvPI57Wv/fUZNeta4yyMnUab0la2yAz1wjjSFKuHH0HiP0+3BxOZpkIGTLa90O/WZy1V8A
WBizSV2z6Pc2nQvMwKTVYmUDF2RGqzsrS52wc+0PsfoaSJ0hxwS+1Zrs8miQ0dRUkErmclDHtsmJ
IGrFvhKgQkGsrM7zfm9Ew6c2VuD2kBVztYRTJtW9mpv6OKZi1aHRvjdzc6v7zD9TUz9FCv42jbEH
JI/ZwTZj+OBQx+mCT8PFaqwEFTbJRVZ0F5RnzQA6TIuSV8OS0Y6Dj8CjaraOEX/jvHlgOn6KHB2r
uJv5JyIfrrOBiqgpjc8C++yKvjD2I6txhxfVCgkTWYLaHeS+1Bh+WlV+MfP5n2AgsuuHeTkJekt7
K69+VQnDTl9MNIeY8ofJFA6RQ4he6x+JDYv2jt1xOxJiT/4Ci2/BApU5dcHEFt96pvU6apMU+Wy8
aieg2JPHRt1YjS+NPtc7x+YI5WLjb4FKHj13aZ9dK0j61sHg6z+NgkYn8TcU4Z5zQISYh102PObW
aJyapfS2dFyx/MKlSamH4tb2QqNwHxs3JnAk8xN1+vlHzSl+Mo0qEQFKg///V6GzwAxldSiaG8sJ
20o9/OePMj/kf/383raTi/nr5yuk+iuIALiSy1pZYHvtrAHZPp8j/Xi+bFZ2KSEZ0V2PG/u4VNdX
+P7ysRihaxsVCXpUNuUW/raPAmXxbz5PwNZsDIxfSeMfcJDlGnlvUxY/+gmugWdnxW4ohWtvdlks
lfgiKPtvfptjzTimHSi4Zl6Bk+M5B5/wxM+QnvQGgkxmB66X9hswSHixBGhP34uDGZfSrUqZHhc9
aaWSjCybfazULRdhG9FY5EvJF4MDffG0FwADZk6yJuznY2V3dZg1zW9E2R2dhPF3VhpwfqPhqjvJ
sB89q0QdkCbca8xrLK0unAs+QzNd7lMDu465PtkKfYr5AKuln/KOlM0qny5tNPM1YX44lg5NTa0n
uDKVWQV0yDzLNCLKMs2fy7KWoZbX90kgzMii8rSSAtibJz7Bsn/v6uji4N6Yc5BEhuieHOg0uBJH
NCdKnulJVejNBlLiisE+aRjyKKly62ii+9va+rRWWDUbQrfN3fofrUUu6Xbx7tfkzaUuRscIfWt5
knFPp7Td1AZo+HJ90i3keb45pc+wIh6GEXV9QucwMGLln5jiH1twIMEogJNIn9JnJHCpLBm560TB
ODOnsI8UbExHL3RdU8He5wYVq+7B1AXcw8UHJjDhK1WM1eg+2P0dlQ5gj2XGGCyaIw3A9DHR/QOR
jB0V6YmUrr9z5eXvCCrA9BunISGEs1JoP9KEaXO7Yg0AQvJaBujeji/6kMgI3E4wi9uibM+9Shh9
NTkpSZEjNr3G8583zfeSmG7YJN5z04x0JhqmuO3MaDpbZUhDYmdna7LDopQ4WgXBbqnCU5EBnKzx
DPnM7tyl/peZ9ps9zn/6BN8C0OSL7dpnZm87GkM0Iw0QxnSW3pHlJUEMvJRFbD9YRE9zgy7koUsW
68V58rS0vwFhp+zGg43ZCzKkvlRIqAm9cYzRPVYlnCe3xNPGdOsk0aPyqAzuNQJdsbfdgqYZBflB
dqV3zmgXHROFu3gYIv/Ymio5jTY/Bsu/PMINM8+1XitqEF9cICAse5Cq5jWLGi/MzQHwYMSEPUuu
Cgz5A3ooEUiR6U+uEUFgb83qQKCMi8IFJ2lXq/jZoA+5sw17eKYDSxaZZmvP5ojNVOMC58UliR0W
o3Wpdelra2nWVsMx+Nr77byNLbe8I9lB3uzWXIATyFA+g/KjEVFQWTxhiLMj+TZSxmzLLJdEWhJv
Yttp8xaTQY3HoK/eupYhUjM5xRuwO8D2I3NhXTakeo4qe1PrFxXEUL/RC0U0Z+TxG84D0opWrulU
ISLAIend2ZhoyKvGvSOvqrfGYMmnKPeDdK4FHW7kUR6eTBQC/Cfp2uLBjvB2TemvHvAH5hJm65Gv
MVpstackA4iXOmp8iGJreOg60m1GvOYX4LwkZfDrXTt2QePD+xSFa1+V0Z1l5h6M3vHeuty7dyO6
yGr5KqYx3fVrPm5DIE9QevHvbOlwUiZox61YEbg6QWF1qtUXPqZQYfqS3vrAB6FNtbFD6/aHeeUc
plJCTB0cCyoXs1GpG/MV2T+1X5Kv/o7yExDvRdeN+ilzMgAWzcM4muDy2tx9wmpBKpZzqWIc9Flb
PJc22zETYLxTkc9+NlToonj9EeyXcz4SkWEoJoJWg1LCquxVsIOXvU4kDXAtILzIQRfgDlDYB6Yn
YwRZZenMXSX75y7OzrhfiatRI9MaO3+SaXrocX6dplXzFS1s8sPAPHkyi0sEDYuonFPUuk5AY5+b
HdcpDoHuo9Lr5cCQbWXByG/Q4zTc8gd8D/k5LpqVOdrjWK9K6iO8I2m01rVMSdbwBqwk622tGtSl
JQBl6xD59yyc/RIjxEII1iAQEHR5EtMPUFE6G7NWXNiLgdge11supu0414zLJkWTH3rm3J9BH1mb
ihbwo1uTMlIOZyUBrliRhx2CaOMjG8J0YPnZvLBHbZhaRKxLOA4pzXN3Bsc1K6Qg7sItrUjsQ+84
1PTTapjhHpIsA5UDiBGufnflGO1TPE9iY9IUY9te9mbdzidKIRGnb8syLM8xbYSL26JtqUwQFyoZ
k60pExhWun9CEretapNs8qRgK4nlNu8JFJsnegL8kMuxSLrlyV2AszXLlVCmnGwWJyTdyLoU6cA9
z3W9kzXgY+6JxN4U+rwHQL/WZeKRqSBCVdN81zIywgp5TxAys7LmRygvOfoNAsm1hR03UdgqFLvW
oYhtmpY1vdpeZhc9UjQFstnFIzM+IrQgYJUqRCdXgrOftEeHgFl9Ht7rifnIrJO9mPYVaZmTNZ6t
iNJDuI+d1UNeSBjY9I0oT1oy6Oz6hBMjLzt6UBQgxNbthZvZQ7xEQ9iz3hit51tTT+pXyjoDtRH8
ksmfTt1kAfeTg9o3Vh8wju1DKhNs6K4mg3FGiVfHvzXdX33mhdrPfftE/jhHgzSsA2foLyEogxLT
W5s/B+nKB19o+tZSRRZWrVfso5ygOx+zZ03Y9IkwEg7PRt6USQU8cCHYlf24wlMSHNHTxCw20i/c
bGYW43Bx3Q5ndCHPk3IefwpH3smNLB2N+I/l4GJUpl2AgmCwIRPHzk1zpNi2vV0EeO/6sBDu1XaR
4xbV4AS5Th3d6gJluBY/LKVoLoC2l0Az55IIMYu2TuTTJUSMtx1LdOOYid7MOCpO+VId4bA5Z9/p
LnNmdwcry55wyNIlKWJna7ZWf3RT7HGUrIVBIkZvkPPBfLBZD/+fX/v5x7D+Xwz8yNJsOdOsJhJn
V2LuOkhHHWLb1c/I2DxCqLDxW1j5juY06+d0/R8//yYqxvzQHdaOeIc18erJ0LoN3Z4IIiIAUCo4
p9XtzPD6Nvwakbu/QmQ+pjvjqfrlfQx//IvBuDB5h8SNcYzGLsHeb5QL1q1lIVjBePPma/Rp4rAc
b6qFS8zuDauFG8ZWwS70N8bvGMP+Pjvoh2JfBc4ffuGxfnH4o8joDeoNyEpv4paqh+W3m0HM2iKy
s58qoMW0r+/uJQ2XK5HB2uENphOGPm4lyyPGMv+VEaH+5R45pcyt+ZJ/OS5myd1CKst+2rX5rvpu
XnGg+u3VbUg43zm3+M0qD2rlcV7ZEMhdMle62AaJlaGCGaKP2PVxiK++v6KMxqVP25pl5nv7lORd
WYTZJSr2SGHEc/sFf6s/lMXVc1817Q8/OuK80LyTxIy0hx7T+N0eEZaQGZp8ktQ3PVjItOS2OTX7
Nn8tX7h1W9VxNgIduSJ7xw0PCZ61t+xN+0BKQCsJ20NQ73s7MN+gkoiz0IH54Rj7213Nu3/KWKoH
MCOWe4gZJm6Gc3tB31ZgpPwYPktQabdkh/34bMxb68+0H9+b6TT8Sl77NyMESILU9krUONGM8wun
GhKiPRWnESAXGR7geTVbQlmY1VZ34C2oSbTXTCOubzMNwdDtou5heVTjLrv4FfMcBj60KzeFvcV7
p05AdQ7YX+qQYY9GePi2xsKMc3oDMPFSvhmP9ivhb5Zz64n5RuF7tU6QC4f+NDGHeNFv/0famTS3
zW1X9K+kMkcFfTMlQRJsJYqURGmCUou+7/Hrs6BkYNMqqVIZPJef/VkEgYvbnLP32saZZBCZgSOs
RcZ1YV+aDd6AkdowiKNdsjX3FI45SJ7DddxPI8DjxDE43iMNO/J2Psp98SQc+w0hyMoqWY8LdXuP
cHLh7xO+zCPuZwQ1VJPfKra8L6VN7e9AHgvl/plG4rUd3RCgghn4HhMEqmZlneULKVh16golRs2i
erBAqMzomsEqBZChrMN7k9g1TrL9xqDIzKtqN+dimR44h6MlAMokbvyHeNJV2zwRrHgeCcg7eRZu
vFN/T2TpQVsFa+O+TG+1YK0TburZj9JRvnXX7E2JOk8fa5JlP8ptAuYGF6Y91VaXHonKKEGfCJG4
lFuXMuBjs1Rt4Y6s6BQd26x2fH+JmsQ/9C/xptwbt/nqBd9qtVNWOTEOs8I27f4xesYQcjKOaFyy
CzF11KK9hRotA2/hm/P6M/wkSBHxRFXMECEeROW2diRyiGfdM1OZ8kqfbxLUowBfUf2OkeUdYKiK
KDWd9GS9EmxVPGf3wpyWSb5Sz/XW7JA7ONJr9SxGUFDn1oLwsrXYzFGBwgeYg05em6eJdfimzzK7
XDU3yWly9CDFHWeiE53izhHO1IrCmkdKOUg8g2Z7qy7hi0ubamGstOMIQ+Ixj23zxDlx/MTQX8dO
shNPytE6+uGaMpi7JlJPOHCHOKyHmwh+8qug2vWK7Ua6oE2kb/xNdqNfuqXx7O7KrbdKnfyzWvru
PHzFXj40MyvZGnRP+OEzULMgBtzMoU+3bYy7+BhT61q2wiy+p25/EZV5dEMaBbbpCKeNQ3YTYmSk
dd2nJ+7JDgoblsSZ8Y6Ok8hi0zx0SGuUOemc5RnPQsFaw6CRkYPNiPhC+qix9ySVSVlz52f5g/8i
GHiN5tUbJ9Z+UQ/kCcxoxpLTuqgc6dZHfbzCM69vm11Q8rAZTCl0LJamSfswM2/yIwAEk7QAlqxg
C+zY0OYIoJHX6Ytq496rOUi8uVjeIYjsgVadCGwZ7sJ79NwCpeBZnJA+sZD2g4PxTnXomdZzZt03
72Du89BubXFR74RTf2vtxhtSACJ2DHtr52l79wN6SbgTlpwS8WEoZ1ZEib3bRTsbt8aTd2JJeDLW
yruwI2iMOi2HegoGkOSrue+UD0AJSBxHKToXb6wFZoa5/6R/eltk4h7N15n8RLCmigeZoUqP1JEO
sPiDFY1ca1N56BTmCIBFxYZwap5KGNWfIpCeTfgs8kjvpLV0UzQv4S55hNtC1Q4cbIAleM6pDZnM
ZPzmcm4w76KBcArmQ7FbAcYCSbFOhmX4adUPIOdMW+tYMlUyIeY0egWSMiCMMR2irrWbpwSclkNL
CU2FwThfC3tasKisB1tBLEMDxBmPfroioDtdeFDk5lC/kWYflWEmL+sHay+Jq3yLCVIzZsWq3+kr
i9dEuhEu0QJeDm3V2+DD24eZbb6L7VpnTr0dJPz0y8Y2khU6YTZB6lvq1Ft6nAlfsbgn+WcgGSSd
91tkvv4iO6RP1oU9urQrhJlhzGkDCi/U+ZHjuu/aAaO0fBup4ERH9Cyz+hWYKn/mi/vSZVqwhaN+
8tqjTmrrFjzrqpp7GIBWxd6bta/po3weLiBvzVdKP/7G3KaHRF2A7X0As1O98cpBR6i3yqtwx91d
Eobg29wwo7vhRkA9DCo7OEe+Y1nHsJuRvyDTRiPKROAp8U7PlEcx2OjmoidcbQde05FWIyKNS+2A
pCVjBKC2/k7cRwSfbq7DnBNtY99+1qJDRLcsUwtapQ8VgsF5e0++Kne6XWCkT27MLQx0BAnpcBdv
43RLBjdn/1mx8x31VbWOzQ3CxKwf5sOyeiPCUZhbwbK5CzUHdEV1jwsc/yJxKEhUE27eFoPisIBR
5OVOd6M1O91f4caQd8ZnxtgOZhrhlXt68toRPosinAb2G8FceyiPHTL51xTN5ULA6XErQLymt2TT
gcREqWYLXsx0RQapA0KpHG8YYdVtkq+l1PbFOQ0r5A/NFg6iiRUp3ch3/PcGqYC4DdrFcNe3WyNa
TtrKCHzAjD6S7i+VdGlqG87sgX5kpxBm97q6r2ubGCgOkkKzZ8OWf5R3tXWqQ8dlG/ocJmvpyASF
/EkO7ikKpncES92keCo3HZj7U/MYFauIxovGHIVxyDbWxNot8zfRgIsy9x60m17Bp7LkVIwyQHe8
7FBEG4pzbOdQIQUH78V8lvdMEvFHeGyfDWp3DtGYz9muWPubZls/qXd5vBroCKMpPSmAJBpsU4TH
jo5PpP2iMBzruU5WJoqiZJsp8yG9SQ0bC6BPFNyNN55IEH/OfZwbM45+gcnW/MPTFtg90k+8XYn6
gbdsuOBdxIZF+hkqOYSDk+CbbIulcVPKM3FDmfQM1KvZVie6ne4jZMtxP35mO/2UXUIADM5Elpv1
m/QBD+pcqecEQMZ7UGU5DwvriD4veFl5Sgy2I7DDEgXKPL5nH1enLx5ka0qj+5663iPXiTkU8wDL
F7BtTGEz846Om5s/au1RuE1OOGV68Cy8Zpw6kIq+IvYcP1jYCowRW4+txMx0t+IjupVTxaljIyj4
d2buwXQqBNPUFcc5pMQ9OvrwYVi67FFfGfjCpo037Fsx/NgUzNPnoLDLj2ZX2RKvDMsTqjoE+Q8p
U/XGddi32MkRClxpa8tsEy/NdbA3dzleMJNd8NzY+6TNL7xn3pl422abHAsMABtxlp/0keSo5eS3
jVCwL0rr7GKNYbRpG+1gkOyypa5OnUJ1XBx8hErxRsjz/ET713uWmLDYUYU2xpJ0G5mr+MGV7DF7
fxKe8/5ZzI7w/ooLVWdPWLtLdlDBCokCQmq2ZySn9WqxMu+anFhwtvV1Stttzp2z3nkYrKoR23gO
NGt5JuyTc38PQ6h9tgy73JA2SZX9fYBHe8bQQndSUu3xtqTltyweRYfH6N65SIo61rutz8ZPJl4G
xJLj3/OCZijHl+omOXpk4S5N5s9NvI532UtL+tY2PnuHr2w79kqQ+8IPCgF36iv9GQ6ibFjNBTYZ
a4diGfIMYvFNcJvecdnSrfgsHpUzxQw+FncUZ4QnvD4timTk7NvM5uFCVH2mdsdBIf6o3C0CkqnL
fgZqTIiVsEFRVR/MRwy7r+Fn6YS09Nb5Qn1zdyZmTZczH3vkWba37vAyUtfLd90mIRXGBm/3ToAQ
x23oSPUMlcyl3ITkVc0YL82FUgHrdXOh9FEX8xJjiy3b3o16JzwlS/FNHIDFzaBaC7cR8yHCT255
/QK7VX0rP1m1OiisI6lydrcmQVJZuG/utnr0ym2ImHct7wTb2CTY3Hy7aGeNuRaXxZMF3RbMySM3
+xMJvaDN4Fuy+KCVsN1+qa2sY3ms7xFzEm9lZ/gfEX7yrqIIXQ47/4VddUha1kqKbT2w49eBAp83
+2hzVJZLtk3os1nl68fm6Cu7+F27MDrvghd3lTiWa/eBbW2NA0gx8Z3eAqILa3zwKWAuDHCtzMbP
wk50CozyC2L2iD2CrbyldWL7e4ZVXy3CdbXxscDfSqdpsplEYpzhjLV0m0+HWJMOw4p6nncY7qXL
BfyJVNuUfWja4jlnYSSaGy37vF+qBwYOD8k/ylv/A/sr2XnZLPgMz+0bi4BwkpbpU3oekhWYE/3o
rvq1cWKO4qUw3um67ZTdsAkxCj9FoBtIHzjxw/qn2rObcQ1DhuLtEM79NTti9wPlOMd1tLfhB5St
hJ2RinJy5u+xV4l3zPIAprFb7EM8MOfskL0gR7d2U31ToOuzgAJ/IpU8m7mP8QdjuL2whR426DHF
Y3DDdASpU8ByNqPdVT1Wj9pT9cj06N+JW4wEt8Wye+Tsqu7THblJ23V0FBfGpeRtKxCUZksmTyZL
7Ym99X373Dl0Yx7zewRqgj2gI920bKWXw4UDOzFd1Y4wELmwq6VIy49m34O1YTS9lsdCoCwzjxCF
pXZ3Ni9Dv7Xs9uC+df1jWC2FZKWJq0zlbDlD1e8Yh4jSP68NDh8OcVClpJn4NL1A/aHotvmnu9Rk
hwwJUhb7ZikWjrfiP8xW2nY45DfMgmgOrc3AxZar8k7bAIkkg2ynECPKWQWPsT+LqAelDz3xV9SF
WChpbh2m7TNewldgrgd/0S/E98IkeX7BBP4oMJFPwoVZ7hj7/KW6YKcgD7KXjsJ9AJBMq1tepUZd
GYigOyt2NxOcevP1u6jXWxyo+RRpJxK6UPJKI97H0PTsRS4PTwHrT6EhIIYZr6wvRtvg68/hDYK/
qguGihVtK6k1F2HJOo7nybWDEMOUMsYXIVZAhtYa3xvKm7wRtZTfemYEnJTaWRHiLgnYe6FSRiHa
NbeRGBbEA3I9ft5idR54GbrplxDZzbyhs4HHe4rkNaodKGO2S332v7/0ZrkH9qevIt2PN32X0qJU
2VDGZVxsrA/rI6usdmcJDalXyLkowqJPWCS5wEnl6xd9hPEK743mAkVMBMZEHJQB2wfffERkWTp+
zsYc3SMWRArPKt5TlByUaIfxXdTCsxDdelQsOliZiAYkrM8QgVT5XY5EmMkhhzndPLp8301Q0P4r
ksaGBMkeQOD8DRufE9HwoeTu3q1dmS2s12Aeu4Q6jHDZE/Ef8yAaVXbQK5N02I0sj/3RqJpoReht
RGWGxpmbP6jV46CiXp1+H5g9uWBB9S6E4dmK81PZV3c11CTmSJJs+vil03NKqMPjkAvKqlaJzG71
pTQYt9HgAZyTDwoHT6t174jRO5GJPs4MmURmfeDEUiqOHLtHl+bOoqvNh7whDj3yUAO5/XjfjTJ5
u7Dti0x1qRPl76bQ+uQLN3Yp9m+mrAkby/Vx9PmOq5S7Ku2rdYPLinkmjtfEoDNp9U4HpehQCphO
MGMMK7doVq3oBXPQ03QxK2Nvxla/bVM2mVZLMZCQMdpAJJNZlvw2UDRemDLZHAHiDNuTXPyjj2Oj
fapTOoXg8tZFDZkkU7R9IzYbDOyHkLy0nSCZ8//8j//6Ic1KAgH0N9DFRLxkaLql4s7kQ6+ALgTy
ymkrmKXTqfAhMgtMQct6IbvBukrIEUiKVamGm1yRWYzL4f7nj/+X7zJ9uiUpoqnTIVKv+C5Gr/W1
lhmlI0bdp9urtlh5lA5CqhgwoolsKHWqXSJe6Z8/V7pOrDL52pKsGJap0dxS5enC/uDYiJWe93Iv
lXRaIJ2VOMVKfRUY3e2g44UfRdT0SbnHhrfXwWLOaCdzss2UtWp1m18uZfqOfyF1vi7FkBVVtSyu
6OoJSJEmDshDS8cVwSKEhQAWQiCt0UQVeUPscU5/cgLCMHx7umftveYW49xiJ9x6wy/DwfjmWmQJ
LapiqppsXV+LFriSLGQBvfKCRKo0ZIGfsALxkL/4eNFcwVR/eRLKdwNQxuJhYDERdVW/ehIRHbsx
ByLp6CnlPqNL7snzQCfJTqsZyT+abr8h1c957gKMScHwz9WiZ2uPHACXSbxRYjKWFYpoIlbaWSSz
11c1/pEbLbHd4rgqywcTDUg+oEytEx5v3tACLyBHcCBCHLYIzPr480P97pnKimJgkTUn6tXVuB48
leihyANGD919oYOHmelF98vL8zVIr0eOIvPuaCL8LcOQ/x7EPU7nobbk0mlL7Qyb5tgmBgREit81
b0xOCRZk33HMW3AMFr/pzHUfanv8Hz32dYITfUZUXOW33c5VzR3PfpWb6odVT8wSUmKLcj8OADRy
vVgRQH4rNv5nVibl8uebJf9Dz+INUGRdI37alCxJnYbIHy+jpam95MkKxwGLralnZNAKdDROtFpI
XgE5VAaJkxjKuof2JE5lZXOZlvGDJ3UIHCMII3r/4VnyhxmV99XEXFA8aAVjR0xJYpa/vCPfzh2K
SuOOxcuQ9a+//+NylcrSMyPgchlZ80aCaoPhiiwmqBcSKVwRLfXJ0//ca9tQoXbpIYCjJjOLTbH+
7Vq+e3sUJm5RRVGPMPRqCHgISyTBHEon0uieGEVEjDq0kcGnJlTIxcrTeJ/qlha7Rxuj85P3n5/d
t6+vQvIf2Voac7h4/ezwm/zPGOwRFNmlJFNkbgNEosO92YREsykkDUxvHr4sOJ0TJUZp5VNItMFs
wsn02OSwsfcf7gREGRH7z4GVftRGRMHV2+dxDrsn5pRt1dj7h3Pru69wIrbYKCmYhu1moizVE4bq
5y/27cKoWKZusBrLqvnPvIQGlQEklk4Feb6hxK4ruAJRrS17UDN1iJZ4JG0npnAeQn75+dO/WxcZ
YRPxjLQXWblaE9TeVRs1YU0YJk6PQGmiG+mmtl24kjzjPtRSCiRd/ct3/m7WUkWISSp8H0h2Vzi5
qG/Sdoi70hl7niWCm2fdzJ5//ma/fcbVNwu0WsYnyoBF5Lcf9XKlmskvk++3Y5KXQeLxMSqNf8Yk
QXpdKde8FIW0VDpaAAOziNUzwLQsPfZfmCA1WGhFs8cvc8TURDMe/XAc72K32AZlu29F/KGmLNnd
QLatalAx8Af/Oci9ZV2hAG4VRnIjDPd+zto8TMAoz7jLA/d1Ao6ZLiqNn2/cV4jm37O9IooaaYDM
PRaS/as1RdXyRhGABTke4vRZzTI+U+NkISOCmofwggFtxfe4u2k5gLuBjEzXZEoNyWHM/nwp/wRm
mlyJYVpsVgk5Ma4nnUI3RBNGbuEU6afg0Wz3ZerXBlxQVR+OfVm7ZCOBrVa2P3/uv7sTVJMmwjpD
N+UpfPVqnfCkeiyjuHDG0bcNmXey4mbPs7zFj8akW7q/7YemEX91z/l+pmZgnNcU9Xp3DPk6GIfB
xB2mEr0aosxmK3vJy/Dh52/27eeosijxgJnN1emb/7Gk6JzhFKs0MoI9gKm58oqw4nlQuL/sNc1/
t72KZPzxOVebLUGJdRfhSOaApKgFS7XRfHPK12dCjyxAylT6indxkK0zAq2Yt/MnNVwbBbRsc6o1
tE27FKxJc6UkCwU9lqT4IoFQCrVjP+GK08Hk7yAfdCjYChXATeNRM1KtHvt9LqYronsFsh1EFL3Q
fRrLRFTheiePpA6g2RzzQ2WtFZW3JOsoS/xk16l06KTWINreUxHAZ/XCz8Y3fObCupvCJjtO35pG
Lz9v3lqTmBAj8gHhF/jFAIq8kJXJ8ZRWm9fX6NXMJ8lAKQH2Mcfc1NV2tkaGJJ3xMW5Mz3/qEl1E
uApdR+vVo5f7nzCuTTsikQOMsUkNc5SMZalpF3Eph+Mth+Zi5VJhzSwa4K2O3SaMEA+Yvf8QjOPZ
C/4nVPqvOOL/+CN+WPpmYWJDaWi8giLKMO16txTHo6BwTMucMAEIIPvdqY3To9LJJ7O0XqlGtDNx
iI7YeR6tJLytLF8F0tRh9d9lgbYhCuaEef2iScVC8vP7UYifJV2JWanrcpbF8mocfAo7hW4HovdQ
tnrKw3UJLpGkVe+K72WFv9qIjtja6FKp/kPW0joVAIIq1mvcdSettg5j3ZzkiJJr6y7VENi2kFiH
svAXKjbCWuUfhHEwVwgI8Tu8nOExkdUdXpKjXLcnLHNe+R4O6VpRpPfBk1auYBzgwUQzpZRfSB5a
5T2tx4Db7gJ0VoMgptS0KMoRcQWeBTKcxHdZJUukMpqTr0vvX/+u1XdVVh1R35IAAKFCRs5Xx9am
V1xHoy3YlOJLFbaO2zOnSepFkdM1PotNHKT70ZdvPYj5XgQbwi/vhTHb43aBueP7934XPZV+Pu5q
Es9k1xPu6rTaq43xbmk61XyzJCpYHW+j1sK7ld5ijcvuOIMyplwMVz/PJd8tFLIFLZXiE7kvWPf/
nkzcBGqpXA6oo8GQZV45bGrIpXPdog4JNHwZJNZ7gIAdSUaJnEXksUdVTxPUVTrnl2uZlvOrCVSR
DRXchAXLw7o+olBladsuTzIHHAjy9E0kCMFkVEsWJnq5RpfaDcJ7cS7k3Utv1G+EGZ6qEmWN75vA
91vy6hVT8NZd3f+yiEn/njoUTmiirhONABXzem4vPVLffGJrHA/LAPWu3EQqS+MFcbm3dfuSWJ8R
OqEhx05lwNnyhW7dNKL7y6I2xZlf3yL4tqxnpqnxv+uzYj1EZucODXhZ8x4iQLLC/5cIiy9uCKaO
WR/2wzaNEScq2bqcaBr15DlXWwtZcUySrqi/ack2xk5AWb6/hfc3Ej0mIH/CWCKr0Vy2UM66ZW2P
unCrtDHfJahliHOwtdRsXLqNPsOyEf/fDycK5yMFJINGbUOWr84GVVTncYSnCkJrc6hli9Z7+QKD
akYs47no0nPcDEh/lBFYTPby88j7dwetTqupZICENixNu9pnRm2Ou0kKsaOYtJvwK9n9MJyp1i0D
vdh1cnI3CoiHfv7Qb8YUu3Zw14bBxkgR9atvnFdZ1nhtEztZhOQTLWEeVS+j3gD9CG80F510ikeu
f0lC44iK+v3nj//aAv79tqmiwteWJVXSySO92iB5QUwIIhh2Z9Rqld5iy+jQSZXDIEVp9SaM9WOL
OYD2NkFeqQDaoqM6UZAJ0IvmY9ko52b6azOIboYKL3/em1RMspdhuFOaPRi/TZhh0TfK357Wv9ME
F86hg027pnH5VxdO+IaEuTvhwjHd+wpuYBIqQkz4ICh/OR18NzAUin46t4mdkHb1UT5SYdesLbIj
IrgGBg4Pz1glWrM30HljGeNEWVuPPz+YfzfMfD2I6QqQ82myud52qTlgTcGMUALx4638hVSUM0gG
W8yl+69bHrnJQpWNX8bjv9tKVeRIrnxt1vngq5dAqyhi1K4ROQJp2kPcOqoa3QS6uPv560nf3VNN
pNylmJAF5esyLtuuPgj42Y6Xake95Qyf8aJRcGOpzJ4KQSE9VF6GorY0YQuoFbNsqeC0aoZ1gCgQ
SJUGB240HgX3t5H1zXaJeyCJ7N9NWdQ5Ef69GvYCWR9hiO23xAc0Bv5J0XrmAHdXB/W2aZ8kN0Tk
E8KIkn4batq00l6/j9PUZ2hAwlhprj6bBaS2oBxFjqUBl1Ax+lEBgbUgGhnzetata5huMwya4Bog
kaSKxyptoipOvBsfE/ysa92RtLJg/wW8NSWMgCYvtSLhPe6TCGINK4EXTNmnFMwkubRxxiEKyZt0
6VbpXaxiIu8ngswXdIxMIAz0uEnwicWTo+38xTIQCnOhdcCLvv5zgHgW7CSgT5jIKbWCg+u657rS
NmULkmHMxMkU7y19UymIrsICLASv1PVQvvXA/YSsdQBxEd0gFS8Anpf5dAz4ZcBNL+k/N9a0ptKM
ZFrq9YAbQxiuPuloztAJz26IXs7XFvqwSUrUaAVAFFdrNlkKiQTT1DvunIWSV7c/X8S3LxeRA7Qv
LBn+/9VEkqgFmwcvix08nUiq+NpiJJ1No/7l0PZNvZERbOmce5nUdWp9f49g3G5Kmhdp7HQKTSe0
iWaz6CdMalW0G7ZQZ5gH6MF5NrWiHf1G3pVuu+vM8bcL+XenMlXoJdpEJsVP7v7fFzKGIjZi0KyO
VMG9aPjF7stV5b1EyXDRJitnVcWvZaEdJiN8Yr7+3284d0FlQVdNUbyuyPEa6G1ELi9FMfd9ut8l
+rKkdH+ZrOV/D8kUwZgZ6TNQvpev39q+ilJpzJgx9IgWgwXnfxbnMeos4xgNEpQH5qxQqZ2g1a1Z
VzPKIc/PWjQmcglFPMLwwMnBGS22vFP7LlCtxwRmjuwSNtAjD6wkBE6/T8PfzTbEUKic8K1vyjKm
Xpog/NoIZWezEbp6I+T5C7dynsrybhB/nfW/vU+yAusO7IX5T+cm5iYZOtUvZ+hvBKkBiRzlLw1l
U5CQJsqaOHht4lfyQnFIgqvq2JHqxSZIEcD8PDCM6Q24ng54UDR5VUkhnORqnbMaGcCTV0QOJmNc
OoD+TcAPECgLqJUB2i9MUlld3frsJtgSHC2zWonmk2GqZ3Lsd9kHgYXIO5LWqdguhSyQoKZ9ohz4
pbUklO29ttcsdz/U8tnsKWbkDAZRyV/UOnqwlPpEoO4L+WS7HFA9ybp4mcqn0tTIwxFQ17JfolRN
CdI6j1Jxp0Bryq1gAg9/BBnNdt9MlEUm6zs8xnctaZGz3Ci3fqOAtxCXdPht1zAAnuqPacAxl2FP
dlDbi2At5Z3PcJhFWgBr5/nr94aeEB7KXc5JU4Kz+BqKv62q6rfP3qDCyvyHt+96a1+61VRSSFjZ
inKTAlsyo3bT0eS0pxei7Dr0Qf7gaBJp6n34qnOnQ0s6h2X6EnrlW+NX61FUz8KUlVx3TNgFSVaw
OG5HtezYllrzqPTfwlfJAjnS+IgS9OEWh5eTwSKLJs6UEesoowX9vWVwmblWzVsF3eM0FysGfyVC
wAcvRVBY3OIkyLy7uqKfZQi/LAPfbTAkUeUYicHbmo5xf8+KsdH0YQBAxBFqaSb16Z3XuxsxXEhe
cZ+Vw4uYo9Vx4yMBsb+cceRvliCJyXDaNNOsVa73+7LEW61i33ZGV3oH13YB9v9gSP6isNJTmD83
kuIozvChT8YyDeGOfxEzY0ew8ovZ1qe0AKhn5nT98qlStaqIJ6Z8kS6p92CpsuoT6cHrn9/V72ZX
alqSzn6f/dg/x+4W2mpfelnmdCGKNiNdFw31naQ7lVG6HvNoI3bGUvFxaKHSHFIuDh3JrBObU1yj
jjB8rDP+TWyMb2GvXhJTfB9hwYXmvZQML1El/nKm+vbxShJtSXoxnOmuV19VsMKgNKvMwU53KPSu
RDT04BEgK4rB0WOzlcb9Ygi91WBqv+YKfbOx5rOnyrMsaRZz9d9jiymvqyu1YGwRnjKXGc1Sr+54
a1ZaZmtCeMJZv/FH8T2PxXfq1EuIbau0cw+a3Jyw5s+i2kTGDHxaEdP9z0/yu8MuF8dxRmEPxsnt
atZN3FIFOM+THOvsAm5sOYzaJdSYLj2fkEJd24kptSVP0w66Z23U3nv45Qq+OVfxZERLMXUOWOb1
NjA3SIpLUqpLxdCepufT6ZbjVUDM64tqtSdRjB6yRN/1kXkI8JOh88hC5RJW43tNwLiQqpcUyD5p
zBs8xb+8nd8sx5KCqsZSVNakf7rzLXzLdKQOjRK64VydfWhacY4rBlDgFUezSX9rBn83WBRitmRN
klG3XE9EjAw3kyui5agOLEsPNTw8kxnkVRJO/VPoD/xh/8vrPD3jq5WXfr2oKQodaFW2phnqj8ZF
PnZ9KboUr3AsP47oGHu84Ua997L0t8K38d3T/vOzrsabJYRRqKpTocyCj1UFhPSFEqQuTjhS8FL0
GQA2E1mjqqx8sTiMeWZgwjG35mDx0uo2lvXzRPRNVGPp0c8r82EtZuojoPqETj7pJOCW4nGVS8Tn
dQTkVkJ+xhLrg9BXaoq1UCS2xjZvyvMX+RiJZkL7ETZfTjyr5AwK+0KtBbsSjuvKl9ZFaizSrL0Z
gndPNhZWlaKkMzYmHmxKLnKfOXVGfHZhbfOyPVgJ0BdhWJVjdRC64hwB8GkErKYYQON2n7TDWmlw
qRXNZxjW53YK+fPSAxneYJTc8aTFdEpki0ijDJP2PDBA2MT9OMtfyXiPOJ5lKhHgiSteiLJ5iird
KUGWCYMyzAFpW73dioTkKBBplgV+tC/CpcVXWaqoJHHjqRsdTZAResUy6VFKi8lLjjSLymJFDla9
Hb0hhoWaso7oBUk+GSMQvMBKVUYZKJIXbHiDcYLSalmFXodws+5g0wGK6oaQgIgmumsSNomKpQIG
icWYHzFR95ElwkrQDn5v+CvIQkjGqWDPCGG4uAU669BSVimxQKaQH8Ho4dFh1I9megR1bis5+zFD
7NdVylKoQY2L8Au3ZAdZ0YeFPcgIqrPpmlvNLD/aIDt6ZXoUqhothYvmScXSnr1VpvQox/gW0yh7
CPs1LMOZoYO7pXHwaABHcnNM3kCKLZ9sR35W5O5FQq0awAGKry1rYT0NiV4vjtZgbE19wETKRU7z
AJD0FfrWlRLBPXT9XRc0l8zwejtthtXP0+W3749kGBKTg4Js5erAqhdVUQ86E5JcuXapMyP73e2Q
k3iBSkgd9EUzWlu+4i/z4HebFOofnF4RU6BVuvpYzR9gqHgDLjLaP6SdH9IooZ6f/jITfbscaeww
6XBScgZ88/dUpCIOAl5vkaw5WE7TNXiiIMEnuHWppmTI6YBu+kerlPcBsTiF9PtO4bsZn0XV0LnH
VGGvD45WnhRJ3ml0FPBwxAWK0wb9eyfoO/74gFCAQ585c73xjsl/4QcoXkEi7sQSQLJJ8bEhkKeu
y9tIJlLL1LduItPB0oAluwTRdJAzZ4mU8gpWruPF6Xvm1XeN723gim+toQWmQNpUq5U4FFKq+R5B
IR4G4qRr7CHTz0oDBo4M3nkzTD3CWJjLJbRSf5icTuLwoqSjk44E7vjGXLKMQ+KLCPnf5SpCmNNi
wCfXa0bu9l2RH0szQ8OuYhoQ6/FlepoZZDD8X31km6H+wFEqSnSgDQP4rPBYwluC3MtO5NkVOoQL
U8fOZ95Q4OjZkhdQqGnDvckmlayCEJwCVagqMWpbDluPKgMYRwmEcOwGKyI/SCFAoF7H+QdGKsCk
ImzuvgXLjzCi81QiDWr1TLxysRzQ/Bt57YF3sHBoS3Ao6D0arb6pREyUcUncao/Htg0fyCGGvpFM
InE8n4HLB0xYwZ/fwe/WS13hiG6hd2OoTu/oH+tlIFYa6cptCv2QHpN8n+jxdujEVSQRV/P/+qjr
I1qbwxvOQD46vgFJMYUvnFJjB5M472rhl6/17S5Z51yFLgU5Gse5v7+XWMh5Vqgl3ytyKp80PS9d
+IS+T/v2UBqeJI94MZzs4IZ/+Zrf7Xqo0lCSYqvFOexqi6yXyArSmOmlp+0LAT1JsLzU9cHwra2U
83z5/z/f2O8/UaOSPwWb/lNtAE6NugWOoVOGJQaw8gxV5kVyhymr+qNmDYHqtPj5I7+mjut91qSP
pdaJWtm4Fv+MVQ7VnwQFJ+xjf64SctiiccRsaRE0KpazsdZPFWwmsuC6+GSa5yKC4lgO7BHKbmr1
ZXjM66PAQlVhdsVnmtTsSINxZQ1IGzQhgzpB8oiRaFuCiR0KXS6muHGt54Y+H/+bsTPbjRvZFuyv
NOqdpzkPQNd9yEzmnKnUYMvWCyFbMsngTAaDw9f3ourc21U+RlUDhmBJtpQDGbFjD2u1MxbgWq49
n/ttYCoN1wC57ZOCo7vhXjmlKXwpirfd2oge25zBOAkTrgisfVWYn8aguZVaOa0iMrE0NG8SmUAT
DrRsY+JPIDc7MHW8TJ83HdAkGgCRhFVrTp/lGo7/V+FDnXCA4/39q/rLq5Zr1qIURGmaHtS/XrXD
GOFKS4JiPzT1ez59DqCNZNF8AF93Ne1Q9hvBvOP8T4nMX11A8IBIZJLQtf/jZNApbUpq0y32EKrf
xczbF8zd65TL12LpwRjb+h7uz9PfP9lf7f5Unuh415cPH9H1n1YePUDjjeSw2GdsIRW4mnVAn9ay
9beVcxS+gaW5eVrik7//vb9a8f70e38+P4vZzlXl6AWDzePOz7nGhN9dB9N4bit1/fvfFfwiQ42F
2KVJjGMpq8JPqXI5+Ag9kDLtrVI8jKMaNilt6zHZWLPNJRqX+oeDzI3q07yb9IRZdh9mBnlDgzc6
ijpv5XR7K37LK+hHrjveidi6h1U5FhGAUwstNuTGt9hlFquzgeVFzldBj2RomrTljWj3OhiDiQCc
48yfZA/SZM4eWRth90Ke2iblgZiWsWimTTqmtTG3PX8Ml7i+0NE+MXYXXLOKaaRG47xhgL9ecfIi
YVwR62vlE5qNjpEQ8s6RsYuVg+NOdtj0EEPSShWWzvBVzfaABI5jjyGdHe1eV5TtkJwH4Jc4TdiC
JYyJbB2bMIQza7y38+S4xM1I2J99IuKx49pAqRDGyfhsxzMaLPkkqv6K7qEOvUw7jZkTDuBnUy35
oc3tFDqJPOKYlVenTbBFMfyKofcftphf3TTBIqCm8MDd+nNTZ57XHX2XNXn1mtNVZT0rcBRSt5+d
2jlR8H2WKMr+YaU3f3XxBvRkMA3hUSr++XrifBnjLWSBcHPvagK8p+02MjdGt24g4aaLHcpYSnBd
GuzdSKA0LKLrmAqxj0Xx2PaUNWuTsm+BtcMUP8qo/kK/PXIrNS9oiewEixdeQg9QHWxWmCtGgA0H
GsTf3xe/mBSwmbGgz8NkuSFX+dN9EWtTTk9lDvMoKrb0TzHhrpPxHlvjahc8K/xb9SplqE+b4K9n
WoJsLwhozJ4qMuQxg4haIHeqZxWW5SNWPfq3GHXaYS1gEhd+O0qP/LOytpFrAY+vIV5KDQFFri9q
aB3va6qS/d8/qf80foN+pGnAWIIpn/TPcsX8aUUL3MkvpGnl+9EUYUNSHZSa/yQrVBatOW6NIKo3
VQE6vDCNpwS+Amf4kvHeGDeILLNdmnEMgFrpJ/4/rEO/asSgaZvS0RIleP+RmI1HZ64jxWJb+8m5
T/NXLW/uk4rBaMdmEFniOGnheHfO+AT88S4Z5cWh9LVSESdP2Xmfh22RlO8y442CUk+bW/E+YSvw
Bn5EX/onpDV0+9jaj394TfVfrKD0RtAqQIMbhZ2fq5q6iGKXtFFBf3aLSClj3q+fWDYi/Yj5mR4R
Xt1xrtLDkByDAfRAJbL5EuiwG4bkTZ8a844CGtXtHGKQFS1+zr6h682YXuOZ22XKv+GHLMOhlHfQ
UeGeYFYManIcpcvd4qRK2wi4qng7udkmqOOOnz6wWAGoLCtvn2eBjW235CzlW8fKxJBjJeSFl8oX
3JTkCEANSF9OgkKphWsavTOn+PDcNVZCr2GghXpT03mqWQ++kz6XtCGtrN42VkNNrORr/jkLvnsD
S7Ar+rfY0TeRQzRTqj2NbJvGfYFY+h5H8XGMYT/FwtnEVnW/7CfK+4QG82UJCmVuPXdt+2T0/ZtJ
rY+6+bNKTYPqPz/Y0uVTQsw/DOoQ1JICeXKCWq82cTr8uES6dQ3YDWJbZDuyhYyktw3KlMC7R4fM
8REiIEusgvlVy/2cL9zRSX8pq+n7P1wLv7oUaEizdJpWONT+XFWbKCbknbSK/SiqHCyktQLv+1DE
3bjjPMfrkwb3ytaQeC7rF3M2WWH8Q2fJL4IWBgR9+sydZUf/OcGL7rppiiVACyreviGvP7seiGEV
NLw2tJPug6kJZ+ZIVyms5X+6i3+x+pMqoaZDGpcI8efse0mNvR+KtNxnPRLJuhR7u4Jh5gG631gN
41UVw0hn33l0uAe2RZQAD+32UV3hfU6kvzNLcY36xjxY06IAVAEQQrxcunNQ/RhdoGVuECY9pT7i
UGKLHVENMWHb/rGL/e+/9Ax3H0Of36sa8WqcyJ8+/a+nquDP/1n+z//8m7/+j/+6YG6ruuqH/Nt/
tXuvrq/Fe/fzP/rLT+a3//vRbV7l618+CUv6aqb7/r2dHt67Ppf/Pay6/Mv/32/+r/ePn/I01e+/
//b6xlsAjZix5+/yt39/6/D2+2+MzywDjP8zDrv8hn9/e3kKv//GM07S+LX8xX96f+3k779pvvkv
lkCuf4KOpX9oad4c3j++Fej/ok3AYDiNHl4aHF2u3bJqZfL7b7b/LyoiXDEuAQuNX8vO1VX9x7eM
f7nB0irlLzkA1lnnt/9+AW5/nPf+eOfi9+rfn/+lGXz5JX/Ov5vUXrg6OXhzhdrUQJZL+E97YDNq
o2zyzjhpkfEo26a6YLx0jhW85GoIvo3G2B71HoSbl0udEnM637XNlJwwKF0/PuuxWx2LPLgHTGpz
ci2+UBQcTh+fOWNurDQjKbZGHX/HKP9emt19pWm0apdwA2cDnlpWRunRHMgeTklxijMXAXWDVFcr
uGkmpzD2VlM2SzD+lW5Q9+S56qFru/iO/cX6FAlIftqod0dabEai1OKO1/rWSW18YHo63bpuVHWr
QG9pGeuL6CTFuHcSs7uzTeleI31XmHF8bzg9RvGJ4eXU6SD8zEPy6spmX3AEoJioEPOMRvnYZPR6
TZFvhulY2geZRNEq8Cz7nsoFzt/IvanI1B4L4bxaNM/dj8puwWhqPOjmu1vFw6NXwJ+eBbBhgX+g
aszpJdZ1htGB7JKYcxQANghutjmepEmuI887l+qgTlM76Ka48YOz349QFRKSoJFCOsjbxzQPncpX
IKwLA2UZcDVEcsZ1cFfbzrot5XQwpKau2AzZLOLynS4UANhDFzziF1n3plntlMq8VZcJ/a5CtcKe
kRTrVGVQcdJOnV3SA66eRDvThphZuwbkIhj/mbcUxyRa6y71z0MHVCixnHXvKH+LMya6Cgb8tRg3
PVbT2QBuFgjMmqZmdWue3UH3Y/fmzrwtiRMjyNazS+GphznSvQdnkLvJNeXVbuIRWiomDG1w6L3A
Y4DTTlwSNMk5lr1QyqA5RROAqbz5HJOXOBlqnteJXj8MTcB0h8eJYlKZz8ED/pw5euZB+ctwLfAZ
X4CotSfdYNABqNGgEP2hXWQky7rrjfofp7Wtn284exm1XA4gsABIdv10w/kdmOSondvT4OJsU1Hl
bgq6rSxJ7om60QV3I/gpK31E6WscSuwXAHiZUrXhjxnMmv9DYojW2OU3/ik1ZLIr6sTANmPsvstg
7E+pNy3NrVoDuHsK4mQ45Fkhto5Tg3yqh4c+K+yDrmhP4uySQeN1X5C/aZRGoLaD0WwCaxlNaNx1
1KB1zlHboLSd12kRxS+DPZyBka8Kuxi+erxvq84S8VPwvaadcUNhfDqpXpD2cRhvto3M3TEwHoWi
czhkKm2t6IegITq5uLm7aapg2sqe/xi7NaFOQE0uNrvhwIwa9BMPrKx0+vnOm8RF9QTO0+QdGoWQ
razvjNx2T4my0lA3sEIL6phXWz9IKyq+aWp2NjoDIjtXSy6tPYunuF+arxPvBBrCpz9eyTDLDIb3
DfxTmhEDStPpiq+hcfV1Ii90DT7ip3nBYDg9+K0VOq3+OTOFfa6s7uji27jNbbRLIhCUjgD1HwRq
I0VtPuEyqDD22WLUD0Y8PIz4xvYJh99VLHIbDAlgd0K+vRp+FJEld43oPxmty82dLmdIi4F/5nOu
U4lOoPcoL8axOCOrDEKr+FoUMg7ToXRCOw/kRqICoXGpW1XlDE+k7589d0SatFhtBPwidAz5QSM7
vvpIeJNi2yDshRY4Fye7Y2zAj6t230K8vy+9PuwYbuEhVXvy/23oZ1MoxAKSa4bxzHyKGUYeAIa6
b/q98IyVaag3LxiwfYuKCYRkXhtGbIeUHOA/at4Zf0B1orlj73sdRKoMpaJy0O04XCC9bOm1Akao
uahqQB+7OzScEJfkrK0dLRuY3eKHiuUeaR1tT0aM/05CVSVwFNUktpI4k4m1KahOjR0U5CjMaD3R
hJgHdRBKCo7QiW37ZM7TE8/pbvaiR5uAKxQ2NPHOcK/53NC22o/GNbfTBU22UOF8fN4J/DUR2OnW
jNp0Z5ifVTMBduXuYGw08rYec9NuK5GSVoE8Jbq+r5DBnZ3Iu09cAWNgsMCm5dSOmyjwQVemd60B
BEn6nxqHa+AP6ZUVvUIySHcxVcO2NpKdMaSkX6JHrdew0ydec+EgRP0EtrxTrhNXVgCbMWUhk4HX
Bjh73fe+2kEUg1LWPXXSGB98WEMe5PA1aczpMuE8K+GjHzSb9qexdjA4GfYdFq7amK1DZ5nfNVJR
nN54nlkaPdF18rlyqOlqVrmjGz0NF7nUGfJabYzYjpvxRkNwt8ZJea1Fq20iBvjDqEw/c4Cz1sqt
uR0SSlQ47sfQw5vBxKAiudHWW8zTQZjQ+YDMLMVIZxIL+HXJ6ApYBiogQGfZpZqxdR7xQ7b7Rus0
PFP3xCRdWNJvtaE/DjIb5ZqQ5ptPsZq+2VTe8TrFN9EGgNkaPd2lRJljSsm5sfOXQAO9+bHyNHP7
kujk5VSimUwHtp+x1X7qekdbGWhndmNJ7/2wvA5V65x0oaFtrMit5zONNdGT139pA9qsHeMmdQ3m
mjF6q7iPsfBY9DIHrgwB4FBj1NNzlTBKkeSasxtq+3ud5vbV+l7AviFmgPvbDFvbMX4MVKxZGKNF
i/qWdqkbBsvNWEbRLXGZhS7xhFtqgB5H6eRjjatx5KxamyCj86xzPSp5mmS6z0fYUIXhNDgE2hdS
mWKvFSjAOlRuGACYtIKk50NZmxs0sUKZO+REDOdODlzi5c417WnRe8xhPWBvYvps6xQPToQapNdJ
f86jc5VDCS1juSMLK10z9YxR3WuPdUdA1XbAWlRLMnDGPadaCJX23J7Rf08rqstNyMbhYt+U7wXO
xmvR91vD67V9ZNbXqDX8W6DHwc2HWLCu46FbgZvnkG7156nfNDw2ZAeFdXQ5Z6cTx3fmqLMHuvhO
dj11pzwmhK3S5CCDelp7S6Wn0ZS5NlyofpQE92UNawf35bkB7dykJjIIDaBdXJqXaBL2qpuxXWKi
SmD5iUPhzzr17sHZTr33Yxi4/+jVnzf0zOuwe6x3l9V4n6G6DaE6QZkImHWGUjBviEpAJkZOecxj
f1EnxG90a5T3ZMPIlFTVVzSM4tha/X3lZfJUsphc29wxT2k/Qy2oaQbm9HDIaZg/SB29XycD5lBk
vdUG91qV10xPwbNBzrOK/Nihgw+Zg61Okh6cLbOar9rcT/RlWDQYz1588+LgQpqNgAwF/FlBT5+y
lWQzugMwNOEVMP3NpDfcJr0NF4NC77ospiqsDJwXetJcSAOQVYmH115iuWskN6GSy4hYbE8n8Chn
lzVt68MfIB+VDWtd4S/uIlyGhZ+wQdgAWRrL47lp3Iy2hl7Ua7FTa6Lh5BwhxKLP4x6yDLjM5bMB
zQ+48jrdsdXAuGOLfczNZO/MM8w6R6U7anorVcSAStoo2+iKtdyge0n0ZnQfAwTUMaT7fvRcMBW/
nlRTbCX9sMzMDqtZmEE4O/5r7tV5SImqD9uJY4nqQPyVsf1pal/qKJBhtSyw6bLU9tghQnd2SMJz
Kx2MfvpiFXNyNn1MCDZ27aEzkf6IDlhy07PFt0z/J8mDlP47Sc7qlJma8dQp49gHRE05IS1xS/tm
MApDTca41pbxxMMR+zJL6TbW5U25zsHKEt7B0S12Mc2iXW3AILIleawRLODQdPNGLW97OpjpdR7G
z9nQ1xuWIj0dwrhwAqQq2gG11Z1tZT9w39UAvmko4lq1Nb29R354VV3GZjAb32MqzU7m02mCRUvj
JuMm3PBAaV5cXtxJiG3uldoDW5ftTsa1bPWbzrK7t+eOgvoIrrhNcu/gBMVXDzTMaWlDnpOmfKip
LDHw3DOvWfQNcSepZCcYH1LdxOUkWCysnGpBppGY85Hd06Nkfeo8Mwxo9U2DSt6KkaSHIqG0Taqm
RCzNh77U3yqBY5iJFg5gjGueErmJM9Crog8cdn9EZOasDkw8t7gnF6pawjOBNj86OxgNsKZdB2zq
xwGyTb35oaSvIEV5AFzLPtTpAjxHo7dJiQY3ehl1q6m17DBKinGfzAD6hG/Ge1Kyd3mblNt6AGHr
1eQ2zZoMfTG5pN+K/D2K3GCtkR3kn2aKnGBiH1KPLvjRlKsg7euvH1dlEcfTDbHnOdOdOyyN9S1p
UHR3I65p0xm/JZyQ1gIPzLZqdXM7BETetT3V29prnk1Od9RkRLciuq6PfloZa1W69iuPjIcn62FD
fdbZ9G5W7ISawDLiyN7O1nD0lqVf0ovIWDuE2NLMDnQFuBxD6w2TRxH7loVzvLTmjVfWckcWa7nS
532gFd8iPehAj616qqjX1j9MetaEiOa8Q6fcB2S1IvS1/BRrwXcM6foRm9W7nVbfOOLa6Dcg5hom
5wblA+Kr6UAYW5FvhgxfZJBY2cuAYz2fHJ9ilO6xyXEr83WXhqhFLRf1xqq0IOk2Tk81ijSaUsZZ
9eY3g9FwLbaDtTWZZtjXsw5KbQBYiXOMjq6o2ajE9leaTmzl+ElK97gLkFuZedgk4O5sGOD2EAAn
Zz797Lz4rGzoiowHi0QEkDUGPqIy3uqVf8gpnX92qhTQZ7nU2VvPuhux3S5l63vsJD5m937eVaN5
DdoFRAD5WrPb1WQUDQoiwg/2Cuv43TNG/ZqrGHZCwGh9yVS9ZcK3THWCayp0X0HEtY+ZNB+Z7t31
fZOf42nwsPqRWuGAb9IJE8NxEnhdvFgYcNXtH7wr6RFgIPqtJT8atwd7NhDL98APzK6rDk5S3PeN
+Byllbs2Fd1Iwl3ugsCdSTKwAARF8y3KOuvs9PR+d7Z3MjIxXaGDl6V/yYecrseEKr7eat2Z5o9L
1UcZHSveKzgy796JsJz1s+SQaDr6hfYMtcUlhSbZvskqo0TYtUnoNNzeVpHan4lyH8GaKs9sD2Mp
r8QAGQlUOoLS7m6CJrFNnGy6oXtbGR7j4nVKmikphbHm2uT8n1+coq1PgxNkmwLCntPYzgWCGkny
JZpD3QwNWsSXPPL0reNyctBakgeS2B3NGPp0b+owuMKvH6h4k7nmw5yG7TIXGSWGHrbCnMNeYp72
Kh0kGYdaYQ5vmcmdNCh+hUlsNTqJ9jCAYDiRnldLIrq6pPWS+JqDnFiB5A0wD5S3rXHQqkmd2oop
nMjP4ICObnJKGRg4ffytMRjtUCkwZFu6m7pCmpL4WHiI0Py9ZRh3aaqLB/KT5Z3TF5zQWAjWsYB8
YvK1jTf2r1Ykshv3SnYb9aTdWD2HR2qOWy8267smG6JzZEoKfsoYiUWp7J0I9bNTCVQMTi4AXkOf
I/zRCMoHU3YIHnzxfXaFDam7LB5IgBp7Y+qN0JTAn6sBLEkBHqGMvtLdVizEA+6s0g02di/8Y+9w
jFBeMzIAY2pPQwaEAq/NUmsDlF80tImRmEJZHoXoRqc7o5jbMKata63mpjhl5B5ia8wetApWbP6H
b5MRyTIwTn5iFnfDkvTSRuuq6FilEubGoLLj9CkeS+dYSh6LlurJE6v0fJ6q+A1+SOo96o3nPSZM
JRHKl+4hmZx23XrS3LGNC8oq2To1LXXSq5yTSsvaOCGkA5DxUs1QPWghUOTMVLXT0sK89X70qDix
bxkfE/s86bX1NFbaIcv8w8eTFlguK4Br64leQ8tvjcvHtSINg8ab4n4gFr7V9eKCWJKQNIJkJ1Rg
0caOzLcII/aKODnfN5G6m3E76eVw4/RFQ0zWHQ0x0j4++BPxMm4RkoGEwZ1+SZpPs9fO55ZswKXV
3AeGfod1Q0WRioW+NZrAPjcg2Ok2SapzOrAs0W0kSe6ZbLxtIXYtodfGoY3nVCGtXk/BATd9fEEt
vSJLmJ09U4zrzM+i9diP9Sb2JZTsmKdkpAC8ggozaud3TyUBxb4dGdTp2vnqerTzJHk0XIq5j9a2
2aRXxPfdOi+t4WLpWAX0zm825TwU9ipF3TAD9Sx6kpGZbQNnZEFnt9XHXTIb72UR1KduAAaWpByT
cmVou6jHoSYC8AeIjUi7Tsxq5RIK3vLBrky5mxciiTK9kxp0rOLF2O8/AhBfa49zjNmh60YDuajk
l88GbkwnXnelDnHMrVgvTDIxAqjpPLwDUnoYveY04DFds6K+xlaH6YHceGiyQ20D6ffrLN53JD1W
trL8g+aQ+9EFQDY1Y5mwLafZR+Lad1n3OcibT/SuXXqGnT6VxcXEw7ly6EO5FqVhXBwt3aK19PZs
GfDBJ1bQJuv82yxBPkzKv++9AEq3N2dnTMwriqQWHRz1XZs41Wlsui9WDfrdD4aLi+p+HY2xfUAW
erSd6ikqsu3HQbLqCs6NffGFKZEZsQeHW41pCt+WJd2jPP1uIpNaudVr2s3vVYI2KuhA+zIn77rI
N6z0EsU6XZY+4U5Bs/laCHfezZXmriccpfu5OqZxF4S8yTR2j+pQazrzdpoChp6kFycuvyQpxoPc
C16d5YhXADJeQumxhCoepQUVBYGHKNpE7PLH8tQxdYbmhbO63ZjkmyIu2gJhCUdeknmUarYsNB3m
pkUrbMv4ZKcQpaE14L/wG5P585wTYK6FPZHyJ0EpVRgufXSVpT/FzsIIr8uODA2iw4/3n9Bt2kTa
jMHarp81Jcudb84chXIltobbEjdbn6eCIGwq8qsiC3oOPOTYcWye55zywjSli2+7sy5YPbdGjzdI
C0qbQwWJzDZzyJkYXX3WbLQY7JV3yRQOmZmteB1hs8CkveF838DHrHfAUJGOu9OPwXSbS8fK1PWM
/BhkOhfZXIywYXCOxVhC3S3EnlwSDK6BhbDt6cwtLR/ADeQypoV9cgTKxaRGorJOrSd34DgzMowF
D4rGvLhHChj7OA3NZMcxAUZHW5Cpy0S7TyceHAjmXg/UsYtKXoWYLCaRTnoMabQD1aKsL36mz9fW
dh/KIgMnB0fIgR/KWxvQ0PSHR1PGe7uL3jKhNpyH2bP0ooUMA0c7cBronSVprhXJdm2dCY991yW9
5JMZ/uGVRnPW8lh77CnuuOjU/kim9FHzhbLHQz1mKpwVtINiRjtQ4HabsEUei89uQjY85lVaWS2h
le1Wb1abHqfJRHdncbooNc07Oo0sNpCR9gETiksWVN8nMVz6oqJ7uAnQhxU+4X9q7/KRcV/PJW3j
2uR3yL/3YdEk3aavGW/Q3Jds6Cwk7aw7g+mV94qG5Lh2jkReNr1jiLN1VQyArUgFCcOmKaJhqKV6
TaQaXgLpPFWsHHNJIUpEF2tS5b2Ora33gTVZWRNwzDTqr745YGgIShyEuZHS9BATTJlPsgZOGNsy
PY1915DomdG6FskX2FRaShb0I3NvcV17sKOvlkwfOpeDdjAXNyZl+Utl4itLo+CzCvxrm82cHRYi
gWoH7dRXHS1iy9G0t1jDPUG05YsZ1ctCDxyof8Xxs0gZMfF0GPu+PZLxpm9rxTB9ule2FR0DReDH
8kWOi+GkMjb8lcWYAMeYmM47q08eu8lmoofZ0NCBe3Dylg9O6l1yPYaZvwQtiQlquuq0bbAge0wu
HWn4syJrJIttbHSCx+03uGtSLCdmgB44cLODw6daYBZn8HbFuXS1z27FpJBsMYQbwaBfKwyWfcJS
LaVxnxngzjrrh69Ja1966sWKW59sBg43FJkLYhriZd7F3ok06S0a7PI4ZnVz7kz4SlMd0zXjvuha
3OyqCuOR24zRfTekmKjmb1Ujg8eMlYt6CbZJe4F6ZbPdrcna5E8uxgRNCrWeRbmkjwJGIambrmqG
I4lelPWczPJ7tnTnExUZR1PQX2236JnHDPN4MJYrSAH+itHzjn2coWC7nZqNGGkVmPXi2Jh+cZAa
Y8hy7Kn/RpRYsxopLSHQXnkd0HB8uuFMD9dF9C35GTM98pOtBds2P3U+QT/A1lAEntoPjuffpChe
2nqADKGbiG/fOtBEGy/29NssmnMwpPm2MdMCx4ZV4V4iC2bN8pPrlNHWamuSHcZgnQyz+qT7XM4B
QBBWuAhlxTh/wUbdhZbzhVl7ly11qCnXMjAFwMbkKE6AAmd7V1AMPOpdvRbkNRk/3bg0yjzMVGnP
c2DfYrzmVGT18Xlooh9RNnMcJOt29tW41VlKv5S1+RALcjdZWSch+E9cKjLQFulfd1O2IkRxztwd
xkWkWr+JIpnR00lUO6fw2/MeQHqJYHnEOQyeXIdil/n1Fn7TBDsw+aLJKd55CseUkecIfDtrEaF4
Lck4VslAEmG6GMe3Y9TUX+s+909BNA+bj++yZ1IX1dekMcuzq1XA0ik+ruuZ84QNOx7l6l1fcEgT
fbVrnOkW9Yk6xFpiXlSO5MOdhhv3YbrjVl9TFmNC3cdGHSWvjTbJtWlEuOh9kiaciVr6s4P6AkWZ
PHVALN+XCTMSUSeeneptSmJBrQ0Qn4hsnFNpk5xifNDs/cV4wpiKKLPx7zm+LbJAVH10oYduMSNN
cOU2H2iTXPVC42704MePbXGeJiOjZIPZMp0FAUnTdncMl1tn3fhhBlAllrJ2Jojwg6x/imTaPvrD
M8PFN7dPKW2yjGym1P+uckZl2nT2V3SEyUfmrYITyZwbKPi3oS/lQ2yFJPCDjWMjSZAzdi5liB8j
C9WmbazX0tSf3JjmWkcPsu1mtOOCOTG6G6d4itdytO7sji7CPNF3KY534fSPtqkOgsNHqPqINm4u
c9fV3qK4szcJ+mJKwhwlGoczudZdJGdbXks8VdoevoV3HDtun0Q3Tpxv0GpAtHUr2ub8suh23sB8
nrr3MiFpARA8ElW8GbqBNIRwh1KKa8zD1iiZMzMK/UVqhOYU33308zQ1F0hpV61Gx2dZ0ynIgQQ2
1ItWpya3DKELVDBRO8HKHZqzXjCvhpM2uHz8LY61c9YNwUG6Y69vrJyxRvo7vgyx/2mIyRI4VkRJ
rEliSvt8+Pjbxwdt7vSjMrV9yYT3NS5h6I8yeWssK6OHOW+Sax0N9O4qhBsfX+uXrw0dIlJps09Q
bRWwnF0jHCqvRo5DBH79+KCbVrzt6cf542vRPDHhKqmQePYornrsiyuh/3yI4+KWwfu5/r+vf/zN
0CuXmAChpe9t9VQjndLXvjg6bnW2mW2+DFXzzkbOEtt40xJDZmuplbQiQlnY8vM9aGpgvSwSwkgh
LeCUfaYfg8B+MacFdWNgrtN1OtO0DMARc0Mbc27a0AgIfvUUFYHmM4mkm9HwmJGaPKu03jAL9+C6
TJFOdiqQFmA8leT7yMXfgMska41FsPPza1qSIbMi92Xg5LWCePqJ7vQf5ZB+tgYsBX12JJ+M+DCY
ODw3pHLkZO1aiwkrrbVPxkhphbmClV/Jo1cVlKeHt7L86rrq1aD418etwfzDzjTatci959xwKKsl
HcPC7hl6kRlytiNqcyE5JGX80FFHzRyvByneiPVM5mxlcIpDsdVXLn0aWsBImZOsq0x/LUfmVRMw
BN886kWcpOxjNYwMxTY6VRsVo2YR2RVYir+2lauv0NRqK1NAEQpoEsUvurftaryzW0MnKf11NnLm
tBnxnY2Clgrfu8/dnBJv3V4deKEcW3smO1ud3JodFZSjA6xMEaqafslEJ05/H5ESh6eELSjJ+6u2
H/Mxebac2qNvhfhAEDRq0iaPJ3FFJ/xAehi+lowO6lPZsew2IZvGmtSxA+Gbn6nny6mw22c0WK/K
6luu0JMJx6rwYpRyo2F2EF7I43A2lpEBsp9uY/ANQCi+kSpZAmma8JmnMtZDkJG22VK1Ih4uvHxj
9kgKqedxyLHeZsTtxHnzylTOY1B7m3RO30aDLtnlvmB+cC3SJIUw5X2f0wZnJzbmXeIPD3mdXasi
uqd2DD9AmvpKz8Zm67bRyQTeR+GDw5nt46FbOgCaxnnyKRPB8iXFkxjD2kuc9yB7y3p8gGMXLwk9
q1yRO043TuXui9hCRhiVO7dmnH1iRDHUe3nkXz8OqunWWt+cTDExrVsibR5y+zExU3NluJ0e1gJT
Heh80mntM4yH3ehAMmbveHc8fU/YvsVRgppVZgdWeJLxydYsS96BkvbhYm4ezNZhFBm7hx9RSLI0
7z7wBioKsfd/2Tuz3raRLg3/IgLcl1tJ1ELJtrzEiXNDOJ2E+1IskkXy189DZTDT7XzoYO4HAQTb
6Y5kiayqc877Pm9L/7fHUZgQllKn343Jug4d3UebjEyrTvtQJ4y5F9kP2Bp8kBmxP770996U77AJ
JrseDzGbZHcwnfpB0uCx3MllSk+KR1/oXxlKvvG+Zi1Z3ERJpi4XFUZzjvM9A/pBC5las8c0tFFa
STZXojjVa3w+MZKIcMBKMpmFPKHiJCGurZmyOQxhWpr2xWiCoFPHRmuwP8/5lZwKatLCMbatCIId
HTQ2HLOBZG3J7nlFW24kKbe53Ye4l5kbQvGqJUnfS4UwqWQ7VITLUpUT7zuxVSSeuCRdVhDxReqo
SbMJAXwlXMK9uZwz5E1h7rdbQyseGz+34WiVy3bRgtDLGOvMg2azENbMymr6W9iM7xmHAnI3iKZW
Lrx+Fejf+pKkSENwtC/IDcZwXm+19vtMfMa2amnaL+7Nh/6pCfDHVPRSOoMQZgbuz4Mh6k23rxr7
ryoBBgjRA2XTe8GKtvEcAWoMQU0pO3evYv2rmGn50MHYiMl6HRTcCe+lGox+vwA/M/3p6AEiaCpG
tbFLI86eq21tgM1Yz5u2cvoTPKmNuXCI131VHEaS45G84I5M1wQ0+TyrjGDoGiVlUyWRk/GhurqL
x6c4Udh9zvPim5GqZuOwGNe4YIJMpWCFgpd5OgsrfjNZiXY946i9P9lPOu361Ke5bBPsYWfFl2bB
D5205l9tk7wO3HU5MugN9GAO6s3ytQqqH94o20PbnOPRPyVt91a5Q7JbLFgB9PpA7NE6TU2aEcR0
DlXvEC07Xg1ZpZTxcXYHGfNbFROJW9rMzdu8udAv/Y464GvSjOrk9v7PcQkA77PhilLbq87X/2Cg
+ejRMEFZexZ/8AsDwsBK80Gf2lSWn5dtHK1EuWz2P7cuNkI0o9h/VUIwvUUK59CZJPANcViU2BsK
7a6g0N8NHp15u3AlYkniLhNOR38T+/4n9ewHv/btxa3CcmBmhgklyfzni7PjJfVSZglRLn3r1K3t
LzfISGKEmEyLnn5+GdwF1pCtHa1yO/qpt1+ybeUymNUMzmVqwSUsUb33A0pUc376wwv8oMC/vUCo
VrDWUBqasHz++QLHtHEHGSRxZFPmITfvOE3U6b5YMu0geOFYqBV0q5iJo74aAUqSewlc+IMO/jeN
MZ+hp+sGn6Nh4Qn58Bka9iC1BOlhhJqGIcUCdDtzcdY4XxuXQ2e5fpgtzO24AVL77+/A+k//U9vo
kwnCJ4MLASPNR4qrSAKvRR3sRtY6kpaMC/MsW2GFATFx62+cuLj5pAei+9+f2Fw/+w/PbMC1Mrhy
Yd45H22Lht/kTV1WDiOoTDwg+4p6pcEql8axB5U0q4plS04v9eL/bLyl2/n2db6d9qrBp2OY/aym
stjNwUj/rZ4sZvBEguUkCzhO8165HOLROvxJnmp9gC1wxfBOrQ5P4oS4ZD7KU+eKlg9+PTuyho7+
irZEam3TNAwddoVlj1cLHzbSjCMCPXsB4BibS3lBgAv/hFiGParEXJnNJSmYuWtkhneDnI+F2T22
fQsvU2/DoUO/51kEv1kNIvLle6X84aBkzsCB0cSmQnBxac0UrRzWYVrROeqJ3Dwwmr7j4G28/Psn
9fvV6WON4irRMdIyZPxgbWtqW+i802400DfeSG7gjW6JUIzDF2lxEsw6GsCGl3/u3ELf//tz/y69
5bkxxwTUJI6JJPif92cZmwr1u3QjQ3fDepnkHpHmELbE1Hpr2/Tfn+335YogArg+wIwDiMYf11K3
t0yBWtKNMlP7oZr2ExpvYIR09wuj+jm18Y9/f76PLrb1YlqhtVjrkBZjWfjw1haiEnQ+cAcXceyF
mUYIY9wdDGljIB7WZsc6Isga2v4Qz9sW939skl8QN2uc2DoeFZ1nn6ykfbqJRquWbPfaoqpSeB7h
RewLFqylT5yHRArQ4HRy//Ab/L6A+jhGPY83DAgTv8U/P6A6G+NZla4dpTlR6PQs6kMuu6sx+Bi4
vGA6Gob2BT8W6z4vF0HVGuA+0WNb5YgQNIkvJHEqxhlW2lBFlsa9AzPzahID8rLUn2JHLP83SMv6
ngc40Q3o0dDkflt3AlNl+tI6ZkSrgQa/w7SD2AFi5hmeGHFj7OrV6EArPKn0Pzi1b96+D2seVzJO
LxrQuEQ/7ocezVueuzIjeBvVVtTLvDF8lDtjV5wNi2l+3I3zndGTFmnnPbOuVVPbTQRuofH7E77i
ozn/9k7ANPDhSzn/AWY96lltpYEL9MMVrFeremhZNT9Xrr/0sLSfqMq54Tgfap7W/OHOvqGR//le
BLh0cBvbOOvWgK1/XjnrrMvX61SPWl1/oydI/HNqQTn1D5VVPi0ZI2jLITquitcRjp6TakyUnIZy
96uXmce41IxvneEdIf07D6MV0bnfZkbX7jpslIAw83GfMbh8mGzjuqQcMdrYjpIAUF8xgnV1HHAw
5qgfevyfmz5dOU5oau+TLAkt+iwbDCPOvhIdu9/sBmHWlMGO2LynETDpAP7vzFBiXRqcGSx8zAp2
tFtUs8acpFs3NZF+SY7pQWewlxn111xPnkyIZdCUGBQqA8BMvyWJxthlwIguSW66BzURKZO02sWw
xpmQX+uo5aiStKp46jQObhxqL3JUC3MxzLa2pKLKBx3usT/6l9orn/ukuA6AsajOauMPi+N/2LCh
f1CyYtczKSBui9nfnFB1RvU4a7ETJcr2z0vhHFAafMtT6cOi0M9+ggyjIBZuyA0KGUncQ53XL/jw
nJO+dAyXacEmAl2xOZQHwqroE6BlZFjSdqdBOJ+cpdY2OBTMP7xw5/cNbAXa4rIkcol0n9uV+LcX
npQjshXOgNFNJuqgMVm0+eeQJM43Mgi/+toclaXj3RXLQkxFWjKTrodrH9hk87Zsp0hoKs5frFmZ
fonB+9B9tlAPdtOWYadFgkVDXzF/TZhWhSNTvoMdrwFCLbMGCL6VEXyxcoW83tAq+2yVTPLB9SWR
MbXX28mqp+6/VFfECiyMwWSGpZnRQ2a2fLYr63HSmIWU3V8Y45vzbiozJoUsmUdBB6+DxbTXvvoW
GdxOlVk7dFj8fpzuLd7hhwqI9abDDXZsenRejqne/n0D+MhOZhHBPurgjmNB5SY2P9zGupDpMvps
YaV/DGj23EuvFyFyNvxFAcTkpK8I5l1Vo0VjEy0uPGM7pYgioLQnh674w+purCf2fywrrsW7v3qr
UfAAzPvwekQmGVx28xLx8aqTJ5FUeF44NXp3DwMJ2f9j0QMd8lp0j5Pe7tMFpXrtMXjL0kZiJTfS
P5x0f1/1eUk+1kH45MSd/bbS+QsO3ITmYWSmmYXM1N3Qo2dgyLyhSA3aMybyOs/V5zv6/fPJhaNR
6aN5Xjlcf+AUfATJm/76WtAaGysdlA17PZX/7V6ocOe0MtbnyEkMfIG4E04SOFrGGHCjBj602DSR
vjL33PWuZuy8gdemqZZYlrIms6a6MteP+X8Geyeodikms/y8TMvXP1xXv+9OsMdJfOM0xnsHfXL9
oP/2SksrzSbYOCrSOjMgzhc7UpXoF9SxAXVa4R9pwMKzQfP/EMfBUQsOouHWDgiWhd/5ZC2YUJTn
fEqTrjt1YzaQXOtXl3JWd+l+Quj71IqpIrrDvO8JZHxmhajOTCwxHKk2NAeW4aaQ7W62iy5cmuAt
rvsf+oL8s5mteK/pfYXOqq3JLK4RhDs5AP6bsDoVICBG30FZ6MqDhVLflqACHUFiWTdXXtibAmoF
ZqGzk9LaRpm2twffOwyyXFVkXn2kWWAhD3KD/dLU2W7Il/mBexqT7qIieqMx8kbNhzfo1OfJYix8
e2gJCtyPc2MfbgVIw0AP9avVXxbckrhDavdhmZEgjGE1eOYnY+Y4nxfJp8ps30pJiUu8RajZvXHC
wfmz09GDjNYC3bru7pLUgWoyDMHDbRHNaRqedX98nsXwpjcL3ggtVCitLpmhPUmzx4gzoaXw7OQu
aT8z8M/xHARB5Hbz8VZJZ3H3cyJjEmvQyLvBTrCtl8S4N8qMPa6Kj9ImRuDfL6rfil0ID1T6+I0D
B6zyx2I3IzyrRc0lo6ywqNa67e0M3aqQ3EdAiYIBgpr/73e/Y3Db257NkML7DW/bJ7rZj1NK+lVR
9Hutse/KYQzOuVaXp3wkl37xiWDuM7o0qLIqzDy/9ArO4Pp/MPubHwoc4tU4apkrb8A3HP23e6rG
+mGIzrEZTWsvwvPrCzcRW7BDwxbZ7wH7hn1y0/hOs4d5t/o1Fo8rkQDh4DUvtH3aKUZlvrrLsvob
BxEaxwTTtQgdJ63i7LQmly3pI5laYtegzN4u8MIdAsubaTL/tNL7xm+/Dmu85boWv4sJI9tZraR/
WyLskkklQWh5lE4iI+AhNaKlcvSokjl97dv3WBaN6PZVUZdb2c5wNbx4ifIeJ/Tm9qVPMGZFdmhV
7mdLe52mYoluDxmneCTuEwfPztndfgTGi+YhrYtNIvolMiESCdH3RwshHEMQYe2KAgPFA7kbnVgY
puSuFWVOTnR32k7/86WOMkVLaDzjHLeiPPUh/LjyZxXMWpQ1y8T+LgfosjJ2iJiHHmjFI7KlElSE
7RTHXGuZa+dAdUvk2rHf8mtPxOf165czZiEGElG9Pty+ImSPglKvdR5xJ3NYtXSwmD1mmS5/7mPC
QghlTI7UoqBeXPtg+joymyl9FgObFqsYijnxUvUVQmONXSA1l4NHKFeVOAdPYGdjloBeXHOzjdml
Lzdn5i/7FXpBLHfJsHUm/EDDzFimLW1x1bJ3o+8iQt/AyNpkesEemPYWNq2NLpvkWMVFuZ3QkpgM
N55yYzReahjlEi0LKVoFowLoJ1tjtrszpIrsULJKb+fK9y9eZe3oPcf7Fkbv7Xg2q/Zq50m5aZPC
35d2nx57jGK3V8kM/K5m9n4asm5NDamdZ5Aw2S4ouBooX5jMIxHauaXWXzSrGS454ieKixbJvWkv
245w7fe+Hq9xLMA/JXpwSNAOd3YQP+P53xaCe0jXhMW+JFttR7jCqvaz7wD8lA8iRzDbFCiwXOW6
p5tdh21L2ySK0ZVGGsim7Gvs7TN2edxaR67BZDPVKeJVS6sPKSCzDbSQZBM4CThH+Rfe2WNvKeNF
2YW1KYDj4wGlJT83TnVB5bKqnZyLU6A8S/BRHHpErgecWyvmivopEHKN4nNfEIyZYY665tBU+CGL
ocFumWnMf5JXekQPWK1oQxn20S/B8JqVfUwo9tGoL2bYx100Z2rL6KOohfGlrpxXu66++DJBWDoA
9J5xxZ/Modtro+dAAzOw8iXNydWx+Lcprr5uND8jnOXsXJd2qDo7g3kYKp40H7rpysvc9C72+F8d
Sr1Aduh3Tw2cJYWR7OlmTJ1XWe4kghcTfRdDGHqZDke/Sz0ND42xDNtay+vQV8irxjL7jBJWHEaf
y+jmLo5R2F7tkQmTlrlwPdJ3PVncQyCN8qBS9H2zXprbOk8bbK2U67gMuF4X83FBGfOi0IiTi7DC
ctZvS2JQMfIYrLa6i26E7oI3KEQtqTVds45TvzXmcl9lfn6UQr8EjlYfrRHfM4FSaPYw/IU2SDtc
2LH1hF6Ap1+659ksvZ3u6GGuFZi9wE9tcnberQ8hOmhOAGfbZ8gMybbtxMDwxC631sKEtS5X/RHW
213Pna9jOUVAUB7tpAkQDSXr1jsniG11JJBdeqFZkp7snFVI6twQtTVo+84q5K5HNbIbGWDduaak
meNxflI+G77HhBqeDAo9nAVndZiLH22BVBRtX3vRs2xVpmA4KRFWXojNplLpL7R6y5AGZLAVXm7t
/cb2tiWhAid/JD2zcBPxwrl22/i1/ciJCctKIO/qfjDuA0vL8UQ8YdypNpihWGOkXMrd2Ac0VOxJ
nfn9U9jK5jbT/elKti9JBz4j3RrL1ag8sSdk0b9qiTQeWm4mQTm7TRBjRhk++LWBq6JRaBfC2os4
YUg26F+adqInV6uXwoQvpjDT7/o2eUBA7D8XxV9sDExYpeVHfUXVQyUpEhPbJmJe+9BjshjjESHU
NZgM6MieY+x1MVvbIq3LaCqTczVFc5F5WEv6d9Cb3SGriC5K2gKuHbKkM7TdJ6mTfy2C93RITgE+
GXKvEMHNiN/3GWPtjVsaxEd2Y/WpKj4N0tpOuK3gSE4TpKU2YsoIMtZhi+sCJ8YD0qJr9GyOlS1L
ypNWJPtWQ/9hNDDde93bwyHvDnGRP9o1rb6+5cZv2treaTqetAGF+Smrav2UzNUntnwWKjSqvNs6
jb5ADhiS0LdtORMHWJCmcVcyDD4kazBe0qjbNDVvURHZvjy3eHCzzRAcNNFyN+sOvCbrZ5G4u9lK
mceaTGliZ3LCDNVUnTDvRjjbnOeK47KId25tf43FTPTk4Jj73ifLOSsL0uEQI4u81XcS0gMTYIXz
Szsk5H1ucIst94wkabTpS7AzcBPvU2zLIa6Y6hAvAq9EYBTnTr8zB/hRlC1o1eDTPKjOwsmPrBVt
kmmFPj37w9R3uway6QUB3RA2TpPukW7pB97X49iX874RxXRyLIHnfP2nGQpnW2OltSDd8bk5pmfF
KhR6LKE+axCAw4RMqmSYEE9cbcdyngVLZeXJ+rrMTX1QkL5hiLoYTgjw2RMm6m9FrBsh72QeQlTG
SznL1TKSkcqlUOUtU/6uB69ucW9ng/fmwtuQjijxazX2Jp/U+IxKbXvT/jZFxpgldd4rz0VVmJfp
KdD6UMSafVfV9hx2Y3elpPxuZuLoj8FyMsjx5ihFYTR9R86B+7CSjyCd5UZvDOdIbOd9WST3Jj3u
B1POb7PdxrsyKS+m1IOj2VX6drGQ2ibYE7dDooivcFQ4ZItLVrgTAxPWM3pxVB0pcVvuvAYzyTGl
anZPFZHUO0i5z7exzNBbxcnVOpfXXX+1ALnj/nQvfS3O9iq2nhJ0O2VxITy0O5kFidR9nGC0Hnsb
YZ6ajhbPYgCXPrt1c8iS1Lg4o3te/PK76PPgPkYWZNHgOfRLdxWTBW86ISO5iRdSiYx4ly7neg7a
e/RlSIptWGpMnoG86F0QFrwdGZAGWkEQBOb8qYEweedgnzBmwwcHRjz2Yjm7LlbvN2c53KeND60r
7BZ5EX7vb0jMuc8DeJO3YUjfWtpmGIudEIaxm5C2wqulR9TQiA6Z56Np1dWpyFtg2JXx2NIdyYe/
yIwTiBHsLg5OGZqSDbloxHjrGO7tGuu922J9V6uFEYcoPuHOYlCXfkNaPB3b3rqiaCUrPe9aRABD
HFHkoZPHGr01hN9dYuyZh8x03rPYsu6cRa5Gpfxk6uWXeFL2nnmosUkrzAseXp+MPItz57nPASDQ
ws61KK6EQLNHBVq06rm2pH4e7GTHEHXe9rNd0yyWRwPbr8nR/Ine3ks1m/q5XNCrqLggPb50GG+P
Yzh7hHshJ9mrBXszgBLvYgw9xhM1ZhH9RyPElFFGtAUrCmbn6mrZK8t4FymaRw8Lm7GFvPVk+SkL
SF/cD4sTPNA6cTMElBkTQQSWjP2EHL/S/Wsf3ccb4ITs0+l6O4cimt6XgZVeOO9bLONIujXRd6HG
nb/TukVHXZigKRy4OBd7Z9v9cELkIeHf+eOjFqiTjq/5rh80iRLegTLkuMWhTr2HXLe7g1aVmGYW
hHcwCxCqyOybNxZA8dWAYzWonjqjYEOrtGc9sdtDbsmA5T5HfOIozOBZfAom0T7VC6AEQ3PXnTMB
tcZzTWPxebTks6imV9dQ8RPdIvRQbWE+jJisaQ8BmJlziZivgK8mC6oWvE1Y88blnEl9eTAHwAMd
2QNfZ6t8wIk0uJr3M05zflsigamHtR158pesYzoqFrqgfWGcyKvhfGNzbZSrqQoHmGwxHY2uVBcL
f+jRFf436AAmzrGz6JmSLfFcRUUj2tB2AgvjBnSnXyJgCZwA8SjjVMxFG1fMKoLj80k4ZpgGLQn1
BJ2T3uNPjAKGR9+qvHfFDRYs2IKGUtZRgjjyqXXR3LCanLLEx348DTkG9XjdMyi1piqNcvuLKzTO
g7VEktzK1tj1SNYi2YrslFbzNRFLs7ftJf7ipqhtJnejmny8JqPNPZdL695b2JU7pN9zlprX2LIf
AnCle0NZ5WXGSx1kZfDiW3gckffdDcI+t2ruHh3ZysdxRBE5tou9XeuH23Wr0IRvVQfDRQ4ofwfP
mp4mBZUUVG3wyu4ThM6MHh6jz35uARKM6GN3nUemSaDm06JR51Fhv9qBss9apWOw1M36wCfzeepq
hxkdq22c69s2QB1ad1XyuCJl2g5x/FxMNoAma3queqAFqhihvGLspm3oPxMUHi8OABQjeFbgV35x
Rbitu61cMrb1dVwwmNieuNowLzYxY8QacIu025C8625D4wzNVT2dKp2oB78Dx22P4wQOYAyhOzfn
UlgALsoCBHepoBuUjX1hq5nhQ5gIkNr6J62MIGSqYm5lV5FhZU7zSTdwRcSTY+1zRHp3VmPtEfMU
54ph06n3+os5pSKaGLL4Tnfln0P8m89ImIuiPfQBUo1J77VDN889qVT6c80M4DzTkL61txaZ/lWP
zHADnK+baojzCxZrlmbTfWEE/6Lq+b4j+jqyOcHNtcxxPDoYRWXakb2G19M4aCUQ8H5lGcncec0I
Qd8IWcowXl1NWPXlQytGeaiTAJ+V4Z9ZSMYD/mp/b9L82mWDfDf7AW64HBemCSh3NmOyrmH1rH3S
kS8nDpWBO+u70jfvGZZNb6WDBWXeV2XpcrQl0TZWyNuTtqbeqmFN930RGX0cVX3ZnH1RfEt6oR3K
ZMLRYTMFayzmYTdEUo9+NkS2RShZsUao+PU9TJx97ciOQHUOknHefZvTYOaojS7Lz0gMiCu8nyZz
Fzebyh2AlP48Jr0VVZlDw6xxhojjcHYhormNl+RuEqnaYwIABsmoBAk4mBOXIauT8h7WqKi29C2w
m02kTXude8zi6T5BcHmcTPOn183OXaX7l5nMEuzaeFLEnKtjiixzp2vWVxvFcehSUVA0jcuWrGfj
6HWvymdpMC229UGppxsIirORzo0fbAzIbDfMBFJz4z6es80o0u5Oc4YXgWpxC3ixClvfjSnYsyEc
E6O8o4Ucq2a6KGeKfGqIqAUBNqCsC1H8FlC13O7s5eaDoXz5RH3O5bkaZKvsfvSriAwW+wFf7rkZ
ygnRrZ1c6d/vxjwQoZck+q73kFXOWiounWiJLOjEg9EO8+dhj6Z80+pJ9yARotu41ryRuBxvcM7J
mPLJg4fYA2z9qjr+w5v10FFLvZuG+oGUb0nUBOpLgatiU/j9qxislxEbMjajGdiJvfXyGEwYDKIt
K/+3SkvxoJWmuFM85ylQzqvWBF85q2yE7ZcHbLUcc2lqHMquxkBT5ncCGvetyuzq+VejtGxd61R7
xl4ajF4Xh71LX7uWwVjeCzPlwDuUz7H1wwDGhT1czByrnKMuGvOzH79DUfyWTHhmbE+RsmOW+CMN
yv7JtPwQm6Wxi2Wf7HG2HRPcMcViSZLBYcekQXqHc/C7PXCQ82gMbFxDOJu4xxGEYBq3mvlSWLTE
DGNwvy9bt/6qLVZy16Q11Y5vvASlu5GJ+2aNzvhgZuWp073ynIvqKekovGzLhvsST49qtjUUWFoR
9oXrb2XW+ifSxc9ySOZQKst5H43MCbXZOblFbT1Qi1645BuXHAJGZ+ZOy/AY305wDaurkTG9yFAd
8ysFCNqAMHpjjaakTw6L7v1MDfpRuDIxeg/IAtTMvSpRrKYe9WujWHYCaX2RXOubNJn7k7VAyqUk
rMNAn0OWiWyf9cSiz4xAR0Pc/wJBrgIy4E/TLge/i8GBrsREquzOI8NjH89cm+OAzrhusLMUNCur
/DlwV3ulRDiI2vfgC1vboX9rt5YW95ycY2Kw4vwO15gigxZUthiwCC3L9MNzgfMteh7QEZzS1Su4
Lujye0vO3BGWCNbzcfmmHeDy4PgJQOUPKnKVqYgbSiHLrqADqAKwkwg4OSRm30bKpFl7E00yKC4i
l+YliZAAXZxkOtheRxeWss6vW3mwFcfuoKScYgtyR/S8NcbyTT8WoUloVzT2xfvQu9kdR3kCJFyL
vYtz0ylt+kfVB9bJkh5byqzfmqZ08taf6d18MSoj2VlOPe4TNb4pu+v3qie/oShcep+e14WBryj0
ptWi0iuENqnUj7cdf+ghSRDouu+otoSFL4xrEhsqULuprNQXV5qnzMb17On3mGh1Z2pP9cTIbAY4
BHRlC9x0uiLx9IgmZ1Kqd+E0mNYpZpEdfFeeF11/XPzCuFcdgJCh03BsK8W9QyHqr8VO2cffOgU1
we8GrmYBZMN3ZEMGosojG/TXdvHdQ7kOE3W8eZRRCjl9Iw7MT6xTiz2IhByC7uMFY5URi6/8HeYX
cwj7LDMuUol7U03uSZsxgNNLvwZR80BslOPSLWrpTuF0OeWFLnfSaP2d6crntjTlU9nl9qmye1qJ
WnXt7l3l2I9OkVzI3/lL90s/bEeb6CvECTQq/GFPx9d4EWxVp5qpR9M119KB5aYy3HwAyUGa5Sck
zfNTVoK3KGZ/1W9kd/lTKXzn7A6lsWP5uHruDC5AiWQLA3raLOnsXjiJjvMDPeSdRYbjJod2Spiq
zpBOQCh3XCW5G4v5wcLlhnG4LTf4IK1HzWextU3pH2MgM9t2wNFIrewwilivXLHm0jTtcAB+CqDL
qRMG4dLeNmy5+LBVGlaT6e0LY2Bf00za1UHmvqn5u5/iztLamBLTnMp7vave46D+Ojg0TebyRVam
+ckcF9ym6B/BerRn0xm/U/OnO0xTULhR/z6wW+1s16wvElDJ3sK1vaGtDVMhsZ86xwkXFs7nhsVo
Tv3I4dC0Tyf7Wyvm7BW9wRffIF3KC7ofDv3OpPjk1751GQY9vbNZkMkubS4m8e5Ybzzz6NTLD5U1
KdaGksmVNdqvcfxGRfRS0TF6apLC2mVp8dAPpc4kg7zCJU0xmKqsOHKgvyjSDzZaHs/PXatz+/Sz
g8dbDJs4ViRgLvSkUjeRj3i8XgmQgq/QXjQz0w9GDRg3mtNiYBokXguHOHBRdOLNX60IsWqnByEa
/VEZ9Rf8dO11buTPeoBGZqq8PBRK8z4vs7kS6hbtvpnxfhRqsfcmpddRDgE4ckuT98l0HaAgNQev
jHeWRwBVS4ttC4GEtQqce4ExSRSXDvV0FGcLDcDZjBYsMvh5kMmeUHLS6ApK4nDN+lnl0+e40aZ9
CkL3EhvqbK2tEXceR07bFHMV2ar36Ojme5OlbKdNE13dYf5UDIl9HWf+4Y3NSxNCcdotwepPgxif
UyybR3fUuTnWb+c2Hp714GS7pU7+SXpovMb4lKQq9Ey9euuYrhxKMBX7rjH6T56oThz8d6OL230T
xniVuR4h1ICK1N6Ndn5TQE9e0wAbOImZ4VjtnLIvLtWCjIx4v5PXQ5+iivfd/tykA/BhnhsHSLFZ
R9I5fgfwdYMbHp748+PHddyMG/zv/GG/DtFaHuCFnJ178+q/lJ/d73SDzXYj1UZZGPwhuTA22vWc
ILIdaexYdMKAVRg6wHwEb9xdlP+QqWd07C2s4m6HavZg78LwPrx/u8dZtnn3N8Y23kzhFJp7JyIw
9ppdx1f/i/UT7A2nXsKxcCWvUFUKMNaAJ9GHA2EgTlhUe//bxLjqqJ+ItLqqq/ki34hfYhhZ4Iny
YD9taVzHcocTTOv3gyJS6Ih7FSUIDhL9Pp2JZXPa9CUd2r0EiIZbikHl0PrtERDieIjzwcaK3wXb
3Jq1E9E199jumnt/SN9UU03cqG7I3Nr6VnAQ2HCc1UCDFt4xqZtLWYzqvWmBAQyT1tzNSO6ug9Jf
l6TeSzWWn/kiR5nUJJwxs/IzneSt0yFBKJxU4C237c/W6NIxyzlu5vXZwvBR8yKeP3ehu8FjM++v
vdrhyIyuBeCq+PnqPeKrFK1yd46cRXR7EHYrIgHu89e33poVk7S4fnIz7yIPalsUC9lFt29vXxWS
S2OoqovBOC1i8nXR0ktF53YvSJCMgtZtmJfz1YdvO6Yjx8UZd7lv1VFTeZA80kTwaDAv20+l/3T7
myV2nW3mdHSIjaqO4ty6eAwI97e/jJuxjiDdN9H6CpQytb/9vK09mnB4cGplVNHtIcnjipubh//9
2e0rsDbrss+eXeJaNtbnlDX7dbzEYtneXrqTtdSVzHS3idFiwxnaKJZJc5j7spNnvTWHQwPebXGc
//7XpczqX8/z4We5AOBkdOWaSFB+WmqR7juPZM+tTLN+x4YGEUoTdUTlU0cw6uHM5MsBHaPJ0mOm
OIQYVJul/veH288Swgdo6TVncrSa6PbAPJbeaRYUPE7uBO5GQyJh6az6I/Fa9LT7JirWJ1KM939p
B/+f7P8nsr9u+6gt/oXs/97N5Xv9/R9k/1//03+T/f+LsvNobhtb+/xXmZr14BZyWLwbgpmURFmU
ZHGDsmQTGTjI4dPP78B93+7pWzNds2i3LZGIJzzhHxzrX6oJrcW2AZqo2OaC7f9D2d/x/gVq0DLA
2KsgUXQ4Fn8I+xvevyBWgJNxIaQAMjXBm/8h7G84/3JxetEc23IkcV01/r+E/f+OHfHgf7sqTA52
AKwCzb/Bywq1S8hg03kv5m5YYySK7YvZwH5lQ51QfEVvLsVeh1JmVSGG2CPkd8xSx6UCT1ttsn96
UX42i9ZYsRP/A6pe+xuqnoejQulyMUTiNl06t/8nsKXNPLTbZ3vaK02Hbr9pEhloBaTZ4WlqIdWb
ef02meBMWbS13CFjt43mH2Cz8i38FUkpL4IiPjQX05L0rb8jKVurUfvKisb9BJFzp/YTSbkYshVb
uoU2BBa92Qp6Kqqz9q9PuDxiY/VYHinvKsUaViGCUo/YzoFlm7Smr7oA8oSa3bL2ZhJW0hTkmpXI
zf4B44hK/H9eOvbnOmBfUKDcx99x9l03UTianHZvGc468Lr33snA9BnGPguQhExGVkc3j0/sDuo6
VEH3qNWqt+ePWOUuQcpeBlpg/vKs57QHPoA+mG4jKMT59qlFMmsM+WuvqddRB9q1yP31wQcPydgn
eXtyCk7TRvFz6yFbKVioViOOKiGtUop++uTrlRvvY/Ld1bzX2A5WyGbpGyyjJijLCRLPlC3RUvqm
m4buB6gebW16AlTMBxoZSkvlI1sbKqECxV63SB/GuN4Eaj5AoIJIp0E0alw98espQAoekKfZiRd0
By7KCGV3IdtlsOxWYCM2WWq5vhPr+7Tm5rPAdVcjUgaOAPMxWtXaQfeD7iWA5tlK15ZHrowYBZmo
fJLy0zUBpp1cCMAQeZlB2icKSs6pqNmCTLphWhqehGNsNIXUJmpsd2Nk38PCifcR6qZ+FphIpOnh
HchQchjyHsq8a0U7PehuQM2/lwBoV5Uc4HBOGVhxASLVM3oo7OJGvM+zSwGQiK9MpXRtJC7dSgUi
dQTrhSYgxkWoy1V6Nawd4p9xZvewDQzjZFW7Cyvw96gne9DLzZKdGYETVAbFpcL5kbIryh64re4K
b85WgYeTUnPTMD2O3CeTqkxVNdOupXYlS1KEVhopWUvW1Aj9l+0oLkMJ0VSw0/5ExfT3LFV69Y7R
tqypXDDHuqFvjJQLah2uM7w3dnKzCmQcQJgoXnqrsW0y0P31g9y7dgYd1CqipeGYDRgjCsShup84
CLqq4Wno7W3cJNAVjeR9tNLb8huKBrnfD8N2tEzQmrxzr0OdfaaQ0qSgdVKKJn3UI39Hm3RVDM2r
qTYDDT3zTQlhMdtBtpXmTKmJ5IJLF6ylVb51BNO6mqO7I8IzdrKvOmqgtoIqQSSF322XenJZx9vU
RShY1ymQIaI6KDSBHBaPGl+7Fcq8j4HGYC2gtA2ajVq9iaF1BoTASIqRvojGskyuvtxBCEsCFcTp
xRzGHgA+IzWpLSZmH1/gZKfruTfvg42eQU1zKBmuA8qxvqLBmg55dWja+HODlxz6GHRwmhTjC7hW
I13SyDkUAwa+Aa4iYFvUlWuIS1OBwsdhcg004qGPOcLkmsXaRJwVrxcGRu+EG282ERwIc/zc6jJb
Uwf9QBl28HU6JGDcUReMPWrII58PN900IwHhWGIbVNDEPWV66ufsLcHW+agPxqeukf9VEI+2YV6+
1nSsWTl+hV0tEDejmpkMw1sxWY0vwGz4EfoIhlrSCQkcKevB6I29AiWbOH9t8wHnvIwv5sW0r5UW
pb3G45W6Vcbz4smVqtXAqqUaoyLq67dDecZJp1nFPUOJ1+xE9CGXxQ/Ueu8rgf4UKm+Ig3yhPskM
NF3Kxig81KiGttnW8rq3TmNlcxOEs5Z3IzrGR+llt2lWoaK5u9JIdlVDLiU6JgkdJSDdIdtEJOn3
mtAeaLt81jlbRErWiuYtWmqTQDBjZDonT70ztGj3sv2aKVN7eSMI0VPWpH4xj8ova4y+1SNrxFSw
tJtc9ZhhjBDvqSBQ3w65uyJAnBqJVlY3jh5BSM9zOvQF76jUk3splmGKf7TdSr5tSZvSqddj+YrX
zU8TzNY8pDfNoLm4nIgohRk9Hq0OAMgCPc/U+A0dvicjYXtZhgl7g74Jh/DbrDcS38zU6DHv0Lwf
yRAdyyr8vgyReWA1Q3Xr3pSun6N+g0xPuHU1YOVO/A1PNXfliOLmZXW6HbT0rqObuxYNm0eXoA2p
6fBTei17oj1QAruzNk2YIu4hIwVUqbhexPe9J7STEb4mkVnl6tqTe4UCNaPV9K/QUNXVHENJk2Mf
zw8WAjMruQceqKsiPT63HTmw+d5kGh3SMTgsAxNLGUZamN6VgKY4YK/NhLTotpybzzYOsNrU6zU0
0ZdlFBkeywpulz8MSjBA8TdOwC6h6rzOBe6OBkOG7y5iRbpGJlPRwQR+ghIGBAQ6X8O6TljJFLu8
6Rnk5DFMt3Vvf0jXR09nUcnlEl3W8zrPMf5ETuRYVBYdXPk7kYtjGlZfNMvBlyVUh7S4CaiNbdDx
48XSW1I9nqnSygP1sLDwYLDlmacSMESXPuVGcRNsqxgIkpX3wbWnW7dCjBh/PmH07A0sySqUUhZ5
5rvXV8gY0Zkjyx7WSZWsNWV+QoFOYO9BzyDgM71AkZxnG7h0P50uhQBn8c9WD88lW58dQWUDxemr
Y6P6seeslx1bM1nsOi/6BfFqC+JtWGdlTCadG1szsF577n5NC+i2xAHKyLiH5XIbeCermYod4h6P
E3qxiG8AiDTG97ZiU0lSiuhTk95T0X0I07nkFhyjEpOXsvcTjdVlTtJ7MV5xCaxgHAc3ZWRwTQ6y
2B1aO+VYSv18tkF7h6R8sOoEC5k+U81RpYx7wjPgmVH1/9FTg19uRBGbFGUsQH7sQrNKIF3V7lfp
j7EHblyunPPAM411feew2tBM5+H+DkE0wE8I0uPfwTomGoZFS7lkEtD0nORJGMHO1o1tFDHNKSO/
9O385tlYzJqrNDQfjbTYxEgxrkwoAr4zIpuI3d0elbz1ItBZ1wykLlA2uE0jz5E+1MbjVCk/SUpw
ugQvyS/bdEdz9ITYBnPQHN/DDEMVIZdVLWKLTQVPpy7FzaOXt6oMvqg/2k2JqAgmHsuzaDo00UVO
k7HUgsRXHLoYOfGVYSGSkIxA2p3eX6asDlkoTKzKb1PmshJyMNOZfoYuNUrbZCHFDSeHLQYSorWU
X56JGVEKVGwhj/ayEOD6kCMzHGaycROayls5ZHfHZWuFTDOsy1jJCTbu5Btbizb+umYLngr9e1vv
Hbxt6KaFz01E15FIedrNMo4fTeCqbXYVSjZvjYmbLEBtR1STGjiVEAoce52q5RaIzt7LeZ5pxALa
TzG2pmn4VNo4L+g5A6Zo8q+m677pFe6SVcw0h4F4Eon1rhBuQD951LsPSCyM0UTDKKF0fHPspl03
vKWdYa+q/h5kTJ0ZE6yVMXYnpiDKF3r71BLorYIsurvy/Hmfgsh1VrY6DJvMhsZUZ7ckKS5C+cwQ
xURLGphjsuyj5aVFw3JPbxpNpPSWoRO3Lkr2IaVuj3kSYaRT0ifPO/M0xY6v4s2AGCJjtTFyZLhK
QsS0vC3Dz+tNTEhlLbXH/aD6kc/hhkn54MhFdYnnyjG/LGFQrH9k0EJRZ2aEJZp7XWKQZRFPGjZX
LVGf6WDytRSxJjWtMcoMNvJVdl3z6kEWWBUYqqOn4l5FHsMmbG6JIKvRd70zPo7RqwEaJZwJM7DZ
aNgEIF8GTfq1xL6ODfYjUNjDDeWU98TgwqwQSxRom7lxdldh6QKgEbesST880puV1hNC2mpwjLv4
HmvpDeo666WdP1cBABR0r0vzqE31xZ0DxLwm9j+XTBsPJLxLU1oRMkSd5fI/pynEUBsRm1xGGy4G
3Y72ESCLCWWr30eNdUthGGwANL9kXvpcJDxrNL1vToNAmV37BsVZs6FGPLjXLvbQtgWIR4/tRAX/
tuyOs0LiqtvdYz6g504ITkIhK1XWxcTXJm6IatCY+EmAggEBoznLgyuupgSD3PuIp4AX9pdexg1e
jgdOiIUcJJA7USJpCPueZab43nFDWHXxmbQ8U/kgCKC/jj3dKIP/MLZ+6MWvLmaRgOZ+AoV9SXdC
SX8tY9+RvM04QI55+UQWozTpBP6iIlp0zQtM5AenkPsL9ihREX+X8YJletfMJenuY8aMYaPZLp+N
O8wPMWCWlTX2n2V7Q8oUgWKZ4kDOSTvMX70knLe1FV2QBd0rZnYekIWXhL4bjmGwSvVkFxsQWbFd
Lrei+cJlWJtijcU6ucsUCWtluaC9IHqKhqzMS+Q+TA13r05cllToyNP80g90VbTnSR1lk5O26qR3
vwg1b6Ztd9sGO+Pcyu6tgahYD8FlAqK2RSoXkApgA0RKYWphUwiYCcZ0exYqjTQhUoqDvAizdLeV
PSt7Rak+jNh6bVX3R+R5j05GT85mfpUahXsEzH4WltPvsFpNt08pat/EJFewpDRZo6Gn4I/PGoGx
zFLiEihOAJR2WOtwosYZrQt0ZYGOBT4KCCndUoJKWQPQGtL10ho735RdWZl0Uti2sVIlzCMgpMBK
Hyj47pTTuTPwY3NhToNUC15t6bniOcpI/sUmOdMhKnNkHirT8KXd4U7Qz+yE14H2h5lTaYpHTd54
KjLv3gcOwJghA2hnpVvvkyYofhI9s6YLg+0ILJauS3Fmsz6HLpEYMPiDHiKVi5wRkx0xPlA+I27H
mAWrNS9JjnPH6Q9VT/9AtQGr4Pj8wmQsj5YXi2PrCMwTx6wM1iXOrJCIYGSgtOKUVL3pUXpO1h9T
g8r6cCmyqFRpybja1lPsR1tWm//8Q8gKukpzkOhfnzXIOCWUrTngh0PomzlEkDJGeses+ldDnnq5
iEAnWNljNl0elx92gR4xU7V4o8tifdbHTxTP7a06df2xJxA7OhaaKqHhdOt0ltranaxDL3+oUFri
zI32f/7o90fcHG04lHUpIS+/AmzFF1U9JgMOKkA5418Ps3zkzw//eTBaYkjTyj+Wny3/XP7258+8
5ch//vDPz/xff/a3owKxp1JFpeaP28uXm+xhmOH98d/nXi6vcVBJAZmFC/l/X1mgZih1TCVVQ4Wa
/3JwrOTN/K8PxfsJd288GGU1obtSrjAMkQQTNTeTjVYbeBvVsmFh9EPQ4PNE82P5d+jYz/SSqm0g
2xwI+ei7IRt3VUtvVEWjEOwcNI1xOAZdiElaE4wIvmXIyjhmWVAyaG1aAi5EcvnD5Y+qyqK1ESbI
AoQouVIFC8ni0nmDorxzDDPsEJa/sZw6R5DOvj622t7SmkuL2MO2nEId9rDQjxEFmWMw9c9oSfZb
xSbDbOrqK2XdEgEJxyHsPaiygBVyJ9/YOIuAFgSAN6jJjnnLDaqkIrkCTzCwi33p9fsgwpEa+wqc
DUxRAAAyXzPF9n52CI5OxrGWSsBhgrlbiBaipgu4c3Zub8wkfuhLUvmDZ4H4ddUg3aE4h2dqIGMQ
RWw9A4x69AjDn2IKQvjs0fqRuWow6WMCCMhM1BOvSdo/ix5ZZa0pHhU3A8NZg0dXy40Tv4ZqeESg
H1m9oEtY0FxE+DXEDQxX2YL6ekjt4YxJGmh1x/5qgvQiDNNGikTr/LafSWkyyp1pWADjRet1DsKn
UY2fceG6zIpokJbpkN3QXzoorachi0M2Ohc9YMP9pU/ml1s4pq9UkET6If8J9wMMX9V+VfmuH3ta
n1VmEiEKMIntxUq6x0Ygskd78RxCUqDHw8KLoOtadKZ7oE0Ay2dY901JUmoM43rofmba1H9rmgax
WTOAfwqnuoq4ZJsB4WbOvgy07IDYoeG3CXJ3mVE+jblTsVQTAU6hA0Agxg1TaOkegeVdazcFGjAO
yoEl9GgojN/G3LalAql5Ui04elOWxziudN0qapLCH9wXi7YUscD0XY96VO96Q9AnCFfo+wl/9ozE
H0KTmm8+Pfa5AkIwmeCmVdoWbysc2VuH8+FIU+ELZTY9tHP6aWVvTIc+q9eNGFYq1dsVMqg3DWA+
FZh+PXgvekwZeiA+1odeo247nEULSq0VLrojRbUXBrCL3CbJFEH7kysgX9ECb5ca9LTTEGUbm2wk
DnAXGCKsOqadqUbQhlRkvqK65TKSTR6nhzmM2ytieaDIsXrDM7cIAJsUafmDepzqJyadd7W1Dh6a
2kbfBn7XiC9Sw30odACSTQekwb3i/K6ixZhCDEipISY1p6pi/GRtGCpw/vAPdB97atcMoGil1WrF
I8QlUu33lo1X0lCaWwtxAmCP2s21snBVh+aTOtAObZSWca/l2PoOb3YbXSgjvNqBu+sMFgs7qi5w
Hh5yzbkGyNzj0hAQr8ZPjTJMV6VRP0lcKanYyalTyncNTqLvOd1FNCO1LDQ5M1P0SLChCVh41WeG
BaA2IOQ/T6gXUUJ9dFp0ltKhZ7bUA/70IyQ145PS0Cfd64deM05KZjMYikf70YwSQEMhfRIwQmzG
mJA3Aer68IiBs66KUXlu8vSH1gkKsk3IsA0o2uAONoY9JEfKVaEtjZfA47nE5fu6ct6n0cmedAub
VHb+wp6bA37Qv9AzlHaMzFd9OqcFVYR8HjcBNo+rZB7rNX3oS20IKAqdsZ306NqK/MFLoDdPnaw9
etoTeuQPoF2748zCbcQw5Cl8M1GzAHC6e4DBuZkDoa+6AeXADnfKpjfheHMBkdXADVPVc5El0YMO
dDwZlfjQ5ukFqQDB2olsV2lH9ekZXI71osAgRzMbTdkouKitR7EJItamnew3y7Rex8J3A7IXMMob
pRN+qw9v0+RdiOTQsbRtaRkzrQp3B1T8RzBjWpSApTV3LHVX8OJ+P1P7K4N3h+ae71j6e4s6a1RZ
+xY+tteXx1wffaNXJCqY5BRoECyL6kXkQNdpBQXTvo1LCJkwMANyRFy7z1GMG5ror3gEr2fduai4
Dvspm5hrjc/IJ3wh/raJg/IREwCqVtNKBdkqFSYqDQ9vLfYrAK1DRaxidl9JNFKbAILqt7l37irr
E90CumFUGCmt0ymBt5tu6JI9zo3+gG3RtbW1W5HrT/S2gI22WFvnnx4dQksOaS1Mtucemvu5LY2N
0sBIDAN2adyDRMlu+aEF2WZ0lAtaO0+uaWBnk14nhWXDK8sHDCLMXv9Es4gcCchnoWpvQ6g/OzZu
CtAbLANKlLAt8PUaYTk9/sexqU5pEtIH6PZm3x7lM8/rch/P+ncpa6Nl4VmPhydMJfKV5VBoB4Z1
LM0WJl7+7KjZuQ6J1Vq22ARITVqtZsn9TiPKVHBS1k3mfDPIuTCy6i7ZPCLOMm6Sun5TVOMETea5
MM03+WrkoWJn2FesbJB3WbwfEve7CSyKjB1abt1/BK79NVbOFSCah87YODqv+DiAUhEfOKNBB5rR
f3i1gujTwk/Bc8N1kFl0vJCT1bDjg/Z7FEp+9LRuraUodNjmAHYb4x8I5ngPcaD2oIy3EYI2XLB6
lWFnmUY4BYwhlivet+nbFGbkjGpirql4mgF8X3zKcNzxvqGaUK1YltpdllWkqqdZKeb1wIOfMlY2
GKCNm/+AOXBsywu+5nu0WfE4qm5K0s0Uk5QfDStZm1BZMt3cXM+aBqdmyh4M6Fv1Qzvq50EBT1sn
qlhpVfpttKZf1MTeCVXWlRBfdXxyE4Yhro0k6BoGdKWWbsz8NOb5HvFm6qKgO+cq2Noa3nte6j4D
Xrs5gwWwth32qP4amyJNcCXUnIs5AYrsSCUpiubnwEG/WjVBPVJe07z6qDCZoZG0iYtCNeBs2Ozr
SWp9WnFwq8bqlxhhZrWNB28Bsif8xSpXrNM4qftEFKwGBZQcW0Gaxh0/m7T6tBt2/cJkEKopLVaL
orI459q40ahyuxHGnKVzHpvhHvXQOAsNnocF9T0oAIqkVvgxKIy1YQanCmDIH71hMyh9iOWmNa/V
roWU4kQNurvVQXGSV2MiP6pyfZePJukFjFlAcaRUwA3fzMFwTrZG5ThRvlHhfrYVw5By3+A2R2q0
esqbh3SkJdq3iSBJVl7SNfgHCsqkg5Hjl1M3oOygnpIxNXesfl+aFrxZoRLvWtF/YC8TbqkvoSEz
dreSBmo08krjS1nOH+pYILePM8JKTP3ZHPKdpbBjm1jhlOV7rzNGhiR/7zwKp2DSrW0RDzHKhnyr
sx70CVuQYOg+pijadipwVAdwrT8DfPCLWHkN4Q9IqeNXpZ8wO4peIdysHd1BU0bSo4AanxIde15b
GkXoT2lA3cRRQ0ELL97QLYN0Ofd3z6Ousrboda1KN7rC374MuftqUpMz0k9zJr4m1rOlJ/aUkwvD
ZXhOxmo3BObe1MVH3z1prW+52mc103nlvwlcBPG63w04TtY41Vj9i0r3feVikaG1+LBuY6piVUGx
yzIpw5ordUg38mvI3/r6H7+LMbgwCe8BjWI+Tt/JxTSSAaJyCpvDy6OBKgX8oO366EfdK+t/fxUQ
LqsRYBH5EY/e1YjjJacrLW8vD4GtAzwWKXjQ4RIO7lmXSo++bqCSHb/O80UeN6wwm+P/8sMB5+jQ
XV8FGphxeVWjUbzNaefH6dUtYQ1SmKN2Bntoq7EhoZawBt24hQK/Wf4uf8d/wsMrgZFjiE4qKqwF
QaqGCECdULBQP3E+QLLMMKLl/4L2LlkFcBxMqhmMCnoSfF9+RGjOVv5dTkeP4ySF91D3DXonyM+d
dPOJdcjXqNhBmb/LCytavN4ER0ji4VkkEL6R8m/5hpacIEj7fe5RwoHvOO4ETrnyE/J8IhLHCB6p
vFarqbLNnAc3I/b28uSiRvFT3gCNawPiNL3ksSrW8nDyuuRpFXk7aO0v984xKmsXkm3Jb8P0f6rp
ZGt4cslf18hVy8cjb08+wn/fKizAtT4SzVE3q2aSCYMIjsZaOZob1u9tBYMQEv6qoQOGgAWK/+Hy
mZJ+v2p/qqQtZkk1g4826e+Px6G6g6gAK1PKnQUrV299jToWFQoQilv5o5BflxK6zUdEixhQR4aC
DaapZV/yUCqqbbnG1VB0x6LscyiLizyk/IxXYrr+JD8hr6kof0WP/76oUJp6csFhaR3kqTjFA64U
rNQzLtnacjp5OHvo9hzGqFGkQGjFm/dDhHJOl6A/Xp7z+jvaTvPKLYrLqFNYrMP52Bp09YokQU+6
xgZUp9MRGvHdIdg2mFUI3UHhUGyxi0JVYbufLksDX7TJne32qowM1xxd+TnKUYrRvZOaw1KgY64P
oAPtRGUsUYtWC4aiG7VoogXjDjjCXXgNAih0s+dSjbdFGqwA61d7q4bAViXnKvyRUNBjs9GfyRY+
837Mabg7TwsMwqwYqH3+yCZJsUw2RczqapYQ/nVo9JDKppJEvikOxbyP9DxCVLV4AZt5hXAAWqfV
yJuGgXIDbtFl/yz/y71Kh2Avi6GEhw2gIT1p5m2/1RzEe6D4WNAwo7sa9OU2dr4Ur6382pre0UfB
OdeiRI3eSYrkqbGxDOAGRu28GnPyYRTAf230gjMShiFihxC3yWpf0pB4aLYosts63SZjYs8wkQtQ
1IODOeNhkhtWnaDSHlZUKW1B7OmG6nUpdyPjxyelPTRMW5CmiuxXarIDQ8EOnzSkgfTY2E+Y1O+9
usQbA6dM26AoDGj40nYp2iJZ+RBmBLa2bJmpkBdAmKZfaAqg7xSSPeoD11/8Kl30HGoj+wA/sVGV
loiJ5v4B0ukeB7JpB2I+9VXsKVvxXgitOKNVk6xxGFjVhrmdNUqp+PyhNNCpcDSoadNMuwUw2X5b
rssmRRkG8R4JHAzYZXOS2BliH7WDIqLQjX5AhBSSsZuDlk4srOgE5fTVNEw7rE4KZP96wK7SoLhW
T7VHMQIdegOtOJqZFsrMSwk/O+Qll7kgr0qgYitVDOD/0BQdMXFXA2rZmmxDA+kXm6x8gYGE/I3E
2rhONK6huG5qnD03GE1325xMZkLMYYcSTYrbEKRqdJgoKsohLxQHzPcAmcjC22bCS3hSeKsdLJ4h
JW5UXHcPn2R4cIiWaKtYT6pz9ErlbQ7Gr9idtU3sJdvl1AgQgL1BkW8z6kXk92ZYHFTia6uofOAM
gEhGtMt/kgrKvNIBx8hkBeYmtdeL4iGZ42HdhO4pjxkXg2q/ZaOLjfxA4bTLEL/3iFvm+An/9WkX
T3wThgpG4URUIMKuhkRmQDZHQXzbjoq2IBl2hVVd84JSczTgXq5PwRFdbSyK+wM4fBTr362gdFcV
1Q17rOdtoUXIWYxfRJwl1n+TvgPTcGqxgQtG/buq0ZyIhuxMHohB9Tin224oLkZUftHvjlYgb7xN
ZIojVnVSCPWs2cndzR48j9CoQkPQnxSqznIuBB1jW8lH9AGHzhc2a4AGI1eHiI1cZXuGvq6F1AnH
CPRWXlgrW0L6frdTZUNxQUnlJddDkCcpyzd7MB404n28u3HFGAiPWswPgZAdcso20AXVFU7m0mdl
oNXVE+hlCA/gdCfbRUvToM7oyxF+3FICJnRn6BjIf6lmebFm61sOgpBmD40bJnAn0C3sjDcrIYEr
ILPRckz78tzb1YbtYKsmNj2foUu3GOydZxyLV225TYPLqHYUcN0ex01wcYVBVCZPMtCJLgLtPRPl
rcmslzQCByRRXmwdRI80y+YWV5CYCZzbDLPMzbZBrv6S/bMFmDP3rMOc9GQZ4CaoFT+EU0CflhzN
jFIYE2dyD6pIMs8dQ+pvRu+eqiS96Vp+MQRjofCiDwVxpVVDU1vvEgcvKwR29XETtfgkWQEbfjt7
3RnA/uOIyVgUNh+RLANZCAZC7bEglUmMDCCUqzZTIyq4w3pEqqfDDNtPopAtOwRY6YXxTwBiBk1V
rYA9iNJMaDMROjARdj3shw5bZrPKUGVV3K2w9LOZYnNG65vSIQPE7rmJWL4kDE8II/J6U1Zls3FL
40U0HlLbyOfFZTfCCQXpUSZWdvBs88korVtiY0jRNZ9qQg8Zf8CA2k7rxz2vwDPJL/DIA7a/tBnR
+jhGgV4DquvxH0+Jf8MUxkfvSpyWbDN1NdkD4pFbh55UTnOuDps33G92icWTqx162k57LxL3+hs8
NTQ/CnFXhue4PBRmd0ohVG6Wll8W2w+zrh1VCetsJNIzjaCBYzPiR6IHUNPUgEbC4iY7drZsso80
b5Ami++yKWi74q3Rh5cUl+NW5hvoS1k+heDYj4X9zLj5VtTKSlVw31p6Zx0oEVF63+th/j6MLEBl
Qu8ThSgWYQxf0eRK/kEwcJHm/4s0LEBgzdZwewBa7aADvOi0fv34Fhdh81//U/tftc5EAwPbomoB
hmLqlqYonV/XTSAwI/2GjCkvuKGMaEJuSmaUiuRUTzoeUqHQdZfwKLVl4RvZ2CVWqYoZDZIEqEgk
I7bhFG0957D8ywpGOdyzG8+kOkahvdOj1n6YDDIcmA9J1pG/9bQjYf2BfegQFfCGb3PIc/sLMv/y
+w7/R9HhGxkXLbdi/Sec/Pdto1iNx4TjSZX9v9w4MK4yF3A29qRp+4yFY5y1B6Tc1L3C1ox/HOIq
93Ia4UVqlrWqXA2KriYxF2XChCCTAxVAuFKCv5skzCcCCQAbObkThPyoGhmAzd6nW/UQ3d1tZ/H0
ll2UApufAijoM7Y1PcpfkJlgIgBBlv4NMmyK5DhNJRR5NHgfv7H2EuBQoJuwQsUJsTcd1hcrtlzh
chtBQaCVB1et4n0ancSvKp6f8GEz/+GhGX9TjV5GCzeqGzYa/TR3//bQXMdNnV5BXWahT88iuM70
KB0ZEi293LF+aTEZ8hcw5QKPoOtyKE3KcXJrIWE5O6VnswYpr32hPIaY4y7gmAXWNM8sHpBAcZeN
s1PaorvX2wyhSI2eKZN+/EazmcZrjwbNdiZFkuCGcIj3c1o/IyjKphod6nIbRhSl5Qz8f48Z5z/H
jGGxaMDCcEEy/gcFIewqlM3g9+9VtdG3cbZWAhcv7IhtIldC+lt9DHKbtULVE0kQj08LSE8xeJUx
BtO7RKLJgyl4sjDINSpnw+K3n22Wurw/NAKI5RIwjNX0PII0KOWmEpr5bXJ5MoXnXTEH4YQa5ZYO
cz61UU5BPtAj8hBakIGrlURA5kgrMqGGq3xoNoNTHiHpgqRKRhAe2Yg7KkbG87TgkJLBlKQwcbBd
KLG23Ntw4PJ2Vmwe0Mp0UfzvUS3KaAMZlI9iUvCdV4P+TG9qAPYohPoINGF20KNbdlfaVYKAHGO6
JVDWE28NjpsCmHmoQGL9g5Csrv5dMp8h6Rg6pBUDYoZhO393w7A6xRDoF+Nli1/SuidY3eElP651
E8xOMTzas40SVuuwlVbd0bYrHSXF6M6eLODMQoEMXyeJqRMSZ1VUxSny8gfXCm2MG/gSvKr3Wif5
L+hf/V6UGg3mZrdqemTEFE3/oQ7zTycOb2DPtkMTXzGPvLspCweyQhQ+2FBxFVtQZWmNGllTOg+J
2d3mXIjNVAW8D/ujkjhOM6A2pPRRvIkmLKwc5TVoIyyuRTc8ec64aef2hDqSusWwa+2iNHMqtME6
WcBd0xQZ1Jo2ScShzz1SeYHX1/yk0A7BoK/jvHpqqNXtDVxLCLwaDXOwRgVNDnZ2LQbKjZmab1ja
IG+UN4nBdyqbYicLnkSGLXA2owWBbhk/5YpfZ8RIMkiz6+yeeSGScqxNeH3zU4mkWn6vE8gZtfKs
9uG9yDN4xAaYmObnElCGcH5thQ5mXXToCMiZIYFbtYOATlCfZV4civg7lNGDV2JEF+U3mZqSRRv+
JGtDUdZ+Hzzre6CKNfRiIL14k65mr95RhjxXGN1QtiFGmMseH/vyQwKDiPh9U4kI06z0bvbjc4XZ
t65GNkkiGPrYIAqfvZ9TEb6FdbZfkKpt9KMMu09Fl8eKyCE8JDsKKBFWno+km8qmTxkpc0THDu3a
jZKSicYVOsK2c00VELwS1SUjThRpEBOSuSWg8rOLaJwboo4BgdYgBu5k3lEgXYvSA6IvNOP3MRhS
JICvTkSpQwLoTHztV6mUbCu4XL3J5y29J7D3prh2Gnh+pLbA4nABRLIbHJTUbdMZz25Qfg/kKuTM
nFxtq7e40r8vEzyqkT6zivE5SnoQAOgc0u/QLyIZg2NZk+M3FB5COnqxW7+74XCxcIIgJYCIaw3J
ziIn/9/sndlyHEl2bb8o2mJ2j9eckYl5SJJ4CQNJIOZ5jq/Xci9dWXV1W7VdPetBUomsQiZicD9+
zt5rS6OllCso/ywiEvCmm89zUz0T4vK4KN9Ezyi553gcgLPkmJiTlueGr2BEsl1okRfvQEzQx+7e
oHEyWrQCVsp7OF9MHA3+w3S+AaB0O0QfdPoNQz+2cXyxrJbdg5kR8M9L7aPwT3snubRcZHetEUmU
5fepWPeNVOSVicE1k/G3Iausy4A8DTgaCJYseUzt6WZZJAF4NpxMkJ0AqNYxPGBIo2UxZM9VObKf
mAHG0zV+9Dhb3pCIk+/q0GQAKKfbaVl/etliv2QrveRsxC2LF2zFxNKLNxk3LEctAD/R03FK0Hua
MTxXUfe0t0oashCbD2Xc2dvJdsY9J3SAsxgrBjIh/N7wGP8PBezoWXVJwSiuLoM7wHbjGZFmeRKd
t9fCoB5bDyCdlDuxn704PKMqOzvwEA6ZUZ7XlfysdjadzWysdzZd82M8GghZyvKm6JUrPljv4tLN
SJu0H43Bqvlx9bot1uy4uiuZrOn3emkaNu8mOkxe96UY/TvPoMdAwJJzRpLmnIUgfFz/E2NDK8OT
a9hgMCzfPiBfO9UmkPHYd179oFrPQX8lfNynv4QUZVoaWKX6H3uGQQMGZMIqZ/SKjXGxRXtB8jCf
oOgYl0Sk4tyuX/r/6dSf6H/CUccQtHWR2ZaLCkR1SLZz5N2KeP3kErlyCYc1PcrS+ZYA0bmdoxmK
9Frs8CB7jKYW8xJ11R1ZHchZpvU+EiI95Wlu4RwZkJvnTXHJyWfdVmNSb2kjepd4tB8R0XlH/S31
t3AENB6gfF9ViIYF/ESL+CFhpCIXbO4cQ7cVfJpjIcejHS0x0QY58x0YBWSzB1sv4ePMKrmUptmf
6pzGucXwcO9Y6Hg7FIIXWVwbAvkc24tuMlhNAJ4oQkKrQk83d/MRs9mTG8HfnoiNERYtlYy6k0HL
fA1Skyi5ZQfU6bczpdk+Hez24gLcu8Du+tUgTj8UczVc4HKrdOciOlT+ss/m0boRbskwhy7hZbLB
0KYRY0PW4pcwktcsGcFDhyZylhDTUeGDM+MM6TiAbpcnr1/uy47XJQ6sR9vgaEHHBP2g0aWn+SUq
V2DkyXnlCwzKF1+koXVE5DQe4QqDmAMZZhbwLDGWrd3ZM0RHJ4NI+JUhyjZdrMcShdMZgX16k1Yh
2mOcC/QIraw/cyzMMJmcJSu1EmOKnf4ZEVJeqCHOvLUFlLQ8ie8TFOI7W3lUOIwlm5LSrOyss1YA
Zx1OlKrqUWYZ5ZYwdNrqIj5pC1fV9+x12fgV+eh1EKzd6lWrVN4M5NW/CRF8c4v1TVcXBTkEO+Zk
xwn0xjbqu+9jhNpRMu5DyZ2/q/CubCUiwFR+Bq+i0U7EJl2evZZG5zNB2jGGqsWrDlOb/Vyi6KLl
2aVNpJWgkGZcB4/IxrQ2+cY9+qiD/pZaMK1aRGtIogrIZL8+WzG5AgT+8pJ223UIGH91r7pOahe2
jykqjnGK3CoPA3jPA6cztiiLhvcWpMiT2j61hhzzC6r+lrWf3yKlS/G8hnR/iy57n5Q02ER2Tpne
vq5N8a70sEp97jso0DE2MUqcdx2WgAQTZEhYr+6aE/cMWQ30eO7zk+oJaU6V33YhvZseE6KTMYer
GzDi+Tmlr7gZBj6nR/oMWLxUgCaOVvyJNsmsUW1u3rW2f4w5uYvkIHJ6BEU2Ha1hel37ZFR0DbJD
nfiuzafqYHYH7dnSAmGdSdWanEVHdPZ70eAsQ0j55dQRmpKOPmfhcL5t5lVuEr8A+IbzNSVkk3fe
Ps1Gc9+awWvkrcwq7UdOt3hD/OnVQ7lb5MnX2uS8q4ygBuM1m+mb+T7egXZ5HyUKld5s9vbSPDbC
PZWLj9HEO+kDtFBq46ETD6glHqaicw4jxIlNL9obgubppik/IDHEbdg+ash3ES1YIny6q9W5C+rd
mjsvuWpo1spdY6T0Y8wmuEzxQNHi3Ho2uilO+mOH84X/m0z0KknJCEGGz9vUbLJDQwI0XeOzQywt
AxlcVFH4OcYQlvQTAcWbXiRlJIiJ+p4iGhiHcqqRGlnvBeALEfRH0FPfsabdRMxX8BVn085MJ5xE
fOnuphiQq7gz1VMZURf5GAacYV23eVG8d4Zx6HLjm/6AyAsR9LA+OCWIhdTrXpVpx2V9YLVtvqna
U/cPQpdKpPGinarPu6Z9yRhdY5Kh9i1o2qQpx/rYqOBtGvVWTuI5X5z7xujvEoEKOmxROndt8GpG
CaJa5rd+wKULTJJ0k/TeI3gHgTx9ycF7nbwcjtT8zbTQQ9uCF6SfuD2RB5S5XfgXoQmWW3MRv2lu
oeeflAmsqNQd8j+BBVd7IjCC215ZURNlRQIPxldzmdPpI6LBjwhEfCfH6LcBPA3POd3qN9MJv2pj
Jd8Z/STQCjhWwOeo0tbHqeS7grSHPx2LfgvD/SFn3srqg9UFxnhiRD8B9mDnpUplw977i3hfp+b9
VC3BD7Moviwbs4B6b3srfvJlAbO5/syAyVqqAVLQ+cXXa95kS/t7pHPqqO84U//WYkh3abD2fMUA
5ZCCVBZrFZ7Xtr4pHBu5GDk3HDROk8GrE4SutzOMaRcTKbaFfegSqIVa15nTL90RkSgdIiPstoJG
4M5l6K7/2IgXco6tF5nJDzkH9/SgYLRC8B6HvTlCDkVrxRVQbr8qei9hm+/XIRtp6l3AlzOgUD2t
LuJGgx59D+bsQ0bxZxn7Dd3oGic1OTOhCMvDbB0UxeWISJzlsMM3Adl4diaKaofQ3IEDjvLcdQaS
xrERB2VaUedxdSTxFg5G1GR8SBZvG/QzS7VwVFD++tT5AAKMYVA5PPT5qI7ZtaMY0k7V5xsxBq/a
OKUdGJZ6qBrQlCXUepJQN7oBp/vWtqqaIbeCFJhw3wBUQFcK1mai8CtUn9mdymzr8KJmNCJPA3ne
xUxEiR4AaH+Oic8RKDstfzEipVWnDteW26Q7TOZN63vUvVT2o0VGlETTEUD97Y9FBU/HQntyk3QW
YixfMsVJ8nOyxCVby9vg+twM75K60Y3l2t4Wolt+SH2f8xjCf0y6xv24+s99XYZboriZ8fQjXW/n
16JW2Ywz6NS3IQEQCM85r+EnI/17SyvDnQ91jKTVTHyxd52d3XMXtSPWTBZ2ojLYY6edc0JGrZKD
fjFx2tNfwU1Zcaew+eHGRKOol9uY3YduLtldWZHSgsNiA1afC8Ua11EcZJML43t5BEaNAAPXxbAG
5Y1Tm2JTLRiJMGuctUF0Im3ZGzga9Tusnkb5oAec+pBrj/j2HHE7GACWArrvbVH9cHrjEFXrfTfx
omrXbSiYV3rNPBycn0MwvwZGN+96F4Oahgem5oRv0f9dYYMg/1PcEoXOlFzQyK8X6HBV+NOtYnoP
ZN6D3z5pTAdJ2sud7V7ziHSaYhoxlqiOjxeBBBYdyTf0ps8iwHsws4S2y/RVZcCwoPvx0lUpASOP
aYJKSFI1VcpiqD3L2nkSr80NK9pr4DY/9MhtWdjrZL/8WAPrNjXXp7FYQdNKKo4uAC5rReWuCdIf
um2FU5R9NR5+inB9mNFtT5V47Zv56ublXmT+Kxi5u7byjlKdX0GVFajG8GwprkMYGdW+UC4vNW72
G8yyfHl9njRMeA2TAS8rrjJaPkmF4LzZ4DgI/tj50rp97Aamx0wzD8qNqd+uzFkObtNdZGkjXcre
gLqyTKbNTTCgoQO0CHgTw0zP8qxfuUJNZPRQQw2KhvGn8IkXqRDvksFyzV3O7j0Pl5M+Jp75uxx4
Lw0jPow+K2dQQDtQnWMp0LqaAbIPtSXLLPpppBVSZa7yHyNpi9RFJFG+8kQNq3EbGt6LnvTqe4jU
gll9StO5ZZjfqvhAwWyiE68MmthZVI1UmaxMg8Quh/76Zp6JvVHDeMM0Pkd3/N6H0xPtMAYOGUCv
+JT4vB41DQz9NBitovmp90L3EAhDoguOW1/1J4+LKZ5VzYxoM9vpyYUeYPXeRyj7F+0lCrA2bwxE
jR4wq90so4VG4nqNZwNJQxgfSupheo98V5em4YbwwS2jRn58RguqAVPMWx/iHuDi0EgEY6DaGfN6
G6kHsiYXlrKRyacDT4Ez6I3Rlo+BVN5eFl4rZ/HtqJmSyEDxgNqbQgiOvdrxJJJPrNwA+anHnGre
FaBrlF8QNoTqfalKy6L01Fc5jd1vE3WnnGn4aIuX9SZWYu6jzGQu2RnsYtkmotqxwuGyuNGXmvUl
MfqUtbmvx/Sof5anprprzSQ1bZtXDv5fpYElejbEWXLnt9pYXKh1nFWftt0xBzeve0AzqhPdb56J
BZs7ZhJq6oL+zN+aVHtMcGviL5OvZurXgxphIjVj5iW5LUX7iL35e8fhFsL1G9YHBhf0MlDU23dZ
Hn/X71BjWYCC5xbDiqj25PbsZY/DRDFqlCXOnysefxk9aiOtVAZ85eYVxu+cJgUupuCIt4QyQ72Z
cszfaRyZK+dgvVIMDLStZQbbVrzPhDNzMa56xLEWQAlq/2WJ34ZPb6kIwHDZe0Jxjy/nveRITWgo
d75jyNuU+ZcjyvekmB6TYMFuGUHL53DjikPjoD3W/klDsqnaNTtn0ZW3i4IJFCIrDzVoUvwAlcu5
QT2sS0Jt36vulCpbmJElu6UjjF25ClU9lygUglNgf1UeRS0b8ZyCxKSUlnHDUBv5FG5N4+SIiohT
h0TmJKRtnPLUqheLsc/Zm90nO2JeZhrLdHAxO0+1S8RP9aUFA0jsmZmW/W5yon733sJ/Q1FePCbr
QIES+e94YU7qkrHSfTcDkjJokybKW+t2xWMsqI7V8Futemk97FH7wz9tImczzflv1YOcBmpI7eBm
/7hGsHQgOfBcSxDJnonXR9XpNa3fAZ/oSjTp5Mtkq3+FeIRNHpTQtCvYYl78oicYpXo2Zxm+aq5F
hs2aPRL1bx+dSLh5zyBFbjPPfg8Wjks571VS0U+X0fo8k/C1aaAX8feKfsto2MavGnWGjxgYT4vb
IWft8mYTWc3zQggvJ14OfwO3Jajxxw7eZjQwEvNY6GIFJ9RjWZLHJ+MvdUXVp8VOy4lMOTo6m5GI
6kkXrr1jelZvPC+7Lekgr16ZH3Sb3+RgSsBxW/we8uROVU5rRolGbXvI0wRXccmzw1jlasLddEI8
ooU1TRt7/dYMGHAFjQ5fFRKe7VrwO9aLXjM65UtPUwRNGf7JDT6WS9jOB9rie74uBz2G6X/Y4qls
5kFwdJb0ci0IS61Pm5R8awDR7j7DUsFpNyp2inxBm4jxjnI4FG3/aTLwMMCYbO2RhaT4QjpKczcU
N4MV0E/hBOYqw63Xjzu0ZCkekGxFjTH+8tOUWKfiXa+JWZrwcUN60PMQ38T1nwtGSpRgusw0Y4mU
3/slKywQA4lZbhzDky/DMzPN7dQY/k71wDWyQCYeqS7yXqMKLGWKjxe6vJWHWaqghtTvT+wIDBy0
eTdFXgA+X6NbVXu5gnloHa3385SFEJ1bVHzibWk6cp/lm24m6D6G0UF6HUb7RcMx2nxBbZt1qD3x
A40Zy6iEun9oHXGO8+qJxExyodhsfFtGh+51ddm6swxnViEH7BpfiwsAKTOwnjae9xIzAd8QgXSa
e56BkvxgxN6jdaiy06AwL4Wo7owBxj5jyg85fWqXethkyEsIclzBou4lh1SvTm5jnLpg99kKVnxd
wWSDw0cY0HMiog1fb/ORl6gKaUPGrENO2LBdE2YCZzC2hm0EEVtN301B95F0h8081deeJVl1VoqK
foxVnxpORiJA9Id4+EsfoPu1e3Gc4TpOs7sl/gMQcp4cNQktZFxiOBS8g7ObpznmeI74duKAIfzs
k8SSmyU3KQFhtrtCSX1Vo35tyh9LUnzYMUsE07lxO60max2SLVsgzgBAOiTN3q0RchF5fknIvEFS
5z4VSvGRT+N909or85rk3pVosNoVHVyhxFN1RPHu8VbSnN2PbC3R4rubfKX71tAl3ZlESGnJRe9L
Tp5edOtTpGyJUkGntH4KClu0ObheSlGWELqok8y1+F40uDFAszINEvy8OYXSb5UIuzJ/r8VDsY+W
bok4nnYhi5Kb59/JNdAqhs4aP9K+gxjJVxbtu2MzkPWQ5G7VTq5mYpq8k/gMQBqPH2q4xpfhmnvd
QOFWN1Ql3zRcJcmaO6MaX9S+2aBBp3E/XCBUYSNXR/iU6ZCweM2Jf/tVDd/0EqrXszJ9T3wOBU6N
ltL9lgfJMUzoD/jj3Gzmtr0TzF4PHPPfjdjbk8LzFDefoxw+6oa5uky5Z7lNyUbESLadBQZMJ7vt
XCVOYqHRqBCK8XoDzY/+67s63RGKcJLJtBkR6jglxH0zOjbrrT3GCg/Q0a9Bv3wgyPtiGOGxsEgy
UFCOwmCFK1RrGg/BplWijyiUr0FPBRY6VGCS5Vx1vwRQAK3pmNb4PMnkO4pDmnvzRrc5a0Y9ME/l
MRhFctJgKK30mpqNE7EPaOGAGv5lRO8yjs4+kTxRGYWAbN0m+9RgIXIwGS9VJD3HzrchdT/TLn9T
ACO1bZqEiaALbn/LqrtDRPlbj+tQ+x2Xrv62qkwDqDs1bBfFbaB9pjRDIxHv247JbqxePnCar1g0
weez9FqCiR0NGiSWwSMswIcQud8eUwZLbYTmvQ9f1PFpninvK4BMjCRp5o1CEayoDgsl8Rvc4s7P
ApvoQeNTN4dtX9mJyQCzQb0wIUHI6nHfrQ4lfNlKNNYKrjNG6GSYz2EqGg4j4retfkgZjI5bb/S3
RWfBD0/95yFGPauuPg83uh4GkEVf39ImvFVaJdwLJ1376bNbZdwnRbhfJTPN3E88PCMC/1eL8BFh
tgOgCYlucpzd7Nin/jfLZklGbfozVpLa2IKx3tmMSKlDnFY+S86052Ssv/WWbHaMd7aB39+jNUMI
r1Bi6pQ2KyQSfj934yY/lFJ6LHLQAQbNT9Ver7rXDpb1H0LWXpHG9Bh1GOzfnluWu8H7DWAcR6HC
SaiTjeqOEuPzVXbwGJxZYEvkyJbz10LZZ5UUxEUako7yYRnMu7hakQo4nM9crzlD62QZLcWHeiHS
Ammaja9GVdFaAJd1VFpiTX40D2nLgaJQv2isKoB+eDBOfluU+3CWUEKs7knzu7KV7TqRB3TzhDQs
Nuw+xq17H2l4Vzkx73JoHMoF47TNyGpbDxg3bf9VdcfXSvwujfZDEa3UmZHBxxuellOTN4+KKVIl
3u1K04MmMjXj7DI9DV7AlpKc0+LDZCVnuWNdeYT+/KrZh7n6+oFxO5uGuW8yPMSdotFBEiHDzUGm
211oYn7oLos1s3LEHchas30jBnvFeAr2PyJCXV3CZc1qvvL4LJWYp6pChwEKIhiOWk5eXnNTT9W1
hFIdPPWbuyq6njqD6d4TPYozoZ2YSYtfjuqfqqss6/WuqOVZ1IzrVv9XMTXYZJDomsXXophHwiVG
bX5St8fx/OwQM95kuWcY4PMccjeIgSyZ2TTgngfuqds8Y+FjQ2eMp/7apkSbcWlsGlVZqcusK2LV
Ttfn61nw0mtakfq3F+hwqMUpmfUJsAevgPM4u+jwE7WD4znKesh7w5wikiDLdFgIgMXBy1Jo7L2C
8zCnhnd8yT+8joWXbCQKbjg1XIlVldpSte9hXT74M341pfJcBxTXbSOf9U4yovIBd2RSyjPfT2sq
ER7RHz7AwmItzm4YwWxjiRrusnL4odYavfd74XrvIDzaoxN1l4NCsQ3IcTZ2lHyFcDDIL0suVg3b
MCnr7331sjjeqyZIqaLXd9b3vAwuOPAUfpAEhjWKvvX3Zhf/qA3nd/3kHjK3Inqt5oaqqkJvNobE
DQqhHkmkJL2d/C3uqn3fAUtQyUM3aTndYJN6QKJ/7SbiUHHXv5bTM/Fm+BsN/7WxbYdBYsrSlb3r
+tYoXWNbhJuk896qtpn+6MZZFs0Az8PZaEfOHyrI/yMa/0eiseeSD/13ROOu+/gVD90nc8x/xhrr
//K/scZ+8A9wwZIemwuJ2FfU3P9HNXb+4bF+IrIUju3a/Bv/gzV27X9I4MVC+tL3IOo6/NV/Y41d
6x8kyQRIu5DaBRZR9/8/WOO/Uo0lChkzQIRoeVBF/wV8GzgLqI7aqE9mO91XrrkLQcuKuCbdXFY8
ZhIb+Z8u0r8Rl/67T7RN03WQqzlIH+x/1pbmpVu660yBPu07eAWbVdZvto+ng9PAFMbDf5BlKtXl
nzW86hfkgwLHdFEnulKRf/8kZY0AqjJNyeqTlR9AFCKkF8u1XrMPv1mvf/+b/ZuPQiVsEy/KB5p8
2j9/FMhgi0pqrU+q25Dl2ZfSrCZEfNKv/PtP+iuumF+KT/KkawmegX+5a0QZEwvmsfWFBnlkgWS5
6GL6cBkRLP/h+lk883+9gNK3AvbJwIO9banf+s8XsAbjUsX8Vk4Gqp/C4CqbdldL/4IxAFlkY44c
sW6stsfEuzQH5iL3TtRAcS3v/v63/qvAVv3Wvm0HNnfT8l35l+srEIcZfTDVePyMgwnJ3x+UVXq+
WsZyRbT/3LniMwQu8vcfq3/DvzxC0nd8n5azja7X+8sVMCyvcki15REyspvU7G9sMaJ0nohamJ+Z
TiOJiMjKXq+pbDhuElXeui2TBjB8idvShZT+a+pnr/+br+U6UNGFcH1cav98Y/y2GuwcT/Gpdzta
Qrl38gWf1jsTQyDZ/6aWw3DHH6QcqlQLvK/ypyUjQ6gexhfpAY6mTp786OPvv9i/vU1IgVmeqA1Y
Xv75e61DCrsN/fgJtUELytrGhTqMu2WhLJxc3giGrMLuf9R21fyHtcX6qwhZPyJ/+mz19396WCUx
n6OB+v5EZf8AjIf6gx75JppxErXzdTbZv810Pk2+/zNJ3so27P/D0/LvFgGA8//z2//lrkxZEeMC
5BusMScGPM9Xn+RcDdBOWRL+/lLbpvWvVzuQrpQ8lxCDbFtLgP/0G1dh4ckC8/ypMusDEoyLzzRn
MtWk26Q34wLRwfpKYPnbAKt0s8SwwHM5PXutc+qDEdWDuVwk/82SL5cg5NlxjOA8T8Gh7sxrHZE9
m433cMifXWd4rlKw0NU3VVYFSfrhWyh4u3G+rvkhwP9J/PvgFwWED36O+vcHX1EcKYWn6lgtzsuy
4KWt6CB08hZx06XxeUAzsGYbD8fOxhnuy7UlZsSzeFY8OkAj+jleqHmcnl3XvxltJqVWfILHUKDO
o9FqBuWd7v4bLnOlZvmYOiLSG3hCkXMOq/mmAhuPYwb5Z1Y+9mKemJUgUyuKwVFNv5uiiU5L6By6
dL32jXlyu9/ZkH7kwrxkDnzpMThwfEeNOI17O0i/1BFRnZ7V82QHPMKAdByqxifH635JtRSrK2Nm
eMxjuzvUEz2k2f5lCJh1phJXx4lymd6BIwo3E7+XNfsnNCmveT+gu8RWxvXUi0fvzxcoOxzzW/LJ
5qX4sPhMt+UC2ax4U8DId1qWZythWGEOH5PBLyeJ/OTkRBOQrPaQjJ/N1Af9trIYDReC21LNUHcL
4kNCFjB1+UOPmj8jbKwyXj1g5Gi7iy/okIegRdEgojsbRRcSuQKMZWxewrH+RdrAxp35VY2JpQcu
1XVMRoKFP2dZ4wSR0zWe2CfsFchAwLpYB+cmth6QAEwqJjYDYbs+zQ4uJDbhQI7PAUbiokAymI38
9wFx3U+Zop8Ce/4IPC5BGTaMwX8343xxzfxDfQQB4s8cNXnQkuGgPi9ZmvcOGUdg5B9Yyi6eulIU
P/dzDYInM68wHXeqLZVV8HPS4mMUqEOc+dqQ7rqhNSar6MmpbMi2rUUUS6skFDxTkdczSB2esqLi
hzsdehygPwwYwoIj4u1YgjwjiflCZFGDEGK5rnyjbRn3h6ZOjG3XpMpojDJyaR78aPyUCR9nO9ys
1g+WY5PdV5+FtbcePQEaqS/9M+/Vrf72AmXuZrbGZ7Xvpg35Z8mHMkuBWviYEJES9Xcb9DRiZ8Z4
sJodoos5S/AoT2pzdkz/HrFqC5GrOKUW9yZhjz2CPgUdNl6dlhylrq06Mp6XNysp21uEniAe8njg
f+E+ZDActvWhMUPyhwjlRN+VPujHEbHQV6pe3FUdVvDTfHfs6En0JekDgo/WS4mCYU4+2sqcd6U6
sdwyzZiuTsw+BaYQ+07YAFHGbxGRCYtqKP7oR+oIN6t4OYPsuCwv3UpNqJetUW31sZpmzjxCdeRu
55lIxLRfrhgwqx3qFfMXk40RCoq5cpplyvu8HTKg81XdoFFm6evbCORH9iba7MNo3FOT9O8eoqWF
d2DkcbEi1C0G4mMTCbA/sGUFEyXwLDEN0s53jvpfCIYjmGZeMkEUk1oze4OvBYiMS+7wURafErIP
7VrDuYfwbWzlApWEhhFyPUEksHAxLrfzxWwTY4et/87EmEd4sDEcJ/PkBeN+bgX9XyeZDxOZIuQX
RMnBa2fcF0O1W2b7ihiOt8uvan4Qidc9KT3AY/rtH6o8CwxP3VtEVPWQGJsw34V3qxd5t2gWmGep
yFuab7JypzMYc7Qi8XR2nOZG9KyiXa22yQrDnYGi6+CbxivvFg4dX9HgONXafXeHwgZwaFwW26h2
X+gEInmdiQ3O6/QNFBUey9It9kHOhcstc58avFc5EHVM+MtVC+/0A6mLF39Iv9R2YBb5F+6Sk2Fy
aVji+h544dKbv8mmf0njEmuA9TSFwWVhJEMDvQLCL8m20Ldo6eGVFMe5AGWnHv6hmCACnx3VAzMS
HqgyLT8sK1tA9dHk6ejbLg3OWo/HmgzEag9Q5XOg97P3Kh9zSrDcTOhmrcApDwkto00OMJomSsg8
JWrfmoErEnXJgVjG2z4wxK5trJ/+0Hm7cM3QPwVZT4+QyYaf4qtB5knyS2QcQWUydZkZX3q2gbIB
U2lSr5A5Zj/G0B6dxcSXRznOChP2uxEBP9T2tdrVVb2zlxV7EvAGTFbLrrFkj1qYGPaydDYxmhAG
9DGBnbyErV/dlTWZjXKkbJfLZyN70MisWwt7Ji2uT9+kOVc0XKQxA/qRO/F2kHN9cDw+jOTXzyZ1
aNwl4x7HEoNtde+qnHdoXHGIulf8nQ/zzOPSFy1Yt8D+gNmMON9MDATIDap+Jm5xzm0XwvrgP7y3
XUb1JfAl16WRqWsi8PK/gtTjkBTghlqIYg0yxG11jh6m8ki89pi1McF2EAH2xnZQtWw4xGRCf84m
DhNSNCqMPpvUrZ7L3r+WM69AHA4va4lgQ63lnn+/ml6y9QCwEmDpfBclOA29BHkDPv3UKvZxjehB
2AyT6l91513pTn/mM6+tI803MQlzt5YpAQoryMgqCejREeHBl1nzHWSh24bjATOA4sxBs985bgRe
hmZ3PwxQVW1v10clOK46gWDfDzs/xf3rsi/u1sWvTmrCJ2yLN5zCYOBdxmg1e7dDmcSb8sXu5fhS
NsxibBr09ip/LcX0ZAk5/UwjuY0z/xwxHHonL8IUh643pteU1OpxdOoTh+9kl07Jd9mN5qUI0unW
IFIyS/Lw6FQpEWrjsQGjcBc1M4B/0Kvb3o4Iks/jZass8igI6ENhuT6Wxt5MrGuAWsin7bi15/wt
YSuFSIEgAnnT0rRsgmZ+NJu12fNAJ1D/yfDuClkhuzHMnZ8QpLvYy55ojZs2du6wCb6Ukw/6512f
ycnF3SC/2/eDUMg7i1yLGaaFc1smKkXdsx+RhpQ7q6oeMh8DhGfIUw3znolvuY/zuNgni7xayVLd
AJDbNVm/bqNieDQt5m+eIEfH7qKLWzSXxh2aw+CjzfD7ZdyjYgA/0/S/jcm/H0q4H7PdHxJoMse5
Li4esi1eiuw5gPrvFVeJ/Bt5A+8nTnGqV7ODKImkAx2Vvy9CLK1Az7488auf2T7MYbIOSFzJlKge
WscCcuWW28RoyUNLd6ak3hpn97trMDdbIlZyQlQotCIOJuSu8ur7vP9L4J7GIkM1SiCicPjAABzS
Zq09xflhCxjtAfsZ8UDbVPBcLnsvaHEeLgEuhyWp0f8Nu6jNTBBcFT1DHzMJhC/vFCNmmcTS3MbI
NcGfDuxI82FYuvEog/aB+XrG6KdedmXv7qw+E/tOLB517PijS3jT1nUaYZO1lFEy35UywQFp47qR
tbkTgvhsxZBR07amm2oyiKBgTAPgXgOoUcsOs+vjcNn5tYnjgQmWjoe2jPAnsxgeJ6WTcdWn+31/
7D1YkJ6PkqGF3UpW81HvdKVTccjENQ6UEwvJHLk3a4srJ6JPwHIWHMOyfLYb1z6umOMTGTmngcTZ
mF3hiOACFqMd3wXIc1AvvOVhUxyWsfuZNwbx9hEqWkJPgGf1gYogAjmOI90eyT7tKIr6JDq6GG1l
779KkSUHTm/+IUzGO3/p3gIwaeQJj80mThQaAaSdaVMbrIM8yTmiQCwp063BgaLGQ4ASkOLdssfj
OATANwF9yMC6YqUDA7RQphuUyV6iYhfq/ENtmH90l7BARNU2S6h/UhrCG9511GDuN8yeKGhRG/mq
KMjEOjJrNy6V0bC/29RZvsnJDGI9hCsWwSQOMDJRtmaxs4/qReEyv+U9noyQ00w6Ej3aoimaA59B
nAB/YM18U4cbNBnYx/x5q6/J6sjXqqweWZO+VTK616Vun3LMBGU0bzoilGw408Qq9M8WRCX7s1/4
vVEDfgT1UVXKGIOuJYmjELwiIrDN8ZiYbblJjB8eaweLIGGYUAX2q4M5mP8hMgTicst0qGXoOSJ2
Bb4UPhh5jH6w5I8Ic5Y7QlkPNqVdW1JoqAGtxYjhhGpetu1tLPcuB9NDnRAf4zL8H92Bn091wUCU
ZYNkhxDneSiw6hEQhJqD25iqw9agei2DugqxxBcyJOIt7NKf8IbAbLQG1sXsw3a5/tPaceLknAZG
Lz033LFehYrknEiOdsnFrfJHMc73OMZfCunfg+L6ql2kuWm/H2VzX4XqFfPWq8c+va2TBsklIcXL
0LzA/S32EwCL2oToajR5frAkiDzSIy7OiGJduMUhIkJoHyboFVzk+JwvBaEyGNB0NzSSHE0ddWWh
NgO70yVVXz4hst2gnKUCaxAu1B0JbCsbqjqW+n3wbveA4BPuKdIe/YRGQ5dt2mC9pEW+k3UIeQ71
tP7ag4SeXlnRdrQ4LWDwPNmO+QAApdr5UglEld/C9sVLkgcqQwAJbDE+O0UwbYrYOkXO9OxMyyVp
KY4HwYWnsueABnCTQWQQgHocxuesoe4p8ugcFdWdXxGB4IHKxeRz1feAIN2QeTy4pkF9B7WulkS+
Yq7gBpnx8s1FtjIUQwU/LEHaFwbWRjgoaPQp2cnRvQjj3vQotXyTZvXKe0imAQ+X+hJ2V+0CdbQt
/eJOFVNcJ/Sg6rBap+tl8N5Eiv+ImPBzadu3fsM78V/sncmSpEiWrl/lSu8pAQUUWPTGzbABn93D
h4gN4hHhwTwpM0/fn1rm7azMLKmSu78bxMw8wkZQPec//9C76yP85xvPW6/LYrgXwBCrtUWM7LCG
q/kX+qk1/uEmE05eLw7ZBe1I+HnOOVLb6UMApGcLeWpG/1urQ+Naa7mxcIhi3Jl92LpFnxNKsvjt
Ar9d3ryl95zW4XwVFUBFziaFrdmvQdb7ueF/GkUFzhuMZ5Bn3e8iG+454YtM3sXIaa6sBZmd9bhY
mQSCWW7R+Iw7w703CNflm3/RC8bIEK0kGNFktfEWOO+ZrThJ+XqMjkbHJ0CYQoMimF5v9KmsuucL
mtwlrHTK/Wb4EvBM0F4Wznqt92XIt4S51J9q4prWTf3UULKPFtMKXBNuHIgoA8a+uyHGA69L/JAS
IwgHOmHOYE3bsDOm00fLxNtFX7WbRscYOP7EXM3dXc553+7QC14utIO/RIQofCsWGhC90OI8lU0/
VTdhqjMe9K+abuNJNu7HUqYfufUD8QYpDwSrl2XNMmPcrzBHyQha91vGx9YQxNRz9STL8uR6X4ox
/YG781aDqigpEnb1czyyZMBrZF2OH5dtedcfUxoaU2ZRbAd55/qAmR5e+RfgcuwF3SRWnHX+Irg6
OglQMSOPC/HiTPeX2YA9MPiNB/gxcWxDwbG2185AndqWTx1JDdtMsljK5Y/NPs19Wp8RJxu7C13S
gkqGXDjKTUCvqX5fZU54aknfoQEfN4FV5YBqyJl3nfbGmVHP0aJI9PSpfTng/QM4dZVpSlZnZuQd
relJlvJu0SPqvmPAxMAilPPy4JE9HV6AhfRL6WKTQHRfv+tmTrwkowEfgookM05wC4qnIGJAVwLj
aFlUZuDsBahHhZPPBfGwAxxQ1Xg3leIwgZ1IV/fWnJUCgzfIlEc4Q3TrF/iM2IrAJobXj29naC5r
z6oe8OXkgo/JR1zU/B3wMOwUKTBjDFvBovCrrOp9mKzby/UwkF6ipKKzx2s/hDG9x7f9p7sRy1N0
K69cDIdkIVTRf7OlOPnDxil+ufzgAdgxdgWXVjuGB4MdV2SBMU4NPdu6IH7FwCjW7T37/dQlv2TC
wu2WWzjOtEWwtc5qHp/KGcO7VmDkC/h/tVpOgpxkIZBFN5KgsJdOK9FQWbmwMtQtoquh8ve+3h8Z
uFxdMNLKYNfNAN1qFw9YutU8ZTWQCdVbjap/anEIHlJ+ELfklOw2wUIKclcxRU+z9kR7aqC0nRuQ
wfTYQUKEfoGfWrdmz73scBg6zzZ6F1WUBr64cEft5jHFvwwLSKTWcX8ncp67Y3md8pchQZ019Swx
pUseh5qsu0vvWW8SSZmf7suer2jwqhc1rDdzDiNqjUdjVw4VGXOu9+FZFRXDXWI7d85S/bqgNIbB
h1YkpXQt7r8SO3G8PMydm7K1oTz4bbOjVCTFsOO0dWmNAxeDsDynPEWR5qWwDQINyVWxw0mT+59+
QcuroHvhSIkFqQbE2hZqp7L57ooAjhahXjO6p4cmr7yDXkou7mltwAwpteo3Z5G/xgUTTp9kqAYU
Aa0lVOWHamULyTcQpa1577fhvjVoveOmoIkqXRZUtjdslvGSQtV/6Zkxuwdy1ntbIQFQB09+djgF
w9ihONLQlHC5MEm6QW3X3IMyXDGsJoizH/cqCQ74juX8E1hLzlh9aLcWfz3gDj7eXq7l3hD0qO12
f6nmLh+U0mvdt67D2kyTBzJbBfpHtwee1DGOUyKyxwSmcu+33wMGjMeyu7VW8yuxIuANDAHiBCeN
DNWOndoxkAPOQtCcdtKhup474ucTzCA465fiqSswJTZIENlzhhz7ev2Kzo3izsvutuBx9qC5tyTJ
X9slfeggBZkatz17KUupghBWV1HOR4uc5Wz6LU2BWn/GtvdmELB2oD0/ugkmZ06wjpAoq/e2QzTd
wmTHp1Szl1ZNiK5qqE3dD8IV5YGoUFwaz2hovm6J7+HXSq8bDz1swqQ914WH2azMpz0GZkjCM3G7
mNP4vJrVS1UQIF+5pG1p+qQRHDZ3eSJEywg94LtdZhIQR5Ah3K3GUK/YQ26LGzUxdj/NZqOgtssc
Pz3nGk3eflzEeDCn7m4qyvnKKKf2UAj8lCTiZjiko44iLvtDaVE25ONy32e2eSNghKYTLGASAwCV
4ng6Jfn8RY22PFcZ6iLKbdqjD2gu5Mf6Ly76LreC5dW3xrehCTRGmuSnrSWpszWLN3h2iLYhPd1Y
mKlAGqsfCOhMLGzOzSfZjcPhokGvejlEhT7gTNfBNkMXInQohz7EFofxK1YSVsS5IH8/uI0XDflK
+W8GBkAHWofDtLaPZacDP/RB4glI8AxCpiRpzn3S8vRlfY83WRKuk0FYKUrO1MIPX6XgxVKbOlhd
MoAQstrFkAz3skHU3Jflj940RDRW5te6ZaAAvd0KKxxNrpqZLPXLISvir4Fag1DYnRstfvrPh8tj
OdLnMO2K7xkJJWvZrGe+TSciYdOJLrf+ctdOR/uYuAQCN7jrOM64hDLA2NKoczP649DOSQmg2Obh
1MVAON2S9bCHkLPHhCgb03jCbgtT7rSbu+rKYxWws5sisZ/R82FYHoyHxV6W0Eyzm4ubxeUwaksK
1evrCsA//OMPecwLlQWIhmXYVnQ5APeL326N2k4HdhJ/8WaNTZrC4WrNuofAMBnuteZTX1jmU4Nt
z6GogQbTWJ5T6OI3hchebKm6G2fAeXQ2supkkEoV8Ss9NUOyq0gefDaluuHPy520iFmwizI/ByUW
I35WZztyYjH6r5X96FqGeMxSsw1ljilQEEB9HCy3PzhUBFoeEaC4R8/FCaXvArR3iCST3eXeMrtW
CMJvEJJBJsA48naSeW2fNrtqn/B79oDGwSkuj5FYS/kxygfHuF/IqHtErQQoBokM3qNjNuV9tl9o
DbUfVTqB7m9O4bAR4RrSj4YE/tY33Tr9aS0JTEdtAlJrT5DLrUn/Cv/0mCn7w5Q470ivUySV8bif
hffVMMnCWYKiu8ZpIrmusD2BRBZN+nC5tUzpM8DZdtW37OBeby5RIstfOYP2sGBsGF0euhzMIvj9
bqswnCToukQ2URH8xJxBgElGboobgfVYTJzlohkQhpTO3foYDPHEtImDv64/2I6cK+lt8TOem82s
nl2ogbFq1hN5AaHQV7Gnr85hDcwjqoCbruoTTj9EAEY9HEDc0fxaPCISQf3vmuGw3HmjKrQfJDbQ
CmuFjKVmn3a6PlXhOljYiOlLHP0DXrNDS2pcZmI4lWEXmI/RVEjCRghqGKJSLzRN3ByzYgyONma+
Fk6IcYo1LFIdk57yWC7iLvXzkFGiOMXDofUK/wA3G4tJC8cjOQX4Y/BU0nTRbVT+/ZgPKf6H1rbL
toXY1M2ArijrHx1OwdF6dEaTt+CoMSJec2RdwwSHkpCbpu8QaOMneQgUsezqOENIuplOdLl1OZBo
/fvdzG3FoQp8ds7xTOwI+ra6m6JUOrzInP5+6/KYm7yQ2rCdQY8JB40X4PE029AFI0G+EogLQ8ju
Dl7P/TeEJtdu5rFFr9NDm2bvZdr1kIHVPm3VerKS4UUUHr/8cpWuq4l41i4BHubkJs78SOBvtiPk
tr1pAxeQTiZnh5aH5A5Ug635PfadY+5d97l5SpvlW9C1r5s7vBULFaNFwPlMXUrnK/JoFZTwyWq/
uDmS+TFTOStJem/WYBgYF4B7ON9MocAJpv5nR1E+qHI8Qhxuw182BsOZhU3aPPvuOV2FDC0PGhka
Gl967b4p0PgFXv+eu9X3XvrfaUxwJUQe547JdzJIP1ZHQfvvn+rEZVnfXOYhyyEx0rP+AKaYj6T4
+lwSS4oXsNY55SvFLRp3CiOB5harSUCWXTslh4wFGVcs1jY87y3buytTVjslv2Wl/VVtPIki7Npf
2ObmEUvLFKjRcqu3hBgzZhr+FxEk39H6fEcgAO71mBUS+mdCBee6tN8bTtqoJW82O9o6wTBOMO+V
lTq4mzaaWAdxQwTcO6vQbWGm+D5ZjKfg2x7FOD6IrkW0v4zraSuHq0oZTkhgHsL6jA1uQ17ALG66
Uo84WM4h1ay62SQIOKOoX6gHlt9QHscYybDE75iPkepGoMy/TJ7C5ZSZsrNAk2deFweDINvyVMXq
0TInZLW0TxdELw+SXxoKwnSHhsoEYfErosBFTKaDtm5x51cVkOnpmppNDgwxxDSQ9s6l0REGfYuT
47nXe+oB1VJoy+IjC8xnm2IR7JCemdS5XUYkqz+BC0DJp2qESjACC5VZ+SE637g6OV0Q/Xu+jaMp
Zn+iggUmXQG0poCpoG05f+EX9duWOGMPfKW9CeuVXqW1zDS0MGNfmJF4bfWdSo8ElK5kO6vAJzTU
FDBQG2G6B2mO7xhVNwAFfraV7gwuX2UCzOhoxd98TnR6KyWPhoX7uyWXTJldmssxpt+GBD5P6y9p
cxKMOTWh6Z2yxoURDtrT5NI69N1X3AU+FvLddsasoYPygCH5Ssmf76vRuIEbH/77L8XShK6/fSlw
SC3PcTX/8a+8vASrJh9I5KQq63WETqQKWlb9ljKSSy3veptPSUAy9oIs+t+/tvgXr22ZkALJToEA
RfDUnwlfvTO5FVB/eWr1xLuK6b94ISt9dYEZDOHeNWJ9krBF1sV69T1xDjBl110YY9GnOCCnRkEF
p45gpDzgcROcFwfI59+/S/k3UhhOsqbnBr5vBrbN0PDP77JWeNiTDMtp4/Mu04EG0e/7+YplmGYS
pQ0EF4sYBInADsH7h6aMdXPxS5M5soxfscJNFkaGf2joiOEafNi6l/NL2J9eU38gcPzA2OkX58TB
ERRlSZ5iCJhR3D5cKIiJqft2DQcOnXPXvecrlsFLQlN44WnQJqCKbuTeK/HEnmjkRVG2x5wNN9mW
a1zyeTE7JQ1lYhS3qPJ2yR1copCaV+70RIDRJy42918DWT7phg2c50Oq+alUvVZivAkNMmayO7s1
9S2WgRujR2Wvz+WSnv79d23ZfyPH8mW7lkDt4OEO+TfCartkjeEDfaDRLxA+mU4IR5XuV/NNlF7J
nF6zoqr2DEYzXWGHhqAAXeqdNTkHYkAbtgMQZd8jcMoo2x5vtWw+9ZNxLPXOvc7gOVtVemgRE/AT
FUxPTswAuLWam60PqsNkbr+qzZhY3HDQlt2Km4H+TVIQCztJd1X6kfQGRDgLvBplzoceKNYZIFk+
s/aTF0KCMinidkXVJQBE7VycWg/0DZihQSe1k2yhYT48zCmDqYKcMETb5bu30REz0/6oBNYOiKB2
7crKo2IPvxOPqlD/PS05XOato/FZ5nN7AHMwrAFBbj38QOCjpwxVJagUEMBgp5Ca9ccoGEdWtnkk
X4GRF2aYdTKR62Z7ejSS4XhXmy8UeuBVID4O0Fwh1I0ByAWHgU/tBsPTBWtvjebO8Ypz2hqfjdD+
RRgY7ZvY/WpNlHuxszEYKWiwTHhlfdLvFONeMp/no1EJwpvzrj0wLsmxZWrP7Yew8zWaoU3titJ9
dfkjE4IoaebvzpySgVEfYme8JZf23GqSAPFInAKBPOG7+S3RwZj6rXbnpEk/jXl5wv1wul9liQmR
trSbxuXVjl3IGmhuinlQEYKgl/9wuv6LHcXCAMkyUQK4AWG/f14akhGOiWP0xcnWH1nvBh6PUcMF
P43huvZymlbUXjByMvzy9PBOD8wazaRzNI2qG8r/wN/9O+M7sDHaES7XEWbGQvzlLRGpNss2s7JT
SeJRW+UPlM9nDX2XM/pVtZ5jzThr5ulVU6/QVX/EZvdm++5/+G7+xeJuB/CtBRIJB0rkX6nnYzZi
n1832WnQ0UXLyFWFtjcnMRFmy7CDKf5D0apNm/tDKuYvCZTzXuMbUvPH4FPseoJMcbDyv5hj9kU4
6RqChMU4jC//gYkb/I0mHzgmaw4M+cCybOevPFwKbIcx+JyeliKP9zjx4D2a7c2pz9H+CD3Mpq3f
Smx4XH42HAyvUxHPkWc6KhT8RwDqm7XI5nDM/CqEP+HthEajMqxhfdvJ9uCsNqbGEPOaMXhFoAvh
wZwrmseaYJp2CvrzXCwv1Zo3uErAihUVFn9x4ewDww1eA3ohYT4J9WwUpQovmHhiZOw+ajuJwt6D
9AXhNAOslW+tOxSnsquJ0Rmz9MBlsRtgVr7IShBZHNzJdN1ug2m7ylbmFoaN17zTyihXXDY2RnOo
yiysOwPjTbV9iSnPBLgamO9rCVnXsE8ac7xQRWswNT8wvqQMcAlav0pF+jBJFuStrp+x+2bVtKuV
6BzjHJjuA2a4v9zGHI/SPsV5qU5kDQBoN0tOsrNKd3LrbrqgbZ/KFQ9FWbBaVeuwnFSWfQ5z1vxW
ffx/adR/kkbp/fWf1rn9x/Dxfz7ZBjGr/Kg+//u/brMetZLK/qSK+u0//a6K8oN/UEMHaHL+rIkK
3H/gNy9Yfzz29RoT3fS//8sx/8E+bklToHkSpq1f/Hc1lC3/gZZIW19blunbcOH/X9RQQvx1zWGk
RruMhIeV2EYW9deCUhEAArMvSSMUrDvfSR7ZpYdjkYiGiGExRCs7zdEt4uPl3uUgUws1sZkTZV60
58n66eok68vBb1YUo5ebpvJbjNC2uyKr9rGDd3U2lPKU+823wcRLMkig32KHsE/t6pPh/S6Bj3tr
drijT8F8WKtggTJDLlRW5TfwXDRzZT/J0bqPq44Yb5l0NyZwZa1g2tQBiUyrFVO2jdvzxOp0bDem
0CNdtyxkcI4NU/v2V4ioYTj3KbuttNAvBlhvKBzk7yGEy9mLOpq4N8CkGr7TjgCEm6bgP9fx976V
Et+r+GYLMCIDMJU99kRcgJjxZgWMf3+t9/BZJKT+ZY4E3oyMIFuIrQbx8zgp2af0PCkLCruWQftI
GYWBbtxm3JT14DFlgKAWyu/REvH9kqQfFkynq1ERp7u05qctvgQ9w8B8rXFmNlZcJpD5MsCwYRb6
NJANLOeQ9HWQ6ukFEZMeDbsq9MV6GJvr1m6LY56QQ5F7EAeEgDOW7DPCXMLB9h7o5h/8dj0PFj2+
dgRNio6AIXyvLDHCjSJR2t/S+6TMwiw0vUbsq7W57uqs3Ut0P7dzDE8mFUkc5p334BmexZSLuUhQ
9GQPIGrNLIqYqeAdexvfB4YqX6AYoj7F5CTKkjyqmqfcGrcPvPSXbv4E5IvP2Oo1+MhhhrOqct+X
pgv/vHx25wA9Vgc1se4drLfG9CrAooTxU7OEG5zDK1/l8aEa1ASPZsYv2iijbXlc/RolRQtGgInb
l6BSKooH4+xM/m2F4uDMV3PtdRhCJ679OW3Qzcd4sPYALjbzfrJBJ96mi354tY6LyadTZTmdPNXL
QwAzGt+nKT/FDgnJSWvio5rUMGqbNQsLZT1um4WKPydV1jfwk13rfkepS5JaaYJZDINxD1tqL4si
Obvm9BVvm3UPnd1HvLLQLMk6nNe9mHuMfR2bSBYE88epW9Ko7uufGUKntKSXKsz1nvgETAMM92Vq
At69cCM4D8S02SY6dx3FKazdYNvqSSa5zY9GfsnAdeaT+3auSI190rXG6Ds/S3LKv6X9ue/cazwK
ImdFLmxNxY1jbeLKw5J9q79a9Ug6ZJY5p5Tc5EPfPCXtmh0apz9BJMafyxjXs8B9Q2BdBXJdHfBw
tI8VMbX+zK+XYvk1oBNhLM943FjFAcr79ZTF61VWtncNvmRDp2CXrL1xnIEhFaTR5MFe5EG48gBM
iCv15PAPaocrHG+S41DltA/k13YNE70W49RaFoRSq+TQltAPR6puNHdnnDmLW0HssVgIgXV2GWyz
u2p9GXpjO7qtgi3knwRhDs9gIwGxqfkdaMlXb/LP/Tx2e8vwiBB2HvBOG68qhoHXrXC/M7rZZ1vT
HgnN7nc3GUZfu0wHaDMfCs5J9pLNuqgpVArhs3+MSU0dJMzNJAX32RqoOfVU78rRKI9xhQ6nch/W
advup75/Jw/gLXdgyPUkH4YbjAJsXWmSeY7Wbb6rnIxyU4KAlH4okm0Nk5rRoxGYHwlFtNHt4ipj
6B3PSdgP1a+0nKIxaH/GxRrfCX/T+pxUXLkFcKFaPKn7qXQvTAjl8YpnY6eAwNFkTCN5WY5j5Puh
9aGsevPtYGQnzNw8NKcWcajy3s5icpElsQYFWT5OZTSHJgg+USq9jx02/kLzfTPR3gOYZrsUTu0+
FWZ7tGcGmo6T72uWtv2KIXiaj9Dw1xU4c7V3Xrud4skjdqNqJki66S2ipet5Smx2ouWmyeBSdfU8
HPyiioQiuLHMxAPeTMqOT7lnNsd2wHYK36ADjLv1DmbbsL16i8OwmQwEHHv8nzOuBI1gi8C47Sad
O0x3k45MiRI9Tgbzxc9RBSEZaYx6OkCk8oYC/s3q53sX2plawTwcd/tQmeJ6UT64niWDY2tAYWhF
4eKPUs6nwpx/rUvThFTSt3OPlVc2mPsyX7rdVG9GWC+KkXBWPJrOc9c07k9vJu+2fKezLZ7nDGA6
cNk1HSaBu9KcP2GMTI81hgyMm6E6BAtWIXZw3W/CINfd/Japm9kviMKKI01EXYgWVku17ceYkZdM
8JAvW22dE2AagTNQ0PItDdP0o3LfkipJnlGRUX72rCrV3Ypm9WhueJgvgflq94+jrUriuuGLZAHh
C0uyblfBd8vfmOIRw5f483RcM/vZbKriTqQpC3NXnIZ28Q7avZQk4J7Lr7Mwmeu+Geu6QT9F+hYE
hJmbUwvLKCYFMJXLC1Lg98whC1xm2Z7EC/IrcuJefdggjTl8xSDI320ykVeD5c27ocwPuKAcPBsj
T7LywMatjQCpFFv2NeuRUlhY0Hgiv3al8dPF3i4sXLMPVW5veyTCiBaCrrvLVgNcm0y92zkoQ5ds
NvBY+6Gx5uqcwNmE/iOwOScjbc0xA5QtY6+inyLsxvLQmzAkLVpXHrG4IvGagXjSm/GRvfbe7dLI
ZyyFWKdJI1OUZwO21n5JAmYPHqhi5vanTiWYuI2lPHgQLUdzerczky2kr0PThjqKYyveF4X9I12n
vVTundHjjoaBy5H0QCAKyXre1t7ZGw2gwelh5jRCHgD1uecyznoDRcLOdmbjS2Dm94k9Jbdbj9nD
sC9JGYmCDHZgmuGbS3f5XrRcvI6YAvIwcliSdf+u/Q6xMFExPQ6bmefCX1Imaa4DuBPGiAr1hp/c
N9jV9MStal5pRMMIrbqxonooZzyja6aAsj2rpf8Wa8heweeLlGt9QvTVhv6k1BgdCRNecujsxoK4
5Jtnkrg2PDZwCOx8Uuw9x7IeLO1rSc7Gy4If0mHzCugxwozv1FxvIWEKJOYgErwpcvKaKmqFXfpu
WPY773Ld9cHGWm0ZyWvvqjWE9usknn0cJ4pIhZS+9cC+i8rNIy6v8gqeFqqfZjubpfapZbfe40nI
CubbN04VZxh3ZuyCbcKgiiDLYzuL4hE/18hlBh2YMjgUlXWoNiuhDpXyWA/h2Fsu0JttneguEBhm
4tpcEDPNrvNTwZihkyRnzqViwVqa8xOfHFS/cC/w4HIa8hXQjGPmOlpnNm/ODHvYdyIZUJv4NaXZ
yZ7M9Dog5gDnISbnyhCf2lMTy1T5zRkcXKKh0QPezudOU7jqCReWGf+QtmgO7DkptpSJq61I+jDj
+1whLY2JXjpLL7gyzP7ebp1vi+BcAYa93oIKEL5wv9V+OYQYHk9fBjM192Jke7zc7abagv7E1ThA
mEMIFjwQQyDOq+ueIcCne8TVcPzJjzSVg02bl203s05O7svAh9TZTkdPMj5z5uapI+GBwKmSRJyp
e62SPlpk64ZuN6wUx31+bZpEOA4U7C4MKBzP9l33aJhzuy9rLz24BTy1jDYF8lZ+LWvvAaEqWQp4
nYY2Pzl5lC7xO1nMSdi8Tl1FHFyc3dvV9tYaTs8mbDjXFsiAwM6lb06MWefQk65BCGRx7OORahjR
380miu9LvsUkCOSIw5a52peBuHasQd5QiNxDT+xDK6jkHrHkzh5xJoT7RKy02O777iZZyC8kheDo
6DA86ZGmKmT/tpULVXVVXq8ByXVIDZ4xoo5DK7UHDMfra2RueE4QKBD2hTo6Hk/ughH74glOjdY2
kD7mfV0bgk1NKPGwcfBBg05PXC3L6EJoHTg91vLkw2x2lvJObxX24nemxQfxN9yJk43TrO/DLfmW
tusaKSy7YzoYGod35Tv5sRdsq2KYjiyNP4CBnUe0ctcKnQ7YbXMmUAgaWYsa1HHbUxKlvRcf02T6
AQbFVIWNfRen5EWuTvxs5NPPMug7xNnkLmbG05So4TV1JW476c/eWMwDWvzlZttyQjrEtVijDf3u
VTF+DdxquqeVATLC4LGbye+AM0btSga8IlK0294nfrWPNQdrXIr6VxKa+XTLb67dRa3xGHTbfTt4
evgMU0pMQhxKYvH2W3AY4UzWnnv2TFiBJUlROGRnJ0x2kpAfnDl84v8Qkuy32RAEnEtWxm7qX5KW
8AsXV2WLizStVYDsjfNoIykTD/4a1Aq1zsY+4PnEp1mM3v3+yTCRWwRL4HxUDNmavIEmaNQ/RQ5p
ZEKDqDAkpcKFPbJVXMn0wAT3FHfLutwkSXavBlGi0QIPw7gRsMoyVGQvE1a6Ij6Xhu2Gqjaplfle
kM6W3n4zL3ie1RwLb+eaa39PyM4zaBlbZIYO3jSnm7hY7FNfsa2uDRHUpFPYLYaWpiCFypkISRMo
0aoeskhT68IKHWbs1FyO1hYmJiZBab8+igkD9dosXytPMZ+guV8cIQ+4jg1h7U3nZWolCnV3OY5M
wkIpxRtBP0WYxvN8NrT8LrB+EMlZcp0y4C26A2BbdmtN0z0c/IIqszAYJor+PMXTl6Cw5LUiWGOf
Fuzxi+3tE+qCm1rMFGNVRwgbqQbnqUlu27b/bKUhSWwfQreEuz/yZeeoIaBdWeZ+bUEAgrrtbrs8
3S2zelVeAlOHdeCwONI+MDG2bn0yrgbThOcXIIpAmL+UHvb0eijXZ2/warPdZuApaZjiOdUpDf3k
RavhYb/ICCvNGYlkntFfJbw3frbpE5ezl35BBoQLla2SazPW4iBMAY9miFGcAXWUEJZ9G4zucRTF
k7M65JJjXDJnfQVjIht2Ml6J/ljIkTWLPvJwRSNL0KQ5b3ByMoqVnU+HFLv1i2iyz03wdJUNLXi0
ufiX8juV74eASgniMNww08fcreFqMysUBY5qnTucrC2WoxNJAng0Urx13sjl4PER6oScrrYz3/Bd
m9I2obhfsd/r1L3hf8nmwg3z2Ee0YI0PNdh91GnWGuuUxwhJ39/GBnqRvnU5tBW2x/UY+bKfrlbj
EZleDiCcWtHl0LmdFTX6cLnL4k3ADmkGOxLJRNTqQ1rODtuRSu9wSMmPgOiQRsvgQcZFfL682oU4
dzm0dtdHEykz//smzAENgVsKXMmwL+dvHC63/tXdfobRVhv92dNv0KxcM+q9j8Ykp+1y5/LwImCy
FZP6NJVF/ruH1aW3bhRO+s1ebtlTdl9S5h+IDIWqdnnMyMiwzbPkzKBPRFUy/v792Hnt7CzB8NUZ
cz9CRo2xfmB7eTSmD8PggM8MwkGYSuDQqOrwkpHTsPpEl1sB+NxvtxQ/0+VfDBQAJFuomOnr7GD0
rwbohjpxx+6TEe1LM++NcYIgueXzGNn6/y1LTwPKz+TEgXlSU7JvNOln03yfy2EZ4BLz3fzfByd2
FM4S/AzpdR8MVTDUNr2JMpJbgT788VhNtX6qHQZJCwOHQVq/H0pjUofCz74sUsNtnvWUoE2OQP+a
aEpnCLUjyUViUW30x8EqSSKlyG6jLsDC0jcTnQohM2TSGF8MeEmdVrbnqBzLLvKo0TmhobU6yuj4
hep6R+E1/nbXKMgqC0Zm0tAe5yiv5BwVXIlnS34dk2SOTGzwjx2cRUKo52jSh8vjuJUwMCVXCTNE
f8MlZKh1BbyOUxR4tPDE8I6czwXMt636auW3s2ZlFcSl9KdWE7IMj+y9eZ6xIUk0nex/D6UmfBVy
XQ64ZDxeHuf18ygIdhiDzmTRWRjXotLvo7Y2U1C8mfHDarXHBKoqGtF2l7dIii5k1z8OtX7R3hkg
CF4efLD1M1x4qJl+wk6/AWQ98Mku95XB5KcuPbWDT/elcTnvcof0NWPJ9glW2oPHxNc2aZNqtAn4
fi7NIR1esUaiXA8K1nTL+YYnKokvxQwugm+g6EBnvdxmRmTc4qpy9hWmHka8LldbMcDDMYqNYAFI
YZMbf/W95pFx9XEyJ/dA5NdzZwdvK4mRYVwdjCxPj7A7H3AHX2ilu+E2HRyId1L+zI1nJxAdApQ0
2EnXf13xprVzpzyMmt8epPjKVOvPKlvKo891XE2gdLko70rDgWVH+NtpRveE8cHsn3Inhp7rRwY6
pbCxy9fEX+orZwBFLSvU1cFIf5FMLKnlc9P6Nuqj4Rcl3XgeXapSo3jNCgftRM56aR6nciXHzOUU
lBouZzIA2zyeDoHvjfdopkFJsTwDpWxu7QWXcJTxxSFXNQqEeSJDREv/7Z9aYIEalH4CewreuQED
lPOiWSVUZVnv8FiHyT4ztJeB/DDK177yyI9U0rgKkG0MwofeTeI6PuXeuUf5Hvm5snDaUPLWqxVG
HNNrUE+3E0TKqENCuXP4ZFdl340PPXzY3rBfOkyZ8aRGhTAbb3iKfzHGZjv6g+4y6+mIftbFXhAj
YNgWzVe8LJG7e2RjR9X/sHcey40rbZq+lYnZYwLeTEzPggQ9KVcqo7NBlFHBeyBhrn6eTJ1Tqq74
pzt63xsIAI1IAkjk936vqbrPqVOMZ7B7sA3NPHmG8QLxG26Aa3q7uppNAodo65JJBZKFQGA65AFE
goDwJ8rO4nGOHS/sK7LnPe5vbWDMO88YvwjHZ7rXAkAN7lcaNsU3V4wvlYffoeEl34bVQ5q2asFm
mTgYWoxaWZuqb/zgn80i2/mFt4dKhlOOVR9iYf4QpfiQTmQiCGKv4uhhxVYFuRi4Z2CQJxcAgABL
EKJD6lfnof8pbZ8RnKb4mNXBDvj9vpqOkT67oSMiHbm7hzLZxjizi7sE7mf8auUuujMm5PQWJLom
4PXibW2YOUGRI5Wd3ngbg3CtBSpaaPXBRyqEGfcESsyBOULa/wVW8Nc0ZzbaHgihEwgjrRBuJUlK
uCPtMlCOHkNon24I5v2iq0zJaAOoAl/d9lVyKY2H7mk1+eK5P92Ygr8goB32brPADsMza3DbkFSB
6WZZOUxVU4zb7salxdmF7CJbypHgJOfFLmFSV7gzlZKdg6GNbpQ2kYLDX8qERHP0gtqe06zHAJPx
jIlPre2TpHqJOTDU4U5Yx4m9zwYCUUYqxt6n4V+hgamWtdjCYaMJVZJnvPBJI8cng9jDWstwkhsX
10a2MgpvHHa2vyDYKL2TZRXNvkhLVANk8T7ZD01JILDlxfD6+LnBYqyz3vpfY7/WrxF+WZTnzn0j
aStOFoktvmUnjAljuLh/LXhjn6MGkpsBWStOE8iUhfFoRPoXlzB4gO0Ki+IaexYYIb4RXxhbd1U9
HJjE7ZJucHcaEaObxG0MyK4yEU3EB2dAbbWY3XNCY4XS5Iem8TdKrAXBh+ZAtcKOVrfcvV9o3x1C
6jae0H92E/KIFSJZnU7rPjFJvWJu9Iz3aEJXTYAURPm482xU4GU069tFgD8HDMPMp6UCbepxnCqb
e9zIimo5N+TfQSYyH/Rj3+56Uge2UdM6p5r4GFzX3a9VX3+s5iLMvYEop5Zohdhvjy02v9sqd0SY
LpjdrgzsZgG5uEJ6gPEeGNnECD4mYk/CzBXOwh0DlonEm+LGxA2F0IGdS3F5lxSfHJE6Wxj5n8w1
g5ppiX0bxAP4bIqDkPDx9ojIcVlW59SZ7h0OXkC05r6x4AxjwXW10+BTLmXTg4/A3sAVCjyExJMl
vYkcSU7H9NMm2wGj4W+x1q+HLEILWQicTR3SxxJLA8aaD17A/b9Oup0YIGSR4nxL067f6cHnkVyu
rTMUBtcMplKoHQDCzvpkUYw0gXHwFu/DZBMJsegH24QgkdGPoeDDVD6J6691IQgikEKGBMaXJ76m
Nbr6rjOe+hmi9GBqm7KNui3GTtNV6ON9XxavgIE2btFQHCr43OBi9C1JQCI+8ZTJfeoBtUi1tjqX
hV+ds7j4BK6Z7ROsz85q0bZMTkcGXb+Ev+OQmgshzb6bsFzWg+6pLCE1xc4WD9czBgpQGmoo62oR
6UxX1NoSDdhpJ0Ya7THECBtYacTBpo1Ja2XUxGWJ7Pjg05jwjfU0pnq8S8EkadPZUUj7E9EnLb/Y
Jk3Us/v5WET5rSy48QRBc5/M3MYDIrgMHG0RCDSFfcp1fWGGr0QFKOrAi8ywIMbxzE2SZMmFSazr
YXye9fVJ7W/XgrhtAqZxFHpsge9JDqM9meZPUzS4ex0F9xkHSybWWLUNGC01UK6ZBUF8DWhlnTyf
iZDbt2SaDpCRKw3ZjKkj6lj0orxYBBpdVmMsL3Y8gYhQXsW4WRSbyZXCQkJGt4FLb8Y1exJNY6ad
rlyoNbWYMlRCG7UKdaQ+13uR6PmlglRzmXPLoD9svDaj3ZxJuO1xXmYCtxhIUkHLfsR61p0HjZQz
p+67s9qk1Gs2rjYcyX8C/5CHzIvSv4+WJ9bpYGfdtZ29NvTNADVvB0Uen9cFwD4l0orib5vKf2XP
Fdh5XG2kT1UWT496mWoIFVx8uiJnB/muP78vLAKAzr0pzb7Vqnpkcdt9ZFIv5HlSXpIhXmmUpHdV
0rzk8pxc9LldcYboblo1efvf9g1ufxMGaa/LQuXnrkO8n4nJmOTZbciXqjX60cNprD5NmWudGTmt
cylirgQ03JLfYAdp87YwZImwrnaO/gXHosAqwWZkFRE01BNqTS2cbDY3CESbsJ/69GLCqMwqcGrM
oOE4guedtf5QRT0O6UEHlodX+dZsWh+0WU7r7YGQJNPrOMfkVF8tvJRwTjP27kpZ1g2p/4rJWhJy
Wz95tOZHKzkTcUMRknLuKDGGF/ceZcsMbCA5HTTsSPiY+wFDvMbztoa7uBsoZNQ8vxaBD7fZiClh
qwTlMb9ruVtT7actOHEwpW7fFsGvNasNyHDzOEedAf0VGue73IpQpUgCiTviIJG7zTFcktXTtzjg
mMeBqDcha0SiS7jaHIt6JgbHVQcidnLIJyvJhZu+89zQp30N8jFMNPGZkjc1Sb0q8by1jMtACwiA
spy1w4qU4BxnK3hq0BwTb6DzFje1OIyLfRz7lLGriSBBB2S6yUM/lSWqhgnqOP+oj2zUMNMj0eW0
czyEaTII0nLsgQ8r7KNPOuGkCiHN8XYiR6QquMJg6NdnPXWYtwbeus3Q3+HCKKpzKx9Vm3bVDQcr
GE6DLPKEVOhFMuJ7Wm0GSkvWgkEC742ykAqkX+kMJTSefAEobI3fXHN5yojJ2puyCvUcvzkXeYyh
l9qWzmOHtEsvLf4d48Ur2vTUACsoCs5czQnKcfkRa3l+dr3VHekehOqjJy0S96I7qU9aF4DDW8sc
CL3hEIrczGijqPO5CGnOBnu8bC61vlinxD2qt1zGlFNJraqFnhO1K/83rar2rBZmP/NB37exaeq3
2CE/onj4i7C6g4te79CLhdPMlGcXZwh6o2TVjtEsBxe5r7OJafPoQoTqG9veWBEyJX+HTOu/rLbh
44+OQ5j8eRLMk9CXvQmx+n6LL6f1dm2qjyiWFhUwMTIhXBDmlqX/LVrqj4WER8hWiA+uhFLkVrSk
P8Rcih2Cr/oc0T7c2glJk8QgcqnIj6WuF7WpFqt8YBqTMRQBmLv65POi4aRkmdegd+5iu4BdwtHN
PEcelYXgWmufpxSBYhpPoizzs4spDxNh+uHN8oU7mLbJ3LI4NHn3qBX7om0+WEhdj0E+3hmVQfkQ
R5uKmiacwVoQ7XU3keoPzCAAIxm5zGLAkg9bALqtMP8tFIaH1ki4BjV0bvyqJvk/DbgmgvjyyW/M
L9ngvsAHvmsbIyDNG6Vr0MAs9BznWmTremiyjNu5juq0qS+917w4IxneiNmeUF4Rp+jBylkSOAZ9
SZIdkmdk8ZhGNin2kMg8UpBFYfn5gUjOj+NysdroVuObATWaHHhzvEMlBY+/YJy1b+NUVkS11N+B
4/snAVYpyAnp5mR5KiL9ODAf8+MWWcxSnTyyWUPiLaOwK9wbMP2Dn0VYR+AchpNjY+cLN/eUNEFm
xik56zt/QSRkUhgzSWWiMkynpqu/c0WSsEzY5MZMSQIx9R4Pn8wkurGH/kC3oLoQTE4ivFWdlqod
v9X6g+NF9vcEgTWtCdniqZmjCsKY/En/FCOhDAAudpmR5yd3Gn4iakWQm4jHue2tbU8O6l5djIDO
45HYWZpvnX6YXP+gRpGgM6HBq1XUZeapXci1LhjXEAfeG8Wq7YOkwr629PSTIjD+N9fzP+N6mr6L
5/D/3wb/7vVb97XPIZm/MUBPP/7tf8IZly/6m+sJpxOpFA4sduCglrTlQ39b4Bu6/b90oAIY3vi0
Ix6Ca/4P6dOC2WmZvo55u2tD4uKhv0mftv5fIXkapsc//F2xhODS0R3DxjmbGs7ho/170n1BFaQv
USKulbCHmZGHIuBWTei8IzgbZ7X2vviv74sz3iXwU0QX//HbdDio7OsYLi32alaZ4R7GK+vWBZJR
rxQ27EDCf+ylKeE2FY8ET9WXQmIyHuBMC0iTS7QmmT7Vfm2eMMXlbiwRHazcX0ogHt4LiZ1EfSrg
H1hrQEEZBgcb+yvxMCBEQAYOqiLLhdioJ+CBllgPU9A8R37ypZE4UwfgNAA8DQBQpUSiHIlJdRKd
gp20nCMAqwLgCmE2GdsgWYHEtAaJbjVUGyZyi30SYWzQ1PrO6CL0LUusA9d98gDJJomW2RI3GwHQ
GomkwZjAPAhwrZQoWynxNmggmwUAzgCII511U/F/aLiYhC9JtE4HtgskfpdLJC+SmJ4u0T0CcsiT
Q0ptLxBHM6N3wn7vSUQwk9ggibqfzCw+9q4znmxN/JzsBDhnqj7kdDnBCsAYI4k2OgMeMaCPjYQh
OVA7zz/nEp+sJVI5S8zSONKYbBwN7sdU3VUS2QyAOCuJdVbYTUjsU0gU1JZ4KGasV27aWCqWwbZ2
/XYnuucKCBVqrI5tlD7clhSzoglnsC5pkwNGCqtEYDugWKwyPqyYD+1tG9c0r3zEjeFFSPTWljhu
Fbd0b0csYAKF8gL3zsC+JLefLIkD46//XWDHuJskRpwCFmcSNY4kfly4nyivIadJZNmWGDN+W+km
AXZGpxlqHjVLZdxFnX7ti5mphg15Im8CcsyInefmPRP63erBV+GCDVZNYu6ZUoAE4ENr6N9rIaow
c75qXoIxhV42YeqCCnZ5eyURswyZJ2A9l2P5MBY5R69u7psycLEWzDRO6QRvSde+Z97rQj1lfmeV
UDcGi+J3gi08EUMfu/WnqkYYPFI77EchJohOkFlJ0+vbcmcj196aq/M0L4aMkK63mOjbqJ6Y96OH
PjctPEfXA6pZxjqm7x+1INt6ttPN5K6EQ7gxCu0IS5ysVHtIMJLzvhVd+S1pR6L+WrERtveUDcWr
joHtNnGooBoXucVCqWB/rTxKOK9PnZ0wl2swOSfq9R+ZmHEmGx5tYZlES9bhTLH2aOS4ROOQkif5
Tjfmb2shXpIZS32YGbQIh+orDOVs28NB1CzrI4ZrmIZMHCvNbOkSDhct+EbOxgc5vm64vwccNHvr
ieoWtNN8HEZgg8jEjWSy9UM1R81liNKfbl4+MTzuVrw+DzVF8y6dgq3mwpmaEnQs084erWezap67
vIpw6iWtUk7y3xYedoil/TktlzHM4BlmnfuYD1oQZlHSwrECdDFGXz+7JlCQlj54uThMdAxgNeuX
Fa4c+Kx9nmuuCS+b87CrfPyBxhtZkc9DOX7PuLpsbd0zAGDk8KShmbPGEs2/YV9aDb5o+lmJ+tah
XyEJ0Mhc+uJSYA0VpkgZsUtxrAmiVTYt10xOqBlR1ljYN6uc7+Y04tQw2yPJ6tt4mB8Q8abMKXvv
iEtvuvXyj4vWNJvYa6wQwuEt9vxvzPCma+ccZz9HAEC0E1NU/6lO/WIfF2h+J5J/nRE7VMe6p6Xv
bzIklLs497G7cuBA2Cs9/lRM1X3UOugDUJi3tCjM7MUOBAWahb8yBECax8jRh4UIKrvBgMoHEYKB
jqfja1M6R9D26dDPXrVDKfsX1nvbfrxB2crazgqZ7jVhs+Ccm0CexbJvNDoP4SFUFXMasSbInfLO
6tInw0VwtABX+2OHFmDVvo22j2qpMcytiXcvdEhIhqDQaYj7y0MVhZHQYlRxyJ8Hq0wIo5rxDFnc
XQKTEmIxWFGi7801wRV3tK3tAg1dXlrzOk5XXIyWXZ79MEv9FDn2uVtNvItdFEGg06/tJL4wILE3
o0czGtc6qX809XTPzeDaxYACWcKgm9jFY6DDporra5BhV9lNP1PTpI9edq8JaOuG5GZulcPPJVpo
wuXJczb0zVHAV8aPcN1jGvczm4cZbrMfDr5nX3Fg+FLhD5J7IIHweHHsRRrB2FbMOy3yf64DsqQq
QYqdi/jUD+KY4cdRasDlRoC9wVg497o0abOov3HxSupbYhvfptl86pblOsRUN4lYqquIsB6ifxqY
xSdjsGlh55Y4DBVECJLEH/yo+tjqOI5GWcC1I82xVtfcLxFotAuwKnUGQysJRY2MlwL0cOhNDLNH
k+41SKseyBgnZuQuhD/aeERxLVf+/IIZrY4BkvU1aiN6Jrx37I0/m6D0NkB/1xr2NTrW9HHB6taM
oQdgTWmv7dbTi3iXL+5Pp4Cm6ls0iIUpwijp+Jkc74m3xPYrZ9CbdJqDUotimPE1xzb9KsbkojdB
tWnpXhxt5u6QqQ48Od24uO9f/OFpamRbq+9CgTcWNo4BrgdcT5t2BOFLa3E3YukSNobx2mLRTRZG
A3TSkGmJtzOM0p+BMLb9RGzdwJSOCFuy1AMyd6GJL7QJxXRZ0nSrd/gA2x1aUwSq/tbQyjDvDdwq
W4TKLgNbXKaXNKY7kuYYATrpzpSdTCsXD8wjYcvORKYGFa4QFsPxrkcYjAH0V2BagrrrHnsia3qN
z5pRe8e+ygNMm7QXM8vSw9x744W5AkTcwibUswsQbRiSjziT8Vjk7TejkFM8fyDUx82viGwvqNvu
sXqYttjSBOEY6/DnNCMcSzsI7WA9YFA7HC1M7ZZBH7Y9BwtJSY90wW5Cfclo8VlA8vx+GUBM+zqO
DBiWhR2ql3qUxFqzbMrFSO5aKZoRbUsqmaVlB1zV6tuQUJgZlUe3UucEAiymUi1fvYXITAAtxqKj
PqU/Ko4kVnAL86tyOnlUtPjVB/RS5whbNq+zZI4wBjKayWWkmbulXZzDtHJnbWIPY7XchAHMPAXw
ZwuDt91DSjTBByuctaGd1CSmPWq9RcxtS55CB0XsILLkqWq6/OpoWKXU9NU3tjveOAeYgxSndtXx
b4sjTs9K/PD6/Mea6d8Azj5EyYzBhz1LRGb8q01Wf7dgPnlGUjSA6pnJDrXHRw2KwNGtSgh9kfUc
rPAh6xpmd2NsnEj8sOcAm70E0uS44lBXsOiWBPYh7EY3rS/EOH7Hq9K5DwAgS6CPg9toz2XpN480
TFMCpP0WOhogWLWPA//W1sgSiarP6Dw3IrT8SudwxyOm4PPezfQW62SvC8GxtEuxgAUVU3nvVPoE
nQuKEJYwsAShQu3jVRPPtLruUYjfEVkeH5Gp1ke9gBZZcV/TI0gC2OMyIA7pXVaDOK7gDFtFqnG1
Umz1xuDircnaRTgJiEpe6DarYG8YWINf9SwW4GDtqy5tiHq84S9qbTSne3R0xsnUoCHUHoyI2QMc
nxLH2iLF/qyRHHKY8uVqO6Nzl3hc2LAUj0u2jKeJ2+Ym84vqkOnYdTFJv5vL3KIvIKftXoDNj8VU
zqwBabQ4ukF7msNMNM4emBLT9yU6cqO4dr03XAowqmMfrY9LJiJkuJG3mXQPthHmMzlQ+HkQ3hMe
aZDSCHQ5RVmLZ6RvPWQGQRIGbLrcjJOdmXkI5zDtWHTrMjZzdsNx61YykIzo+/t61R/mFl8qY0mu
dM5fiD6HtWBH0TGf6+e2X/1L2bQfnKCBIlh56GWeet1fH1Z9TXctYRl7v8KHNgjqCkGu60Isibz9
5K8wjlztg15O6RbRbrSvRCohTePzYO4wsSMCUZTT3WRWNa3taxzRRCCetUX0BSkILfvvdKE/9vl5
8T2NmXEojlDjC26LWBdAonlnCdHtDrGUmY5NU81nRRWCxp2jPP+1LXCjPbnYReL1D1VFlAtKoooY
EEWNUawYtajLeKFRAV6Lm+vXdLBGjJxt8kTI4+7g0pRylR7Y+W17aL/GjbXu3H5pz0auyY4N99pj
6iRhl3g0deQDapFabaiJeDyOeEyKCwO5c3SyfOvNJWQebILqc2kjDMZJh1VQJx8Hlv4zGdL0K2Rj
430xSchfbZJo8djaTrcfe5ptY1zhOy1BTvUeaqEzsFOAeNKI6Pf9omvpgotEC2eJn6t3Q1gJfK5W
33cGdnok6XwBzgZ11yUuz1wrWrZqtQvi9RQbOPpIJCtR2AFEkb9XEZ2BnucEgSyJdj9IGJ3CQ4NL
0s/uYQY/UK56Aeak/Fy4yDeWMHSa9rSMoAdRbyh6ER4LRGtLPDYx+OnVQpNfx73mrZOYcKWYMUY6
JHyTvlcgD5Vam0trNXZkOljctd/YYZZs/SieWKM7At/E2fsyMoIjUgFzhvbTnOtmXOvj4iPkkpQ2
xQlLABjPeSVbcmrblKQw5icr7nXWdo5r2m0tXnhqze7y8eh4YzgaU3fu5UKtFWiudoM5vwj51EgP
kVXi6/6Ll6XWUl+2ysRcLZjsF/lWnW0xcx1jp744B0meiA0Om56V71L5jWkytKi/HFL1JjDmJDPc
Q5zT3FELR0Lc8Ovb89RHZyj3WEbKXevqYRJKGYqPyEcHbyPZoaN7hHisPhtyTW1WdtPtZmtEUqMP
+2AZHtuBBGdwGc7MDK3LP6tye0myNMyDEscX2WAOYo1zoZeralst1Oaq4XgFOyyoriPhp4T7UIjp
63iliIv26sTRKBmgApdfksSl9dDJb6C+kPouWF7URn5uETBwTFR3y5S4PVRCugkg+kTguG/8RjSs
/blLA0T3kNcZSswnx54MTLxkVziTTWLVEc65UEJIpghe5bmuFlzTf68trmxCvW+rh3W1kyyyaRcs
1Mi/XoeKQ193anvAP6n78se7rb1Vnnr9dW5kW6W1Oe/eVnF+KhjFR+YmcmcmANtLUrhRDv96pujp
ysxyodbUE8XMfRj0ZiFfl1PCzDBAgER/VFt6wEmj1gKr+9KOgwdJm2d1sJ1xE4xxs5rWxgkbrSJ2
oxa42v3qG6sO8h+brlEdAjS2h8mnSIUU8M/bW1ZPKJCNA4z6bdXP+t6AV/sm+aOrtX/1FCKcnaOo
GNGRuf/dI0MkFBHGHnfu0QPwpMy2y/sayQX3Plj/OnpLMnHk6OJhl/b3aruYt9TL0PPOD/XiIPOS
rbxIDU6BHJd8tQqM24YrZtqboX7U1NFU7cXfVlUvEs7h0UsTccApkkHyrdNYB5V9zKGnqraY5Qp/
hzIQWhhDyfvHV5upbKSpNbVImvZlnUbMBuV4pJpzb3269+1oghjijxo9Nb6Z6uyptYrxcxZmegQm
7kLTgdyt9quF03eYJ4NBhVO8UOERhpDI8YULKOmOahURe02Hl+wh5TSoPAcz6TmoNue4owJVnoS4
s0ClFSdlDKgWNLoxBlSrk6Eh/qP7/O9PQrmpiAzqnHTA3/bGZD/8dn6rVewY3A3RC2g05EneWEl+
KAzj8tvz1JmtD8ad4WjW/reTXz3n/X+0BnE2VdngoCEJFCncGSroWbbQbf/vD6he0rsN2twZu70N
ybBrmPUJXWlFi1FkGEWL+WNTPUBH3ntLWvzvjsx/1pGxdOl59R91ZMTXH/++H/P2kr/7MYZB08Wy
XDwzbM929YD2xz/9GOmH8U8DxqQB48POoXPj6zoNml8NGMvhIQc3TTop9HocnHn+7//5Pv/v+LV+
eHOG6//Y/h/VWD7UaTX0//Y/Dcf+IxQYmy6PlF7TxB0tgGn6Z8Qq/OFZVF1j3RA4gZB1zo7SEYfg
oIa/lIwFgTkkdWWljsszbQtkiUOeOFfIU8TZm91HnJGqjXBiSiYtQjhokrCUbRpSdgB46KAPHRSj
2ux6AjzmrwbcOOQx/W5EX4hjPpatOowmAf2zGI0K8rf3scNLbhdkzAgDo3qI+to5GD5jfQx1RlJE
aniwa9cs22pNsQfX13NvJf6xywZ60nMLJGg/+1ZsAInArjc6Pd7qk6DkNcVJHzT9bKBQ31PO9J+G
uHvGpv1Th+j1s4XXh1XNd4Ef9adgnLrQEtO81YGFz77d3ieeSePYQV7sxMZ3j1y4XYQfB31bz7hE
pn0udI6E5qN7MPCrDMzRv4wu2kY9Kx41XMuHvOygu+qfR9kIMtZL4BTHOoqbF3iHwDbLbW2SJJxE
a0CEmc5+YiJI6yT9RV8f8+nFgfC04ZToKWfA8qbVeApiDH7UK9wYP0aagzgK+NwGuZcEoZvgMuD1
NJKGmZDiLhOCEufBWdPmMNRIJ5ECYTRmIODY163Nj938xNr/3OH0s01A64gAqPYrpof7wP7hUqAT
Hyr1gpZ7mQjPu0vrrYvKfukdMl8HzMnye7sdyByolhmgZPrp9dPL7JTEo0TxLs5SzBYqGuzj7IVg
M5QZGb53aVX0pxXai0NsBel1XYU0Nl9RtOL7PZmotJhAbhFVe/A591VPYibhXGcxloQIIIjfWIg5
w2y1oDxoxkPTTfmN+BDYzV1wI95Ax3Ytx1MthhwkxDl6iDMtvRVIWUL529Rrpj3TJGkKw4KZjlgX
3jnXgb8QNlhXQLgeuQcPSIMukVMPV+8Diub4GPc1/Yrxp9OJ6IYg5FtFcXvoIYLvzQzgv/ATtCGN
/jm2ewwx8Jjg54kuK9EUkFPozGixvREQUe4s+CFTGXcXcgDBrSbrc974GJ1iMdk5+YVpAizfwLpk
zBYxsbXX0LCrhciA+GPgToJIKovTdtCbMCp17mtzf0h62A6Ye4tbx1GcIGsdkhT6gNDyOXRbqzgi
2IYH4ODF3Xf+A5/6SAQ01/xUOBh4wxcu8uozxK3+6sMk2PbWs0U45Us7Vh+KuPpIk0WEtSD7GCdk
Aq/mC1ZT8aUztOa0JB2FNbwFKH3TildAymQ57rSvmoX8beqnsNCDftcYjCE+LuiGpp1y29LvuhQw
PVo1QM60/GxKNKw04cJCnZJUKOjTBUzhO7/0r4ltlkc5XGEAURJxEoPCvOiFcRt0f3xtx6a+ejoe
Ocyb9gDIDhOJKLn0WNxuF5NUKF0b6luq+fohieoX02kiauZ0pjEHBdjp8/aMjS9s78W1w5XkxvsI
B5mj62EGkzZ2cbMKmkRjhU4z7rBCcQaNtL6+N8ME9tOudROTQPfK22liRsOAhvrQiSAKs3JC9x1F
n1A4Zc9jWW/r1ne3TIjsbV4iuah1pkxxvz7wPYcF23VsczAgESYpF1l5TcDu3xZFlt0qJzr1ns3l
xiHXXKOH5DcMED3mV6byzoc8Tu2wJMkIJxRxGauZaemAgEh3/wKDtA9+jOy1YUKF4KMjogTDEKMq
e8onFpZcjEk/QeL9ta3WKuaKBa1eGKRvjy8Lha3aVo+/b749U+30uoB3Ug/9tqoemulH7PvZeFBv
oZ6i9v/xjiNTmbOVmx/9r6bPvHM0JNNxXeF+JZIf9raq1ayqbbWmnqQW76/JPc4IbJF5ot9L6tj7
Q++ved+nXq0e8IoCtSwaF2IHCuxe1M5//Qk09bnUE97+nXqX31bfXqb+y9uqFWQXLncKYPll/nxr
ta3e419+17e3+ON7qtfMXVTjvdx1ULn+ed/35/Wd+IBSqNr/9i3Uy96+oHri+79+/03+fLp64m/f
Tr3mt0/6/h/fXvnb26s3pddHaOD7J2zocIROX9C/xpQY9pY81moBB6+nnJIH77cPoR56/6BNYJ+a
wukODIEvsSPMtxe8PWu2mb1HQnavcchAg0VGAQ7st4w8S5JsSSvwE9D0dm4eS/oJSBtBFLKmwE9s
JmiP+kLufX9ooOY4uJH2tut9v1pz5IvVO7y/6u1deniMEGDf35FG7SZrKHfmFpx3IrlVFrmp8OFd
q1WtBY57215SuPVJlZLh+76zinJxyuvPb09RD6jXRcli7Gd9uo9y4vsuWOMDRZRBbUiBAUN/koeF
H1zanMKPgrgF9GKtk7WNNcKTtDEvCc3ynNfrXRpERN7I611doo0aChqTJBLT5ADVF2zLuF3lHDPm
wNXJ74Nt34tXr39lJEePWy1/EeNG7QIrqTqvcrHI2lYtXMkV/1eb789TL+NooNzBnQjm8IiIs8Hu
uvdOdkNenT5/q5Kg23cdmoJNsIKl29b0EpXuh5p2EbQHGjWNZKECrsNDlvWp2mznYWu7Q3VcpoPK
wvCli74KwAi8rCficBxBKaHOqkUv194UkSX87KNdx/ww/0ghdbmmNpthNQ4oOk7a7CYXtZjwcoNQ
z928FoZGI7Hzq0tfuPWGqZtPDOg/gCkWZRtsqb2jkDDn/GsxQoJuDHj7Td1g0xpEVnpwZ/cBnUx6
WSxc/BcN+56ZhBe3iLRjMcMdx8H8ZCtycKU5Mt+yzkPiYuELWVmHO4cBXVVGJGix1sH0yXQM8cAN
s84smUFjEeCK9sVo3FvHjITbGb9bNj+VBsLRpEkKc2flGF+5LTafU+JGJ93aOVIfrATO0AQ8G6aI
Z/hM/RT4JjFQtTa59Lxpjx0VXAwhPpHBxfRMJbVcKYaV1lqtBSTHH6gJbgK0FQEpx4Azux2OlM/0
LQsaKUqK6kni+jT4xqktnhQmqEtozVNAYVRYR/TDEz50fIZFAtK54sIqbFptF2vF1IBpngL9THlE
HPoR5REMd5UGXfgUSbgsKGcIZ78W8ZL4eGXgHzxplbH3YObxy8vz21mARpF4L3StaWza8tx7PwHV
2h/7loEc62RG2+bL0TDwasT48b5XmKGlmL/yK/227XoEclCfIR+DiQ17X2Khb1/nF36uvnLQTJnU
gmCUI88p9fXUWVcqsvvbcZCP+NHJTqB0KrhcfWG19r5Q+4acBiNmM18U8vmGo8vvrCmQypd4ldqJ
XAGaztC3obrq1Cmk1t4X6jdQm9xNmK7idu1IkEkh37GUSavF+ybi3RecpxDOL/rDkE7OSv4NI9fb
qkXXcCN8x96+A9+ZOqvlQuHg75t0NPelFUN7lwi3Ar3fF4uWMN2RaHhs+u2B0+LsT9YMqXwyXwd9
6XaVVBqoRZL0WE9FHK++bSNCl6tD3NPpRxW7U/ix+v3eWxJq3/vmUFRoTjpDkjPcw4i5nMgrTqMV
hvNCa/cCNmxC98oaQoZNQP3YMfoDUbUn9YVsLmmnNvqQpLIeMJgikOQgswhNTO24spAcmRqaQ5uO
v27e++TiQi3x3HO6oJpHajiGpLqh07Gya5xmz9M0pLu4J6zE6JDlv+HhuY/qhTikTeWbLmAejZW3
q4DAYVEJOuA4N4VTG8eX0YMsTWDWUZ0d0FXyPWqAZ8VbejvSEj1/Pxk8UPGz/aGaUQx3EXTFWdZG
dvGVyGsLjX3lXDy50CgGtXaQObm0TJReKA6m9FzgwhkHAahh6x9TPUF6NH4am0BDOVDEYVtYhKiJ
hEQF03CuQJvzYU2m7DLY1Xjw+uaxzbVua684qzA5JMnCsQl+b8cx7HQdXxKaepA76mqHo1l+THAL
Mpr+hFU4ZnoVlC2l9xls2fmKJNqqto2oRn4Koywk8jaS/SH82Q2/RZbPNFqXE+xZ3lU906JSHbVP
Fq0ItLF3RWmLndcH8MhJ2fO77nlyDxZl7/bt3e2a3UUekXknByk6/Na21a9lhX+I9O0qiVU1hoGZ
jluHZY8pRCfv7jg+IFIwJN9iMK4NLtlo8uU+9eiaJXie9sNzMnIPJXvhYxQVETLVGLK9/W21teVM
prNxwRTRS3k76dR0TltBJ4ZsRBy+iUkoyOLQ8//H3nklN65s27YrrwEPNzLhEvil95Svkn4QKgfv
PVp/B1A7YpsT7+wOvB+GSEEQCIKJzLXmHHOqt8uB0Z2o0Z3ol9zN7xV1ga2YFLPwX0HNToma+Spr
n/DPvtl6kDsQbJLKPsA28OeRcnnING2uj4ufZs130am69VSLZ1qx4aH6SyNkaYks1XmCRLH9mK19
VN1dOUO0jQIgARkDyjarwG/+3oBv7zG2PxVmwF0ToVLrkO93eJpmWRn3l/m9BQV0DTH0zqq050F3
fuhSukwdRZZN0jLMjNOXfKzefK2ZWGzD85iU5PTY8VsT2HRFYgg2hgpH0E8ZyWuFWjv4qX9fHikx
uDQvQ4glk5a7kLOQRLPYTE/LT86iaP7zRZikILbq8Ux0YIANkI31eZRdfvrzYdnM/vNvl+fLXuMw
C/ZIes7Lxn/ZbvlR6Ha8tWz71++/XV5Lo560+zmS0Poei7Td5glW3Z70qA0gF21TW9FzlsbQqScZ
P8Fgmw5R/xRVLuJAHf81+h9KaNq4g2IDNEYMGE/cb36fvk3FqG+npCfGd8C3W0zgJaaJ5HVckF/8
NtunjtxSsjBJFgUvW2XEFmEy8sjVHs50DKvv3oDosC/cjxzi+CofqSl5XanWZo0vnUJqtdVEPJx6
koMwfQffZbQfQHt/1ARGQMTtvbsK/OrqSQ1LZhyOn6oKL0QN2a86ta8DJaZ2Jzur+4i18/L73kgQ
ncg+OSEQ8J5L2b7a5IZ+mkGNSzr11I3Wb33Laphhc8nlEwHnU6Z74uInub8q0KEem6lHjDr/shZA
adr4swavsGsn6HORr7LXKphuy145a1zqoWVeQWr1d4u6MLgu/l3jaO9BZKbPfVEBczO9eJuOgO1E
y7w+J3ohHNzpvSTjbZdlVnso4cq99UVATh5vcmx6bZ0TTXcp6lI+sPqZ9dvzSGNXDPNjhi9bVN4j
aVvy3OJ2obrG0U7UFCbXjr+mWjXt1dDIvUza4KvlUXCcj6odA+J5Ils/9wo1rQXp5Pfhmj6iqLAJ
jYfOH+UlM0Y4sPMuR2UeusHS30acj4d8zOmF103/niKFWnYZ5ORFNbVhnGpLxc8IrD+W10USIgD0
veGuj6lxBTHf0xPnGGSQ35xElK9UBomnG6p0JzXb/7QgOs3v3Sy5nLA628euF+1LGE9Pyw77AuUg
TIXmFowEx+a5Qyj1fIiWA3NIIJ0GxZVs67aNTxJb5e8PUNRnN9D7j4kAZ7r48IV0oazXSU8uy16n
QAH/my+x1rO9+3LZLXs1S/GdarT+ZIoxPAcOurXl8AkmXzc6dLcwtwlkFkgQysI8ogV3HyOfAqs7
Gtn3rDVPZhToXwZnKncslAkNiarh0R9A2S5boKk4wpOMvmqhGe3MsSpPBQPSY61Zku9gmn8PB3Pv
WeH4tQ0zdxsYqHVAO1Gmy22wuVxoy35QFe8GMwnemW3p28g3HNJSvfphbBxKm/N+rDDfRr3WvSf0
4reaslLmD1nwUAEOoKfLFn5KTgARPe+1q2CxFml/BjYk75SJ0/XyX2AuYkQamw9/1Pm4PZ0bvZOW
dyDdpMTN+yD1jGW75XxMpXI3QyGjS5ZTh06Cqfu9BYwBYgmm+tOpobZGidlcUuT8Nwum6u//MjAG
uJHzmRAJtsnoJ15qOyhuqq6s37twO+CGRnJZNhBFW29UU4XXplEudJAWK/R8KApWGWEu37rWTrmn
q/oaEzDLJSgjSvh18j3544ByCdLC7I2rARvwmvC/NnHVy2/UNZd3PZTCWbeaFtwg/HmXMGzaTWkA
8ki18/Kf5FSQSUQz+lZ0iP/JIxIbD/v3Z2d+WTaox2GEUE6+TCPH4mLWYLEavxE3wqmZ/XaUqbWi
+kFLh1Jk34gn5QcF9zZIbumUdU+TA3itk3b5A5jhKrFb8xPkAZGucGAx4Flo6zjGbReF2pvW+E+/
9+YGz4WTW2+elmhbulnxWUnNvHExISEn1vfT4cNaNo0NwIeYCcsnKze7A3Fhc4xTbj2BL8IFOR8b
mC5Qa3r1aao+2hRxWd1Qlvfn2KrpMncFzIKkfFg25dvz0mKPeKO0glGBr8SpnJzg3udk5SLbrb8Z
0PnMea8Gi9qV3djaoxxH/cDkCW+ubUTP4NCqVcYs/0fKVSncTvuISCTd+JtEq32kcoN5boDebMOU
r5c5mbfl9Ni689YRaPhm1g3IP3+QJx1W/H2oCWDUzWKeGX1ZtpwgAazaTpLW7UEo7Ud4rk1XnYe2
bJ972N6/z/foJ9uc8NMPUlXqTdc21hWFS3AZWtCvraeCr1MbX5f34hbuV6JMjVcVaB3x1U5zAhog
7lJpPc5DLjjZXZcTVLKSW/nTVD12dR8fafuPexjr1nPYoc1ZNvFsf+fQrvrw8B3Nhvn+qnQtv3im
zLZWWDdfZSrPy6ZU6j7DAH42UZr5WXlJupfoDY92RlSePaVkEBeG+b1NK9QAlfYew2Lb9E1eX5By
BzdEYiG62aT5ljqPY5ta3wcNFmDnKu1upALUWWkGO3yF7ZeqH6/LvqCA/9JAxL/QX1CI69sB2Aa3
buUTEc9RW3ho3MMwevKra03ddrKD4RxNmX9P6xxqw3w8y8PytPVd7eYILiZ68VDw5z+b/37ZwvB/
B5X9/974v/bGpU2b+r/1xvv/885a5G9uRWP5oz+640r+j0O8haMcU2I/W3Io/uiOK/d/lC1MYWO3
JSOCoLY/m+V0xKUFslzY4KAdW/0ZUUF6hem6huWCiXYs1yDY4h/N8f/aLOft/NW7aDqYJU1lGWhq
CRSz7X9kicnOLjuB3e04Cj+5d3gfnuZ8mQjqf48KbDNJDx00g1Dre78sm9rRMqn9y0n7o4X/t5b9
f8QWcRSOKwWniXMh/xlb1IH7m0pHZscscctdYXnPcKauE0kTNwu1+m5Mq2tlq3UHP932pbb1LSwY
QxHsA7DoKybD1b+ErOn/0BDMJ8YUyBGUUCZCAucfJ6bSDF0VjsiO+kh9h5TxZiNa1j9Jon6kTSQe
koG5Z14DHzD8byYE0zVFDXsjHZ3Ic+3Jy5TasnRu94ZlgZRK5lWlO7HUELNMWmj9Hr4hMygWG9vZ
bbXJVXXQ+vrQ6xJ4jj/8S/7Rkm/0t2A9y7aE4mpzuKAcaf4jiKkEIDxQVMiOwp3E2VADOPYgr7ZA
d9cGzYWD7lXhvo4HnbW/uY/BQWGitvOmuOBVfAlzpd8z3fni6cLd/ssFwKX+z8vQ4kI3zNk+BsGE
6734/vkUZv6s8Pi/Td1EVe+oFIpD/+T19gYmT3LMhT3ufUHfuSa/YD0a5bvltsiiLKxQOpneTDwG
IGnxdE+1uy/IUv6X4/qPCxMvDoAxviO2i07mn0qSSGhDodfVbDI5lk2m1obAtWppI9V2mV0ajJxj
QGraJDNglsDOmAHmM24R46s1yWtK2fe/H5I1f0x/+xghfBtLoBZGZlcnouZvp2qsYXCzOOgORiT7
HYAr7WxXhDfpjnYl1qt6Trwr03X/Eb9a9EK2xXbEZ7KeTDvcpRUuTuEVwy0zc7UCzou6YEiIoTP8
Y4YanfuVD5wK//JkJBPtfg0cbWy+ADGUF7sTJ7M1d5mMqqsc7pEDR3rQqAFN5K9vwkHbjs5goC8f
v+W0kdeO5g5kVuTM3hQRoRSULCN/DxpwpwOTUUJAJWLd+mb0WHrzvBpvqOSIl/wVRqVOvrRNrpPC
xqDMjBiLFvur7VYzCxjgT5/13WbUnZf/fnp18z+/J8qSktf53qOSxOH29xOcEZfrR2nTHvSeiZye
5jfKp6SxuO5Zj4zqGJU+MOgS1PvgYfMDuHGe4ix7iILsQWNJyeQM+nkG6PzsAhatUjWy0uEEje2P
Psh572PpnWNv8s6Bp74XJX4eIPAu55f2oG32G1tpxbtHETAIHBcGrF7vc09XJ2QjD7Gjv7hj0B2D
WombVvGw/BS7vn9q7Pahc+1ybQTY5mpNBvflIQncm/Ro1/ToNrc0Sc5Q4p/4GFtoXsNwqBtLvnTo
Lx4D0nEQdj9kTSr3FLrky1Tj4Kir4O5GBTmcoyA8AQbUpvY3tp7jvmhQrKDcrtZSFsgMcmw3KP4y
QvIiWjNTfG3cgiQQ69vY6hmxndK/YpIVu2lqkyM3uI2w22jHlxtDlV5RfBxrk2BRfxNdYok0xXY4
+qZMWL8RKE/As/+YRl9GDaQDt7YaEcQ0nrOqkzcW95SDx5utxINjlRrmr8rZSD1zL31QAtafI+AT
McwkvkIeubGTsSHSbgX+JD9Lpx0hqoX1pWW2T27FeNICc8CYjHgmbY1DXHufWde9OkXuQK7iM7KR
cK7LwJAbfIgNMBLxbgWupJwPcmXo4XpEDaSpVLvB5My2SkvUrK0+uqUKHyHonFPcf5dAxuGjp3Xh
o4hcooRFiX8yL/eaVsrnNlOsvD0HF+dgzjRy/2KBa72VTjbSj+FqAXIKhy4ZL7qK0E34Zvno2mF0
zA1YF23RfISNn12QImSb0W3rdavMtYu77zQqp18bI3f5CM7a1ulMnX+SRBdyA6NLjWXl4PXBLSb0
Z0fRMcDNIxlmneEp6jMaIRbhLoMgqTiibwOlV9Cisavk2AUGlZosFA8esIAwjMJjObafJG6MD22q
DQ9dk75hET9D9zIOE+xiSgWldg9JrFmeGaZ4yaaBkyxz9z6ORPAVtXuyErBkvqvuywPim/DoOpTF
lqdk1BGqPf82tngfDe7t7fIa8vdZ1lcM+1TPp8uyieGKcEP1AzR0Gjo7+B4dDrLaf0SY5j8m6eQc
+ZIQ0zI/HUsG08oIhqtZ2fvlJZP+MrQCSZ8qRe3sOsFeRz71HGeBQuYPvpQBRntaHgTcggCv1U3M
WwSsUA6JQ4aJUVxpTNoPy0ODOv5EAsv35VlaOdONt8cSWzI213QeOjCFz8vDQLXBmVS2Gxm0V3Xb
DAT7REKuFFaGKklTOE5l8QBjs8Fg6DbPPoodbrDTRStAy7WG+yZDoWiG1v2zkXdEdvlvRZYqOpVq
PLRW1Kxyu263TQuJEU2TdmvrmDbApKO58Mri3Sk7Mnd+wGULX5uRi5iWzNokMlNaNMadHGSjNOnX
YXxWtGCH7wkZgw+kdyZK/3BSo3uAsuq141trN2fMdnsVoIS2ka/g/+kOwFcqitjWJiIhDB9WdBz4
Xmy12lxZJI4drcSCb9g3FgtZ69JWHgw7pCD7mHCcra+mfj06pNxgSyftnOLtzu8pzHZRDPe5CH/p
DG07eoUmIxcJwgmG0k0FgWQt91Ou4WqGIJVWg/dIi+kDt1GwMxl8Dylet6xqnVuOX2+jeYRqCuBQ
oojMNS2o16ixWTXiOXywg+yR8IoXItTtbY8rbz1YgXdyZZ5tksQNtp7jXxPUGL/PZmJO2nHKqpW0
dONYxCbZttEXq22bB9HYm6gs/N/jE7FDxgutslVVf3WEVjxyp7php+nPbuhma+kMz8pG+dha54F1
yH5KeJWpuw3kYYCe1A8fZm1OOzijt1ZHstX2DBIkumzMCSRxXVCyMqPpEDhgIaVBjZAdvPvJ9Gyj
H7mEfu1i0DJA1GdQigbCgoUbaqeShCtZV2s3IG+Az+/B8cOeQoN6IExoWMUY0rblGBOyHaiDleQV
ollqQ0yFobORrmk6+NZ5ayNACoeIDPyyKy3IaNVo8hvRJRXzVYwTEcKCPiNrLeoMOD5hQ0FhBpQF
Tn8x/a0hs+km2+6c5ZH2ZZoOo5uam14PxgPqFvJQw+I2tU62Y0GW7BXZajj/A3DYZFjF3ZcwpxqN
y/RFGPF6TlxBZjZuzJbcMy5H7c1vfYe2db53205tEBdND075WFmRPHk1ibWqGAr+PYI20TjcWLvp
7AwVybQjzdQBY8tdpI59Atp7DaMIF1PQH+MyhWjiUGMgDAh+aJG7l2CeB6Tabmho1tq+aZ0mCPVr
DEJR/l0gzNiQqBEdjLa4lome34T7M+jRDHie8ZVJjXWMrepnGOUaRSObLM3GvcvWAIEyTvRy7dTa
+qT0HlplDE+2OUkiYU1ux05TInyO1V40Q/VAOTBddZltfmIZLt5DFbzhprEgjmNy7k2CSNuESppN
wvrRbH26yt4JtH6xd2o0iU7YxUdR2jf4vaoIfZq1OUGvNUzZ2H6QUZrvITjAxcqPhGuOK4pdWIiB
M60c5VXH5eApyNWPRetec7/QTqIMAR6MVEEaqJRXN433k0+2S+C+dF1ZMQx04ZGAC+7+jhmAT4ve
y2DUrk1co63lzGpVc6emXBPsFVLCDQCNuFHrQSXp1mXbgfwyynuCj/sw1Lu6Ru2Zd0VH9f5nZWX5
tc8d8gG86lcxAarpicU5RlaxTqfyKKNS2zl4zQ5JTiGfm1q2NfnwkHkDOLB9QoGDWME4rhkKW4/s
aiQe62DkLZC8iF1cy7UjECq+NOyjQXtNhrEs91xBR2RKVKonkjLMOWTGIEODjAmL+KeGew/NYLzR
Nj3REsl2oV2SDhzZhNhu09Zqy2WiY2aDhmj/TMwQ6WWz1UMFPoeUnn2FxjwxRwdKYasTz+HMmmMb
ehge4Nrtkpe23yAGcNBYVqi2+o3KA+OlaiV0cGQ0Q5t/8SbCnpvQfdFbbGPhBG+nJ9SQw4Ev7WbV
zrGdCAoZnFuLvChvVNFT1aYc3Gh8dojj19McISSRrK4p/vVYwLvinIT8n8Tiq9u0MbemJrrZtWJu
CiTnoAUwPJanUHeHC3cWTnHnAKvkHtWBU35u0/QYawTPlr19JY+wPxe2BQN2tIEbpJGO6DlOv8rA
e9D6qPtpKGIqakFqRDFQ6oQDXaWZfdYd1zq7tEO2otNPA8u45ZWw7+2zoycjFnVsflESFiREztsW
y1+1xRk5rLkyUxWskywE5NH6xaYVYECztOnPthp9MnBYJpmVzlPN++FKPdn1fSF2oZV+VCzIzp0f
+pflp+VBBaT34TxuyYDJ0TCVwtTObpSuSjh5iNr5izqMkdc12n6Y3F+q0UMkEONNsyLjRKCG/vsh
w4uAQqBEK9ZRw1Ysv4i4WhGqJvLk7kzhuyijcaeJm2RJ92iWD0Ni2w8afuQ+94onkejWoaSCA0V7
LJ6W11proIdBrsu+LgyNqbQ2s3OD6imPA/rATfmwPPOkDhfU6SJ0GPzSP1gASKk0N9mmtNNwaztW
seWSMR5jWzceyS0GvJQQ1RFA5VxVVFuOpYHLbIABdKPWf2mFXz7jOyQbx3hCfOWf4HSmSFI4nKqS
wH/c+FV6vbrIxjk6Zq82pij8HVVo+dTEUjwFtqSRygF6jWvuSHliBab7W0pTUHLa+etDWIxeqAPL
jfxCLkG2Jm4bnrSm3WXtitM4CTHrEvBJLs9VYQqAJQWk1tzGSp5PZ20kLE1PE5KvKKKdTM1/Mlqn
2k/G4JyLADBlx8Su7YfptDzg1yXF6M/nwUhuCDT+aatznrlljvbPUNYjPdqDrUraiKX1mBCrgACM
GC/m5R30/YCsxAK64FBF57k7ByqivOneRCBfaH3VBPzNRIlsw7zhCPcI0HPoJNvWTy96m3ytcvsb
MCaw1zgzhUviYZqGly4XIR+s/yj66OZO4a3CzWA3+gszvEMkW1g3HOooTfad4jegk3xpuAs4Vg9j
cRw+SrIg16UefdGECWRGQAKIwhewCFQFoEgxRyOa2wQ+NGeTpe53azI/1aQOvdO9ahnqhm56T4U9
bWxgu2v/JSjI/+qaKIc0RFpL4PhcpTX23LqH8988Mjn5Esx3mMTs9yPhWgJLYVEedBkd/QRFUfAQ
ZzaaKI8ZLpoPxODY170eXnAy+kTNEy2q6k2NDV7U4jNvn5jne1uvBLc80Yold1DJY2R4hNF3w6Ez
MUkk2DQOZOBBJZFQP0RerWfVvqkp0myt+HOIp2KFL+qLDuf3mJFA7jFDd/zEPlJqg+6dbCJqShgm
GS6Xh9Qibw4eqIzcn/XE+4zael8a9lE6jdjis3q06YUTphKv9RxepZYVDiHDYtd3GHZiQ9M2RaQf
Ilt70gy6vHmJYwjH6rfBbZnEz+Ud8szK2HkT0IW3nk1Pu6wHOt4jMbxWBWmDhMQK/zz9/47lUJ7K
Xx6nuui9DAMB921NMhFo4vIzfjeiIn0oRAoAphzS3VxBzoqp+cHAcWcYClaFobt3h4SzFQDh8mCk
+a/eGsy1F1nEkg6u9ebbxs2dkeVh41IBtWHYQNNifRUYr7ZbfK3aMDmFBUtg0/XSdeD20UUnRbcu
C/UYY/1eiaz6CLO8+MJHctUS760iUxK/Uflptyh3Eruc9nUP4wWxPy6nIBYrizGERXt8NpUEu5IY
FMyUEdy0xN00oV7dmpg8gbrR3jqGnyxk1R6Ns6204PbleAWGT2nM2RpecGgSzd1P4smdbm0R5vta
FcVjGFIxxAOatjGAJlspFuUQqzoA9EXupZcuKXQWS69CNuICLQ0BnNmgcctKTqKOSKxsqnNRmcnG
SqpyLQm6PLpW85FROFr1Tj3TZwOUwZLxyxJ3I5HqIaBAnWk2+iq8oqP4LJCTggRR5jlK3PEQieyj
ZC61jzvnUUxz1poermOLNASoaBKmumvt4r5rtskLdhoFiy4iGrfwyntehs/KjDfa5DkXPrVuHVnU
k7D6q60TU1KO8nSjEHyczZhv/1ENZETJTjWgFrhv+Jr+6o6WcWSiQPqz30PM4egTM3p07N57zSMM
c8UIyo+gRkQx/QrRcUmhuiJMI4yyjezjR6m5jFsDWl2JoUoWaFfnlCEow9665ZpeAa6/d3l9i7W0
WAcwPkMyWHG0C89jWVQe+ppESXxu8LPCY98QxKBhUSJYGCy1nNOG7FTlO09Nr4vsci5d/6HAhGWP
cr2Gfho2xYfTJt5qEC955u60uAcx09eO/CPpqGBNWSBDTMpvzpR8iyhQkKfkgf3rdMs5Lc8Rw62A
AAXHRSu7KLYXEsLy9Ld+Vs5ekP/nr73Z//Dn1r1y6x0UF9xc2V4W/brs7HcVA2GpTSI/tzYayXTM
4gMJe+6hmjegMnWakKJwNyERwSUKemEXLA9dhMh+/BGwBjcE1m6tuXhJGxJhljL1uqM/hIkXEozq
FZcY/QGhPEayhjz0OaagfDSjdrjsW+006cDwoR+y1nW2Kq40EG1BvyPkcnryyplE602oWXr/Ue2r
2kufQ9W9VvhJ/8K4ILZzNVSVfh7ltDH2hdur57aireJ2zhco2vmLCxvwZcJNnPkD9iICy3I7PvWG
M6J8CcuNpTQwVjkOQDeRnJoE4kMgDn4DTLKvsTZyao6T6RHZAJZLJyFHS0+OoZN97ZvPAwNXUcQn
N59+8GErhmzNOpp95pBAERGUB1VY7xv31geTsU9cu2ChCHtr4m5c1TkrwNHcdLlDWTehstImfn63
ovo6W9HOWND2LlfyRhOZy1YhBaIhAJVUb4kOjr/aaVqdvYxigxfW2YYM5fISJ9nNQO34VhD2vFPM
EY5J43ePrubiQYVc953s0r2amn03NeazUkG+5yuQHTzCOt7yzDtnWaR90tUv1qYjO2A5QXLjFs1C
ye22BZNxWCrUeEAm56gH3js/eLS9UP1M8YJ2TbXWGWPuiWeAPvUhilViPJRmbX9LM8Nh6WXxuQoK
6SipntyBhg6ctHDNglqREFLHMH56Y6NSczq0HgCqKWPoGI3E4N7S1JTmpk2OpnsvymFPiaM+EflM
XnXQ2je/9BPqgbncaHarXVSl+Zuxds0Ni/1fxIYdWFDaRzyBuH5Vdo9lJ18otgFc0LjFp+54tljB
jUYePFeN127nZ6qkHdemjbo1OjgymHPaoTLnIJIxewlYI6yjllWwX6Xk0jldvjfBZBHuFsHSyjWy
bK5jZKlrVMFAFZr9vXLq8Ug659A0txaa2zBoq9AS+rkwsHQoV5rHPhq0Hfpxde2rFKJmFl7kjCpT
YjjTncRe0Y3XTkbto57anzHRcxDqUsiQ4/AQiVpb6wE3KQkHsLTbp7bmZlz7wiEpdvpRl2l3ML0l
7A5yG32rbAcCwz9UZGNHFbkpagjrK7zoHsU1oQMakCTAStWhbcf3IGiYovfVbPanLAVDfk/byH6S
AhmNWeyyHOJa1zhf7QIvKVYJ45SEk0UVo9i1us41hkdrFfvTWziW2UEf+2c+rXFWWLAGirtpl+kt
6GuHoDtXtfo+9sW0k1xgDBHJ2o7cNUlS5B3mbB8Y1Re3UaTB0EYqR0GCedKgZSytyyDfVZveMygL
j8GUtVSg/eaqgTdMTW5pVV8Pe2t8H93+5mYuUkVyvCxO72kMs6/J5PTnzrbPkR7Zt2zsv/hkRjy0
pXchG5JvYG/H6GNp2QCqu7uAPwG94bOa/PqOopFLi46N2bfhbsrL4NyE7dMELGXrWD9wr24zS0c2
5WtMtmFLbWsjm1fqBE6VmsP8ON22vaH2tm35m6Fvvot+DM6TZoWbuhvyA5qiqgn3aT60V5TEOkAi
KmnadO1Lx9pjBTY2oiiC7VI5qFPkUV4zU+r87FCpPjt2Mfk+IXiwwxhzOsAW38LUUe/V68igbHnN
fdS76jR28bM/6DC8xkI/x43ESWuKLbptaxUHRX71tLXEZX9ydTTxmhkSyc3CkzzHdd+2Yj/VLP8p
FRdfGO2ZhYsIb3WUfTTTEUTeqTXM8GZr9JqZJNWkEgIFuoc+MyFF5+khqBkOjarRLlGlsVPdf+gt
igFDNV0d05OHtm7jnWQRsvXpSoBS4vwxsbXPqCfbc5u7rz166n1JQt5aVhlKIkj2DDz8UdFYm8Br
3Y6OSqSfBy/62RnEPBdJpJ3INwKfSdTUKL62DXdYlU3ZPpB8xGZiyn1RTcHRbwMQZvTnCSsbH2Vk
G/scd8q6F6JDxUoPuGDiFzXmBdoaOShD/mbKKLhYtV6ux0x3YbN7cCrTmoygUYsfHXaxCZ1hIjon
8uAj71vysrsBUzTr/3Pd4Jaz3NE+58wZvYbCUdzpzZ4Vbnm1NNGeBoxCGT6IaxhA1k3N9sBY9Uar
AudcBrGX5A2mFhKMO475mvqSztWnO8UsRuzN1dD04Za7gwbHz48pnHi4uOYQRUTa0wmyZ7c3w/Gy
ENoMZhWXUGdErvz27PXMCAvhlFCEcImENs3mIpQvSJXJRkJciWfvTCU1PfsGjsO6134lXknIe+sV
L4bpdHeNjGbLeRfWaL3UWmW/TBT9oUe+h6IjFwELx8Vq0SX3JCuTJuKdOCMTdbrwpRkL60ZAIv08
IsQ3HoWzc5qYpJT4ibPOgM+sS1lm50Ej4G1G7WkRU75AmMYGZzGIN90Pf9pRiQ45gAxqi8Q5ug0Z
xjmdAxl5a1vFdUrEGsk2U63zI5aK6RTGRbH1KFms7JoBY/GY/DaeuDXWQ0JxD4mKRnONRrU7RtSF
qh7y9wFxZQnK1BpIDR90qI/cXybdQ+BtNkV/CyxH7qKERnyXNa+6ASQt671opKNNiykhq+4KJ3Zy
GZLjWt2rsqrvzfywDDsJ32B0KPFBDXealszVy8bJbmpuU5uDrK8WsmHfCg5OxAgfZYh6SBSM78H8
kwq1n3HOojtrevvQJ5LeqNttuirhNS+72nlXX6Cl7cmUcc6VPVjbYoqTYxClrBSCgC6rYgXqGq8Y
DbhNmgLTKoQ07ty+fe2bITr0qbjGxB66dZae3T4OjoB8ugPjHqHzrrQpxqb1HsbrZ6CwmwkndZ9b
GV6zphLvnjFlm6C3SV6f5ENbs/BP05Ywek7kug7LbG9WuXYqRPLRSz3YxL17LjKLjFvbVATd4bxI
scMJw3+pGnkO+2E8+1aLfz1SyIsN5/sYmNUe92q/1QL9HNA3eh+Ev0Fjba8qpqQ3WcAFNAfI06XV
bU0KKKeOqZ5UufwGe3Q3hSndAyahGcHyzG01Ej5GncrOHtoysu2ydl+izN27AYRj3E+XIaGe0KX6
ScqqvJcipz9ZbeNYLz6HTvy0/Pa7lWf5wXPr8aWgPE1p4SUsjPDQNxSXluthuTI8UexNphzbokly
nKspScK+zffcD7ni6/jVrIiHcChn7OvMrB6BWpIJA95DGGOzLimV0Yf66IJGriX3jRXN+OriR/KF
Bjj5V5h8EMPmaK0m/geoz4FYdYIhyMI7lmTUraJhilcECQ5vmWv9JH6Ll5JE7Jln6q9Ty6w1m/Rp
vwzCUEEdxjnmdNbQfO+RpVzTqhb7sStxHWV0NqtI1/CbKes61eotyPPmJQMtc8Wd+RaXjzb9/2c7
tsIXt/pf9s5jyXEkzdavcm32aIMWi9lQk6F1Zm5gGZGZ0Fo4gKe/nzuri1nR1T02+9nAoAiSUO5+
/iMMEOoyMfBQC6AJSF8rW9Q4DCmLK7VsSa2Umluk3EgtxrMNzSpJAtq6niYhSYOjpYSil8CUshRv
RpsRwQIFQyUQDV5N5V6FnZxn8bHTj3A4AZv/CB9SUScqi0jN6SqnpSKSbcMjj4uk1H2hzUMEQyEU
/ct5vkzcZBW1VupAUciPn0IAzub+bnNl9I1+7HB2y/qiIdZaCmhUmk4vTc/UnJFVhNAF7luq1J2j
FHqeZ1XukMohajzeRnHnFBvqyvXpEqGiFi8TR2orG6mtTKR6VR1AHfB8qD/XtVjELl5UHQoGYFgj
Znm4dSbxqnbL1Dp1gEx5z6mf8OmAWQ05CzLjayM94ypXEOejwo7Oy3JlJO0GBaSMTTki0MbGE4cO
KchVKUBq7rIYxhod1ainr8Qel/Xq9H9ad1m87Ic9CSq2y5HzyMnBDoitUUeIL1dRLWtK3Z0QJsXN
j795mNin0G7xx0EVbK17LK8bQOe9EH4AdPikdtDs98Ds6uPkTTViCqUYlcf1lpK7Q30FHGHktnKL
mjNin6C6tP+4rFLrz0Zpct8u8FFFetXxcji1x/mY1QTwh6M3CdImL2EQPMz0pJGYmlMTtWFIGIGj
Zyc+rH5CfzMfe1x6ViQM5lvc1NpT3kifDDInzQhLFXWZY3W7XS4rhvqjfKjU44SHL/Z3cjLKie3O
GVWSJMYiTkynRpp+msDzgHosXiZqXREvjAw1UPOsD2sMjYtqq/6Iyr1Qk9lrcdrJWgLQFzQrQTpC
dYIvkBPAuoLnQtAzvCbSJqys3XkurupzAtwX6GjvCo94KOxdM/9Z8wfsjEN3nxbYhoQjwYpNQ3xs
/IK34iO2zPlGTNuZUv4K6BzBVmRAO8Bnc/LMK99hiG9kRGkxwiM8eXzJE/OuMFN/Z87ZDz9gvEMh
/MWt+MKil5VFAju0snrziXUaS4LZyzCO9gh+bmxutxUssJsswuMfFPTVbJy7nuyI68iOiP2TYHMS
EvnuxiePH7gSK2/u3sHiqJVTGF1BAMvqkCvDAeFkkLDVz6hLQP9n7OZdkDvCxQpILZl7DF3rJrRR
uVrDzSRrw0NPAqGb4iseXNlzF65B68a+oUY6zBhUDG923t6DmO2H8MXQI5IuZx9Jz1vvFu666oNj
F2UfvK1RbAj+T5TsU82Hr9XMHwthAppdcLkpzPpzAGm/dl5M4X3X9L3eFel68voPv6fOMgeehlqV
ekHYETNRzFRwYpPBAs14YuME4SA0S4aMQAK8BgfkuDdRmHxrEjTxYiDE0TCnYwXZIqVyg33s0Q3D
+8SnnhjNdOVLO1x5tVevgw0yu2FNNQdAxvfNHRLiI56nk+SjLAzdjB6qg/+UEy9tWJy5jpHYiSyD
I8myqawrxDusAKifB8bXyt2bAcMsq6CLX7f45o/hQ9LflqRZbquC4O9gkG52frHprfXImDYn/nRD
94tCoEtx0DL2IWSb1dQ0AxUrmSNlJjdBaz3hzR2sQzLD13AjHoGobvjv3aqeExjFCeMqL+HstaS+
p85CErhbvvJ0/jL6Tb+Ak2KehxU+UUt2xM1lGOYhXGxqGFa8X4jn2LqD/s4AouORNXEp5N5ON/QP
MSIC4Jp2YV+/zb1FJkmVvCe1wJPc1zcwJMPt4njYURXG4+w5P9B6bRxxqjMNIXPPOR5a1FOhiWYC
84xw3072wYbkhW1BmO50rUHOEvfTi5kP5m7StHlLL9ncl6gvNm1TYRwQTTgH4Nn2PM01rCS9vFoC
xC5+UTjPS2l0D1TVCThh2KBWRUSOtIMwHvVy1miFnIAkjuWribLqplh67+ilWbFObeCCJTK9Y+RM
HpnGZH1YYajvqCtC6HTC5wl28TFgkLjC7Y0HFPkx4IFjQPex8TniH3RYbzzYbrk8xeibqjatYPoQ
/wuGs+wCOH7wWuArkV6G2ZHXjc8Thp+3Y52+0FCMz2rST6dpQtCbVtdJyJHSxvrR+FbAGCsUz57d
gvZj5qaly888SQakNyK5TyzNX4liZ9UhyRaY1x88aZoRdlryGMXeKbat64rCrI9886pZHGoEPUms
hfdo9Zb3OBnJbs6X8V4fzKembD9ivQjYNINVI7G7c+2+ZaBuiKNvYCHWhy1km8qYNkbR1tsiaPeV
3Vm3BiO7sSr7K4jf34GZya8GRgT3Izc8L21x7aWvRZ369P5Fuw27ibtAPEP06EmbE2Jl+AFdp5pu
Ya7fNK5v3zjmbN+UJnRFJJwp5nqzy5OcOgTVujmwPzESUWxc24b90Iwj1SU3mrbAVSSoaW8WOtob
q/evJ3hXB7S0yaYoEPqglKg3LQIz2OpFvIUf/nPOzSeYFfFTDzxPiGTx4mLYv3TBkxO7vFeyt8KY
xXUYzPVNqhmPinXTtKCSSaUT7NEeRpev/8/MYkMqBv5C3PZhXXmWg5qD/BHzs9RiGc00SDyrPmSG
nx1wY6u3fUF6EZzBFx/S4tNUkFfQLvPOkeSOye2T/+EnmP+i9vB9nxeqjjUXXou65f6V2hyEcU+i
dV8fCg26UziYd17EG0AT5BDQkH3NTfrnEALqHbq6+NYOonVgFsZaw6xs3aGfgxkXxVeSbKqPRnE3
+tFzT3H5yHBVv5UsUIVG/ecTZ0rC9acT53vSIdKFh2/Dev/rr0bNkFtphZNyFpC/nDuGf4zG8Naw
FmjvVW7vHZktPI3GcXQxz2fYlJF8fTDs7D0hmSXs7OA7MXWGH7+7pv5aAeYA/jg/Iag4CNpausCg
MfcYsCTYrCbLWT31F4PK39UtUsfzL78fD3Pb9QOXv6EI57+JG+YuRTNjuBWvupKuu61Vm6Tv+BO4
hGcQqo+wMso1lCckcLn3ZXQTXg82ivqg31ZmZW/h9l8L/93JUgImXf9LIBGQJq2/8uTdp1Nd74kA
F+uuiEkzT+1bvI2G/7NHPQfMPc/1z//+r+/08soNGsA2+ej/quZy5f34HyRgoLDx/9t8z6r++998
8J+hde4/kDgFDo++jYzkX0Lr5L2B7kfqn3Qeyn96pgYYo+ooT7BVNXXqrL+F1jn/CCxDtzw+RgVK
t4z/lQzMs/6qd7L9wLMtz7VMfqGDVs36pMBBNVR3Lv3ca8yZpFmymuTo2rE7tRbqRp5Jz+ffOSNr
sgzZ65AoRq10z4MyEGoyNOAxjoUN2X4JGHDlLSVa7nlr5dgDzJZcmdR7cgDUSlN6DOjvlNmzmjCa
0otDYo2MMjAgklYgGBNSTlCjELXsmOGVNclAs6iIIBTiX7guHsvRjNZLXLwid/4Wz9Yj4jb9UFLh
qo0Fyy84R7PhHMPxjm4Mgul0wQiqqV+6aHkudDFcC1EcNWFug4y0TQYz9S6NfVj+ETz8yPYfRJJe
2WGMB/5iVQSWVVcNNuwbjF0HPHJs4jONYhPNEOKqIhnBL5oPq2I4YLrefW25Xxo/eySn+mHW+zfo
zN7GdJqaf5huRx9E2CvwvtGgJK1cJ7xuyq5eQ7X75U68f/EumRy6In3i44pe9zcBQWp+IW6ot2nU
B5y3ppjvnKx8MKzkm0PLCse5AA7ysF5BpAw9wdW1aucP36jyRyvLNsVmikiBmtJlLw/Yx90blGVA
YZIwSSleOcSLrzLQtFUXBfOuSOpg7zmg2PTfbHDLx0qrDIxz4G3TYbZTJA19+a2mISW8IyrWGX5d
Kwtz2Dhpv5Lt/RzOzZPRtPd+573AG37tfHqYkUgPQeHeBAzlgiw1V17zYMJ407A2y2zMInBEE6Kl
Mx01PzC8B1+1yh8+qHZFwFu+hNvcLY+9EB9CdB++FWJqR8xdlIEcldulo9rbOdicJXRD651FfNYm
CKlRee6x1Yma6owYgAv7yW1lN7+oduB+opPKGuP9sIoeAuRveW/8dHKuVl4/EwKEQ3k5G6s4dn6R
dUyoEpWkPgIi9/pp5QpSlRb+tJY6G+rNnEtv4MZr42+JaGasP6sZf4Pe2nkVCbK5txYieK+dnFBZ
0d6V5RehEwQAyo6yhvuBim71ZLxlJqeKwT8aeJtI9DG8tqZgJ++nWq8Ole4/RAYspVzHtMNc8vsk
P5ZCAzym51a4J81z78xx7tYWScV4s5ClUtEv7LL5B9KLWwgy1Srq0zti1XQE1rDAB4dPGsVDO0HG
a/TslaSvN6tEkkPCyHpgiB0lFMxFMcCiqM0fdq/fa8PJ640SbhFuybWfHhyiFakxxxU3hLHz6/rF
Ee6PAdxuk8lC+wifPm7zJ1+HoE47dwyW6c7yQTMqUTUbUPITHNF107hECHX2PaIY6G95eOvA5iii
7K3Bgnc9ZIfWYpxNjvLeYFRF/NGzyES2zgOi+kruZNfsF3r5+WuNEn6FmsjVSMOpUrHuoVW3T2L0
ucgenrzEI4nZuXGWptxA3NEYpUcP/WRd0Zu9ApiG2nZHuBCIK1AuY/L5F1/wtUjsey0mBjFrk3eG
wUf6qnSN26fQTd+ZT1YdyLuvaVAZUn7vsYYtjXtMep000WMMhjjsxUgBGR97GnQn4kKZjJUtGwTc
tCFXOThAFDPkv6xM7zrDHzdR8yvttUMU3JZB+wyOjoFyna17g2d6TK37Ib7JW1yJkrx7cK3kVdjj
TutQTWBqfBSaoChXiXuTTpE37HNaCW6v9NtoQQkpOvdXR80FOkRGuVObrtxcfwpSbmbTwdfX68VP
3bmlI32YIv+uy5OfmFOSlZSLx95qY35k/4zB1bCyZxOXqKWMt3Hnbv2FJoUK69MYjx+dVT3q9fht
qvmRVABubfzkiEoL9vzzDRlq93FQUioXCKiG4rs2tS8GvIHRtF8qfB2RNPjrrIF1V2JAkOtEkAOW
jPMvdF/YfDVUtNJfU1ReAWDvNLPuITvSmvQ9mcNjhdNTsMH3lJhIC+v5pt6a1S3ha3hyO3R5B0yB
OTz6biIbQ/IpMks/5AWSipCw52UdfFBX+mUO8T1iyI9ltqftFPscJGFM7+fzFqprsV5wNlj1GC4k
o30V5eUhS+23MNF/eqF5qipb28aLPWxj27sGdiAeQVx5M3l6Y7HcUz26msg4tu2RRGloCnoxYa0r
gwBIt4oedQJF10V/DRd/yop7m1x1zhneF0PtbNshOCUVFSr8bPK8fMjH/GeUSk+Zrt0F4/TdtyZ9
40/VPf7c60Q+XaSR7whQIYkmjn9CItmOAl4QHpNUk4J2I+Z8Y2nf3C71V1kXHBoqgmh2xw3M92FN
f+XWL8OPkWIqrNfaX5XLe29Gr9PEyBUTwWpMydAbGuuQuADtSBi/lGHv7xwLFx3Nn49Tg3Ov541H
8KPrScvu55juhAjXDvZoq1ILN7Er9rqzPBrFABM7pUxObBG1Ko6b2Td6Cbk/7UFiU/dQC2PXON7b
NLWE8nK3B2Zt7HH7tjYRXGfK3l8jkUTrqLPeC6t9GBG/Yg63D4ovJbwgb55+BlO/1QrvJhfWS204
GLgZCGSn4Wvqhf0e/sCpW6z1QNYsY9TukSBwyH5CO/bBwejw2Zmm6sGq8MJZ4is/6AmxI5TeBBQJ
WsQQsmpNTOHkl88BIfBdnX23yWSC7pW+1gs3og77v3apDFP83XhOzfsOGpJWec2eohFhtosukJtz
30AZwlgO2BFXCWjDefPFEUWz0h3W1zp3bhnO0ojFJANWp3XjDrGohUVlfnBrWRS1cf3iB9fJ8hJM
WCgj9OCKf00MxBXp4v6gOL+HdgxLVWjvge3569qBvxSDd2fWTZ8zsu6a/FsPRrmv6hQxCDWxTPjk
7mVQUoFLKLGU5lXimJthwGOgTspnt+YRd4vmu4VzdDnzymnb5qc1d9nOb16sDKV5WguYpHl+XcPG
XIWVxuNgvVQjj2tc+68E5pAf/JJgWYYRWfiWAZlunbj9avqUPt2q3kRV+ugW4U8CiylXBnSfvHTZ
tPOb2/skNNvwQPWE9w01LquY3q26zimq6be19Q42uLJF/kyuOHHnXwuGuBZ9AQPPmTbnjVjY3bNv
kzaSF/qbphFZYo3cCaEe7UYo8bxY/TeGZmTBGt6KMjdWob042ShEVsNA6mjlkjZqjU+GX384wT2y
xG/C8X90sTQn78R11uEmENjpzUxEnFlVL2EAyI0q6R5mqb5Kqcj5VowKoXchSiKfxNUJMM+P7sz4
MNj5EU0m/aMs+ppb2TvC5e9NttzGVvoI1owiWL/xZjdAnYAfQIdnKoyBdsGoqoMojRR2wruK9D2E
Lk+Lb32D7HVVOU5AZm3+NKA9gXRsrTo8IQlU2OGldi+q6M2pphlT+PjKaSzeu8jmeP1ttNJ+1kzk
VJqLSjFIuw1Jxl+cdAl5edX3IR1r/gqc4dltsVhMaYTi6K5yADZJJAxMlGPZj9LAzYvKfFR4NFr+
/JES8axHwMitV+Y7f17QNDhX9MiBoH1qWtVOPueNCAHjvB5Jgl6vwji50YNoWC0xkXLe+FBZEAjS
jhfcHOePkP/47h4Otu5gopyN4ffIjp9dH8hVK2FzODMsI7ur3hAnRzu3+QDZf0y1BhfKPP4++eIL
ko0fMzCUubgbetrvqPPgTOucK4iUj4NmYwU7FKc2GPej3acHIxyQipK76Ihr8qyvcArBjDtqvw0R
/EkBSgCVOKvWdZemB+IGvphpcQW54lfc08TOBtVw098Aixz6iQ49Qq4HA2rm2m/9j7gnRlovxY2h
Z3cBPFwqG+57n7vQXz14CZls8KY17Xg1YNkUibZbJW5x9F3N3M96Q/M/PNmV/w5CEtPv9fe8cKHG
Adx71FR0m/4/eqMVwv8PXjiPVoxmKXwQtbmG3Lsu+3QbVkQOY7qfbSCiPgiq42srQO2E7Jku88tk
l89zFNH8r8OCIhy0v4jBRmDA4NC4X1L7ig7Brh0ch5r8dEz8xV5XQFcYkN0J2ERmjc3Q3HTHvkGi
23curKdiN5rDNXXrJ7MV8Vobq8OwmBtfDz7saH7sLDz+26G5n4Xxqtf+17BOrzXc3Xh0ecB8wD+X
FEfid7h5kUUKzTyOCc9Un7k/cGB4yDREVBPJc9mSXMclb6gmeMW3IyJBElc3K9GpT3v2XUvQL5yq
18yLt8hc9k0oeR+iOKQeQrTwORXSXTiXvVp7WAkXrWuTCGQmyc2A5n6XWNOwtqrpYM28o4Kg91fh
11AY/XEoUC1EcbmNnzUCUTal1/erbvZDuMvXlqDCEBbei2XHr6QRrCvh3dac16ge1n2V/xxMfW80
0DbNN9scfyZx+CNaxJfAc94HmEWRTX878E+Mv+/t2vvVZPVD6GMt5hGyMaG+gI0BkBpUztpwPoj2
OhrGdN0md5NBexmF1d6v4F3l4d6wcEkBWuQpzknhJiKCyO0SVmZVP0PbP/WpSxhuyaA20JsWd8n8
e9EwiFyQSTHii7/G7Z2ddbiYQT5f47p83SfZo7lY8EPn+Gfq27shenZo92A3f1AWKE6TnXgHEiXO
2XfKoze7ZOGlfRitXNdItmpLUTT7uOZen3B9QqIIIzoKZwipst6u3GuD6C5OGnHsy7HZBnX9Q30u
n+DzII6LNoHyA1YrK/n1ZQg53XFbaIsye0+tm2pzoEaG3eB6HLAolRuUg/A4EnC8nmbCgKVRmDKT
VRPBkza0JSkMaHQqeCWCfG0M4oigljViTXplRsDJNIJ69G1EQbYNVHqSa6fFDuXj0yitjt3MvyOU
edotZzAGzfbREUSnyKp57pFF1ccJRfQ//y2seihLDuYO1NuKk3JCVnPAp3yZmlWeuA7UEvwXoNWo
ErYiPChPaLVcaVGJuHHfGFpD4y2o76m/lXeavZDhAd5znlV7e8pGWuXNnWdlGq5bujJQix8xdd20
DjvZrXtbJvN85s5nKYG5XTn5DMNHmofKs5L1tPldb4C6/Hn+1blWV0KtO98OallNLMm57Yb40MBz
6MXwqC58gkHD70l5aqWatBOm34TCQU+TJtnqR8Kl5PzgJUu4tSw7zE7z3k/dFk1sfD6/dumNC/Cv
tSuC0OGuAwIp+2NkxbsSIdmmN+dHXrB/JD8Wqeshc0W9HjWQQHTGQIcILw53BbSDy96nL/7tN6hZ
IHPC0U0SO9Se56uXxKTKQa4wN8ohWzliD61WSWvAzfSY51lyPrkTcB8mrpenxjc98iXVyft8Bq0m
vq2Sva8t3c6KS2PZpn78TRsKfXs5w+RPnkzPL2nj/mmqXOnjfdGKcad+y4i0JHcXHY6hzIAEyr7u
hant1K9Xx1GfVHP/dh2l12UV09xs1J0wpjlYQhWC/3BfmJPrwYc2V+pmULeP3AFFEDvgGCHqaD6o
O3gaHHGYS2e9oDwp8e47hMpu9t9+L1Fux5Ak9XVQYsmgvlt9pfq1S3rj03Wja1i57fH8XpGPprqT
1OJlXeXZW/lGcsyF3G2vEbvYy+89Fdl4uf0uT+tvt+h5Vu20AIMeAomDyJOtVsEsdfbaa9+Vu/NV
LZuow7CoPV6ecPX31EfUOrUYybtQH8dd12ecJi/ZqW22utnVHpfPf74F1bK6amru/Bm1fJ79tF0t
flp3vm3rxnX/ePUQZAR0nNvHqO6GVY5TFYWktQ6He6X+pxk4wyoyu5U5m7sUPrLvdIyG5PtGkBS2
db27cukfKBEDV/rXFKUJ66pW0FAfSt86iHa4OgdxkpMBgbHCp48YdrMHI8r09mBhBF432nDQZug1
aoLzM/Qao3WJFJYrvRyJML09lE1e5fX0xkJj7ZdjDArasEXt//ezJWqynfCpXeb1grfV84zy7krI
SZgIWgG1HJou/qlqdsD37JC0+l5Yk4h2geNGV2pDFNFQuD7CQyjC1NRpli6eyJfFy7rJmjjFyhP5
PKs2+ReX5c+7ft5+tlOWX5RMXnVA4JxO14hQl53a8/Pu5yMr1+bfvuT81b+tuHzr5Sh/t+7y7Wrr
5CK7CFs/2luds/208fL589eZ8ub4dPgFP+ZdnfQv58NdTs6n/X77qZfDQKqeVgIa8ebyVZDIDgam
/rHKq1WUqd9mFXEKBkWADsY5sw9V+cWYWsh7cqIYiWpObVCL3ZTtBszY92cKoqIkNn/SFGfFS4wy
C8hxiqItoDnNiCKdnRlul+WsqN01QBWdUPXeL1U3Rk7OvERFwQraut1VlvGgKjNOIaCwKVKiTgO3
dToGNQTw8lqDuk1fzCOLQ0ZJ+KJJT9O5ptOoLkSfyVyRzN8yXqYiBKM61reqoBNJvqEOkYHkP/fg
qdRklb+cyaAHtaxLOqNahOj5raB2sFXkRrTwf9AcCaTYI8BqQSoTlCbkZO8ihjaE1ZZoj9N6jDZl
s3Qnn6yMU/3n3Kd1bat7jEIFPCkZm9DLiAQ1Efg0nM7rUn3CJK9a64u9UttGjB73MeQWdT0TYJ6T
mjNkMvFlXaLiDTBPIjgqLY+dinRxHOId0O/TEVZXWC27rfkaVlW4VeU1VX1LqIwQTisv86UaN5Nf
v2Z0DWIs+3WXYFJ1pT+tI1ewAxhsPlLVvJ8rcOd5daHHEkwNC2T8V7ic6hJfKnKuaorOy6p/udD1
KnvUvLLjguiZ2Fc1OxdURHgnyxSSpPk5JnDp1RW0VVjJ5YqqlSnecwgoMXDSdM4AyoBu7/KWVwxR
W17bcLQkvTuN4YnOabprivzFkUne2F5U2DxUaX+c3a/IUFuyWWAwXiZ/tw4EBk1rB6nYIJto1ogr
UJMeih6oJPYOl3WzzL6mdI+lkB7aG8WiXJJ3KwrqIxiksxXd+MVRMk11nSJ1idTswCskNKN4Zyi6
6eVKqAtzuTpxazBI9WaSgmVX5TLx5MvpsqieTEgQ1Tabs5/qMqgL9HeXCrt0Gr3KrA+ILKHAcX1q
N9jZdUEStXzSzpdIPXl+Ojpr9E+URGJyq0eJqM+YQeHun+tr1FFENsFcPTpairaWUhoSrvojpJKw
FfLcRQTInHJfJqip5fNsgD5qrceMn9Up1OV5PJ9vOacWsQxg7JhQAJNPS5Ka/rbL/LcLpzSYoQqt
1cNzfpawVz7iSQm87VOadgsfA0iuPlJE3gyxZpgQzzxYP7htHaZSbKlfAjSrrYtMlglxDNgiI3r9
xD6+LKq5SjKScXug8EAHQt1psTwNmjyG4gv8n7vu/0StkL6q/4lacZdRxaiKv9Iqzh/6J63C/geE
ScNDgmgQ9ur8nj2rW5AnXBfKlanDuvBhcfxBq7A8ucUzPNc3fN/2XBgXFOb7+L//y7L+geMnL1dY
HzRSDoyL/4W7rmnowV+5P6yAomEGgSGpHxZf91fuUjtmfolvScPY1LvKq9mEzo9ExcMUn9jHVwGb
vp4WbV0D3GK580T6twW6BRkvzoqVso1B2OCuS83OwQnI6W4g7+qpbR+DUMMbyebxs+0TKqjW2g7m
MRZlcjVYe8ZRKOvG0F6Ltn/Hjx1gsKuo8hPYhJqdfAvjEGB7sIOrgi7dKoJT50fjhpAUnTxa1+Nt
4bySHIApTkdb3yJpZSwxeSc1d5lo5KCbCYJKaannBWhm5Z5mZOCEoWYbgetiVkQYUGjZa5DP5qme
oz8mUVebJ7wTkKo59BnUYlYUiMhRYq0vO6sNapLIT6g5dRQ1N5ddtwqccmsAOMORIH9FoC/wC1gg
el6QT8pENwbKGkvoHpzUhABiomnsNOxx1FxPkAwo3XpeMlz3Da8/hsS9pcuSX6FRYowQBNoD8mVv
V4XXtr8Ym7Fj1EEob3l1maRUS9aMVkgJzUJKXWEyOpsRMRClO7O+QgRyDQS4bLvbwiW2oenMdF/C
R1mlbXFvCv8DOS3NJlG4W2RqCFQL0rISjAake04wew+hINZMj10fj2aZr1aVCJcib+P72tfBh8Nv
jflubLQM0ea0HCgwXBN4gE9EO2CCMzXmTdSbxs0kMBtcwbfntEWujh44PejxnB01HK48HFGILB+M
+FqbfyHnK2/GICdPbyluRFfiHmZftak1XIfzsE17k8ATkgqSCfOoUtfNm0Zj0UBXvbGcyrqpW2eh
wk/jkuTj0ww6M2XBTIjEEGxbp9OoKzvxDfgJd2e/YIeUB5gg22h/cSW8tYm9W8VFO+4tEcE2MbIR
X8MWbz+7wfHIJmHRx4NyZRbiGlaAfW25+BeKqcOArXKuCdNw956/vKpt2P5x9jR9W4QYL6gd3NT1
j0RM7Q3++s0MV//GkL+673A90yTwnNB8y21YF1g3blKgm3W8TawvLy7JFPtemnXMWblct4K/JdyE
8+Hk1Cy0D7T30W6ZG+MkkDSiAR1u3EEqaDqZpJSmRKF2bveXdaL92sbZLZ6dUmcTF1eaGegHLMx2
Jq5JFA0YbnZ8OR1aOatWXiZwSSlXOkiYdLfHsgi+lmHzzWk/X6klU44mMqjTFHo9UG4zwpstCbdN
+7A40cuUABJzb5hX5HxhsNGe0DSZW0xn7nN0ALgfzxiw5Noui8ZbKwum0+BgaxP0LXFbTcL41i0h
e/nTfRab/Ql2sAmjqfim4BBBXf9QBe76DJmesRyFnkqbjBZhE/kNdb6sP3KfoDsIYuJkyonIv9sO
V84PrH5VSmULxATOxQhymeXTQa0K2oaiNR0K7A6NdssrAbxZshuSWjpoudRt9Qqb07bJetDmBslY
Jlv03E0/smkcyQmhC5LKySw1LGpOrZv8cZ9mubPvDI0BQeg7m8VwD0UPQFmPwbK1yZrBwSL4brVB
vuuk6kb9pKWIvhtJa2DZJs/kgAKXfA5tTSe9PZUYugDvgzQFHgwX3KKpqdgtRlhQcCZubDR7Mb0Z
4Pq1JWHFc8yfLjsgluzs9HqDxUG4U9pdIpp1wHSrwOkQYoATHZKy2edDEO8KjSTaMe1frGV2Tw0w
/s6sKL3KiLRkhKtS4Dq+ht0gQDB0EsAq6hpubwUbkbjUFmeL7ItuCVfSRXZs4p2TaD9KScpLgP+H
0jlojnaGX1w1LFRIjAK1FFKl5hCtIyhIyIWsZLrT30FpGEU/9vpQ7xQ2p9Bg14GOu1YYcTjIxiuH
3RCEKep+D1FfklJN1VqSrOwSnMPK22kT9dZ8Mkfzw/Q8fYui2N5ZS/fg5WN4akRn4W5AkfCr0/2M
ZNe/KaKZAYfsxHprSHhYDgVk9E0GCZux7/7CGo8cZrlnXqEnnuqgOu8Np23ehGHVrcJ02HpFWh98
YSYwnfpdOx8JC/ePSUFY0IrXIUqYWcMyx34z80fRTOPxE6SpFscz6rpgJNHF/vk0dCmVDVJNzjlz
6swojNKZ3OvcnN9FaQzrBVn5yWaEtHVq4tWhWuons0DPkDZ4pMkw+UzeoJlTbZZ5wUDUxFEzbHDO
x3kvOC23k0dQpasZwHzlcPIRhgqnwtLK1NCJYgm8HeD8bEIJ5ieuPSAngzfDQCFFaX7SAW0nJ0GA
SS9AH+MnHRuk3VDU0TZIBSL5iThTUN0NEm5OuJwsAENAYXJE7jnAB4E0fKiP8YgdpBzBFumCGiwJ
D7lLW1AjklDWOBefGzWn1nXL8KBHbb9Trzc1UTmKl0VdvvKKRAMYjLx2E1cRbesAm1w+/RGuS1Tx
5KyaYOdHUFnoORBU+2vyOnywPANGBm5dJzXpDVy4zC48v4OKhVd6DK+jJIBt1Zno3Gt32SKN/qa+
V71v1W/5tLhI5AZHzp0rR/5esDbgwRzDrAaHG5uZyDQ/f+scG7egXugnNem03N50BWek0nFkNXAs
2Zs95EP6X/COtPjKJLRsKevpAPdJC91Mp7bPnRnjkFqZI8+SejbPlSLbbQtK4kl/xolF2GjH2lml
Y2zssIf9mjeYHPJBPCTEriMuflk3VobnQpftFWavihXncM1L3UJtuWw2igNGiviEyvHnZbWaSzGe
OXrjN0vyjYHZnYMIedfJJWW7lA7Quy6L5zkyeY6W4NXeEASxVeuwkQJeV+exxotqvEobzFlKLHAt
/nFpIj5E1K5fpxgf4jEQHMea8m3kFTNpWeVP7EONk6FZBjpFYAgjCB5miVvkf+aoqnjRc/qomlWb
L/v83Tqvm8SaKli2vuys5sgwbA+UXrGr4TvU5NPn1bpLyukwNdpa0yz7/OhhO5aIO/UUNq2L1YI/
mbLDrpR19maYql0T6vlhsipei382oZdFNTcudoxSVG5Wy6qZvSwWcPuKEQN07GAx9Tb0aauaHFM2
Pu04M6JWy0I+R47tQy3tBIo9CQOoia8jeuLmGnycpsQaU7PhWk0maK+bmRZ5nbtJt6mNelphbe/T
IvOKPocLh0sVdgeIkeF+jogMag62DJx2a7wQ12oW2zG6ybmMrP686be9kiEVOJnIQEO1V4mIsKqP
C05Jy1ZBKZ2EKC9wJzWr7o8tdeaCIapNjFowl1SziyyoGLFbIUCSs7NChi9HMTsHBpU3jf+fvfNY
jpvZuuy79Bw3YBJu0JPyhlUselETBCmKQMK7hHv6fwH64+r2N2gz74EqqkiKLAMgT56z99rpOZzH
UMUyuTCWacmfX/6fX/n7Kxc7+PIbl68NjekdlQvqiWbQP34qWsJ4l+/8ubv89T9PZPnR5bGsXNR2
y+M/f/Hvr9LjvFqbPpnQZ9cduUDMjd7lb//jWfx52n+//fe3/198rcjOsVvpdbdjI3ScghFhToK9
Cy2iswHfXVrTAZvlM/EJA2C3npGkUV1FrDMHBS5P3Fn+GkvUrYVfvial1VHMTvYOCZfYG4F7a5Kh
/MFW+JsS/aN1cfdN9Gc2QELgx5n8uFGIkLAAku9kE70MNnZDFSeoI2BjCSTdqyxASds0zrhNpd/u
WggEViFZaTwmSxMrCmzZ7nnqEaipSn9zCjHR5iWwpXPPYR6T80bcFtIHslHnlykGdgG9anYEgbPA
uLu2H5NtRX26Hgg34VxomWA3OVjtukz3Zd7+DpxIcvoiboz07t3EV7d1nB9e3CLSKWNakLTPRF3v
yN74aWlptep2HTQgCm1PYtnVrKOrnFPG6UI0QULzi/ctbcQZmAKpM1K+R16bX6Poqx8/Uz/Yx+Q+
oggmaSvMo7e2YxgM6PAoKjakZJWdQsvaW215b5Qh4OAQaFQTqi8nSDel7tt7M6AjgeKKxFl2bqpu
3xCTf9nQ0525gZGNrK3815VKxsdkCHZWsrPrkSDwEiyVSB0cydYnMWkPPq2J1y771FW3VZRc96NC
9VFT61aY/9HO3Cqaj0wBMKZyr16nfc6OQ0ACCZ2fk48vVeR+cyyStGNaIkJInKTsscvezxkDK0Td
mC+YgNWpgMThtR/61JBXV4evzeDH50RLkI1B9tqUbB+3udHtNQGRaACPPcBZ3MkygqdueR8xR/op
ZqVeI7+ddnokn6fBeAlcM6Ai0ZZsxlNGiza3HWM/tMEJ+yrCjxKjeh8aT15fi72VFscoq8SjFN4T
ufdXtE3s3sOEAYoRMhqJ9yiXIEyb2tannbHBYpvupePvtR49cpipu1zGwZcGnIV/iF0TDK5NDxEx
klzgGmE0mF24TEpqKzwZm7jAyWELCGmTfu8zIDwmYVufdDfGtjeO9z4somOmpdeyQh3YcLwaRPmu
Rensu6oiECBttqIfOTjVZIEUQjqnfCTi0OcE8RKnpm0/l+mDp7sDFs83TXhcVrtinVpQR2Lhre0s
JEY5J/vNm+BnpR1kI5PGOFquztoDIn0kNzYe9Z2WGgFIo+RHZdmfdmM/CpwHP0r0dSWXKBh7IDq9
SunrfpjqvTn13UXXL7IR49od0GcIE9Dq2DE1SHHIYmW9gtknVAD8SmI8OIVqbmP+zRjoqRgb58yV
FXZ9xLXv2b2rdD95rGcQeTiQs6BreCCM11wGuzSKDoTTYRiIPVwCodPuE8xQ7PMbuc675iuIUnsT
CBylLrS56qziRoBnIbe+ciokdAqwKWkC/coRAacbHHe6WpR5Hg1z4H8Zvo0GgPuqD9RvilxcMwPA
Syh4UEO6ZtumELmVq68zci8yLxp2hR1fq8Bot06Y/GQYPa4Df9g0+NLRh3HlcyuKUIJn8LkD306i
4C0LuhhhNKNuOz1Evf5UulpwStsEUQGm6bYS50THY6MNwlrFcDV3YJC++tZv9gHXKFwUBOKSbHoo
xcAuum2uORLPsLOcnXKwjXjPvUroSqGU23im/iUd82yPFvqXXn5MfTr7PfT1PP7AWmMEu9zvLoFZ
v1q1jflfH0mw6HijzdeuS4kRh5cOQ8E9FOCJbI3Dt/ygTcFr6nTeHSN594MB92PxbERuvmqKBPsI
gdHFFKX7eFbURsLKnjLH2/m+v8EGq26kreAJdvZNkT6SJUYUokB92odtum3Bs+6IqtwQOA4rwZjK
rSTlNex/DnN+9dS/tBAG6V8hF25SGBndizaiicnMZDs00XnUBsKwnM8u37Uplxrpxie/c6xtRah5
4ZL7O+jffVTqm97ovok2OyRRRyyI73aofTj8ZOmuaGUSWjC/QbkXJbsU+1xEYsfKSwQzPzw+OETK
HIN+joyH+mgzKPlZ9lsvLYDDqG7fJxgXFHAoNA/y4LFUpYAn1SW1iLa0fDhSpRTVWs+NrzEH5xvL
H0JgaLHxHKyKpvtUCKUA6ZScF5CjJfyK2bu3MX927kxILRMX0dF6cf+SoHkNG7kNSIvj2AAiN7pr
p62xCGdg8iYtehfQfLIAkx1KwahHFETKx7uwklPBbnhX9/ZZ4fG9Gnl0qXVYy6GPFYUg7Sv9Zm9H
5tLAFs3Hb0N7eCVHQstT48AqjO6uJdvdldYWVv5bEcXIr6B0bDuHRCE42UgnO7CeEhmHI8mjauix
QzD6EKbQgRyg4mrSV6KHQT5o5m+zuIU2bShRjDjfxMil8NVJzHPzUUbxC/zBj9aXTGwDhfNqgmPN
dvU6BuQ9T2F0b3XGRURGvrfL+yw3bt6EYDn342rXacN28mf+RBsax1FwMY4CAKmd9QKZr0C3zbpM
A+FRaHDqAi6QiSz1hzIkor3OY4s2j/YoChRUmZojTklTgtQB85GAUexCwwraI8C9trlBQlmZrpwP
iOlO6tkNmAHNaj6yDMT/GDJIDMDYMRt3z1oeRseiKG1EGekuiNd+kCb3VH7tOnTdlzKpz4pMW1dW
zRk736fAJmWU9akQUq5lS4w15DwgtbEHQiJLVoGhY8Bsg19GNDwrQpOBF5ABkgZQUVjHkAH4SB/8
igq2Mx8N2zrZYXydYM6bmtWS6oXsuGzicAMpb8P47zPF4rWzq7pHX4Zm1G+6lWV7H0HcSZqolICW
39zrI9H2A9kJHchE6JskABbhb/YcdPFFqPy3Wssf/TLsVgYEO1rC5U2Xpz4v9n3upiczlpRPOnaC
xLR2peof2eWyUHPW1YbGFc5GaI38ezVg/Fqbxvhcy/SpMJvkrpfGtk9xhuMU5WruX6J5GzJlj/D4
002ik1LgkRA+WuUDuTrGWWu7VZlD5ce/vTJqBLdYZ3FQTVX54Hc1vWaSv6fQ6sFTEDsAA+NMSzxC
nUF167Ij1H6ADMcbw95rncB4WxeJt6PblN9CSbzRiH+xLfyfXI6gclDM78rWgDSoBuPa1cm51vWT
77OCSyMcWGnzYatSyQSm37ozeLlAZljOAFHX0vHPa7BA6IFLaF+lYBiAMFs4DNgN8s9CWl95Vpyx
Y3y79gSkmjVpo6v8VxGLL6lRa6Wu0jDS0BDqCda674d+m/TPOSXh3ixKZ+uk6lj2erQmiXs6kEPj
cUH09Ye+He6ipELF7dlHR9DbTQGQUSZpENUTQrUC1j4bgrOAEpjza1dFR4OSlGXE/XojYY/KTSxF
feyNOt5bTp2u27SUe3fYOKklSJqWzq5gcsPa8UmccYm3nquyNBuk8k1wFxfkqTtB9A0DNc6NXcb6
ShkZHOysfLScJ/isxnNQGwA8+2bne4BkrGRjV9V709E4V635KkyKe9+1HrLQfistsm6l/mB4RCdD
FGm3gzEB9mz8YKMX02NhglwYMgsSK+/4GGktHZ8QD0cJH3c4d4qIJcCkNJOHR+X0qMmKHpD2cHJV
FK9FZt5aBp3rVkdnn3vElnu9XMNU4QcDDchbPb3iLmdfEJjb3iIJDXsyYx+twUXAZA60cLvBM0IJ
w1wMIw12zYiRP6tN36bPBGwO0NKyLyt3DbgarsN+zGs2hkSCX1QmbbvfZpS12KmCYdMm6kRQDYBS
x97ULtPBJCpKfAyQeWKQ59sUCTS7HPQ2JLsxWyQhmr+cFjYSyQYDb2/d64pFaxDJFsNRvEmkgb9M
qp+Ka//aUoh4osR5r9tYccHz8BAIQttq9eEM7XOifPIp6KpXEz0GA29XMG1ryNwrayR3PcdQmpn+
W5fBR9ddneyvyiG+Cl5fTPIKRzb0v1ScXawznKkZLX0aQJmHybzW5ldprkI7vg/KvdshrWuy7lSc
Oyk/bTJSVl2NQdI2XxEHfdcTqxIEmp0Tdr8FEV9ZMn+AZN3zmbFtEznGoHrc9X7x4lWsH2PmvyUT
dFG3+60yoDhReCxCsaes/wiSaDyGPsVy7juPepNfIm14TuIAf4DWnlpb7fPCHsGpIGrVs5VNZseq
QOy+6ayBoJz+VARI5Af3w5ygCpUkxGyn0kQDRdrQa7hYuMPCIDzDhKjoVMO5FVdGQ8T4EV+4iqbs
RU/A+UyzY8fKrM2YjsDkcd9mtnaGx9xyFfZp1+itep3IgbqySzGToFs1E29ZOQY40WqxGyPwZen4
Halp/haNx9Dk0HbEC1eJL2CJcEQz/LldWHFiROaq9blqBzb5StMQ3nXEGU9+iImPyTpWZEYLPiRG
X6tenVDvdnNWnffI2dPbZcIuJajxnjDQS+WXPkUEm2T2e0HkxohLJAegufHlp1vbNP04JhsX6tPA
uBo6uEt/ZAJbatBMbOriO5qqOXBxPECD+TTy1gQQHh+DYH4CepcfjKgmjCTHaqr9UOGsC3XdKzXC
G8ydp9rsblauPXhE4vkxn1IWA2GKs/6XBQSxalmf2MhXyhrWxAG8hG6ASRajlRUm3ikaYZU5WsQO
OQpvvlkgS8oi6j6oUWtFbsuWNNycClzQYeaqNiJyGXKPTqkPdMmkeldDzhsSsEQCiNz0hd2uh5DZ
TUTu5EofC7WSMB/uEjoM0p4xDG7/ASX73VMaMUbOwIwMlUvax6+j8RGZxnuYkcfUNjYo9ZHVuQUU
1xnN1fDA9hIJipb6YkLzOwOsZMkElYycYmLcf6b7hNEdbfwhbfTq2qXDWij1Ikc7uNT9rBFiHTbN
z0LBI0tUp3Ya23ju9Y9j6e6IQNC3XZJ8+zXzaa3ST4GLFBOIFQpGN6XWtPqRV4QWLGsNOomjS7p5
UeyU/TgU2ovqv31CHcimeultqPep5/3U7BfXdVjlLELjiT09EPedcmQx6FZcAdyQv1+nMWBy0n6j
0r3apU5YQhEad/nY8UNUqlUsqBwSuR6KUs4xI1tNb9115jW3SGMoWCWCy0N88wFFhUr/NMKg3o88
hXVpcOXjOUeWV2wrZuYG5Wjt65d5j7oiBHRlBEbFCclLGvThTSHIXzk6iFjNNNegvCi/4ZivSu8m
W2JYtD7dKAzeW2PyX8jl/G7nHA3qXTuT912OYZGdSsBn3FTyNep9b2NK1FwypTrXflgy8hFm2uPF
lb9Aid9g7NrHaqrFKqPu7CZrXJmVddEb7aUZSagYnDzfdAFI3tcsILGOrQAXYwx9Rhv90sgq2lXo
rNjdr9usfGbRvFjl9OCGHJ7Z1po/JyOJ/XXfWbxG/AXrrjJr6ug5q2N2A7rS3Ia42TsdQlVvvBfk
UxA2OWyIOSljJyaOz32KaECv4EclNhKDNEBoGEY3+nEYpfrk5tqMT5FZVE3/7IzxM4nwj/iNH0I5
HglpuLZNRjrG1U7M94KXEHTwNapfJT6vsNdujT1xeGl3gwTXkE/ubt6YTmSyc+JS0IbGvZWEH2Zg
vUymMvCnq73C8h1HLsEo7BK6bLYvay8eHvjS1i+dAtBWSxyiRcDLtSvnp5i6B5NPywrEFjuXHokn
b5qeKzCzB+Md9rSVUiCyK127cYd5J+OIqUVerD273rSTv5V6/XNy3Z8YZWkhGBfdyL5V4/+0lPrM
88++CUCXMeDIdHh9QftQaRVkg/zb5MmmU/kdRslTahfPWD8mhHI+mUW5C5symeOe1XtOgb2aJJck
CH5AMdviI43rY13DsSRuxxMpjYLhKEbyC83yybbjMzDXN9donno320UDo+LCCx7gWtNZ7urvxEse
/PC1F+rebDRgIDFG1PRXqTNVql3tnGpqh2RkzrWLxK4mi2JtN365MY3qTZO3cpLvSdv8zsKr1dRI
mcrS4O3xLgSdrAoV3QcQQirNurid/W0bWQOSZW5Wmda16wipZIZGF4lKO4Kw5cpT0L5ZojlE4Y96
CLVj1o4PWsBW0NVRoMnHSe7/v6AvZw44/h8FfXQ5/7eCvvo3wb//CyVJLP/lv+V8huH8Szhz0rbj
OWj6BJq9/nfT/s//gW5TQFCybcfVDYfLn/0flCTnX6bD9xAAEtduQ5H+t5xPGP+i2SNc1/IgQENR
8v9f5Hxg7XkC/4ny0m3oTcgCTVs32YPq5j9S4ZMG9HavfHnLg5+LgnzRjTvpBC2wHw9jGu6CQr1G
VhWcaFS39O+TF2+QX6EegbSVVISwW/4b+brc+4N2BZmDacHYpIN1WxS5y03NuLWtCvpbC3vVnhXx
Qzsvk4N2SUNlMqPkpnBnw+Qcb9cS584eszo6hlFs28gCC0mK294ZJpj/YYTcKOl6tt9ZclBWdw4s
8StOteBWqZQRCNGwuYe8fLLXFfKQm+Ojdu4J7a0q+ZB42TGgZCRtAuNMk11sldRHLimfEkhpGUza
ORTIbSqtz3d/pP7LVGnRJi/3Fr2yYw6vZU+PqSoceil5uSfP9Zp0esJEJc4ZUNNcHYJfekRcx5B6
47YoAR3IzGGc6cEW6TvpQDpQxJDTUCrnG0gWFoPijz4L63PFrmpTCyq1kFejxacF0/yX9Ls8XJTY
QF+fh4R+6ELQBWGuHVoXe24VhudkatrNpCBS5h3m2n/PyHwaWAdqS2ATHp2x5cXp/LWVxn4HVkZL
UEFBaJIV38WRnp7H0VSbscDGT7S1e/Ig0AMCNe/ZuW4MwniSWUGBB5QyLTTTTUZDF4aW3jUro3Oa
Ta8ZkPpRC8nWOYaB19Aqh72+MmaTo60czP69SzDMhKcPdzX9yRAcbRZi2nLh4Vl+/me0t7z1//gk
/n46pHyJrVarb0vke51K/sAgFzGVN5TbelaELDdokkC6FvZvHXJRipcX3beDAE7NDglntlMs9/7e
DFrUwBHDgCdGe2fx50/LzfKC/vGQWU91Qpwp1rVpgLedVRTrPz6Z5S6+z1sPd3otDfNdzLo2mnLM
ded7fx8uDpnJrcXBQ0K6fNKsGcWfQ2B5+PdgWO5N48C8w6bl9Pdk/A888/LF5ehAnfDDymhALuPV
5a37e/P3a1bkMmyJ/5C6F5V9ujC8F/m9MWsgFoZ3CuCXOK0+ZnOGtWVxQyw3C2l5Oc8zSQcKLhOb
+IXSvThcagsaKBsPpvD/8RgSszO2DwJiBEqjeWYcMcpnS5x+hAmhEW1XoPTSvGGVJe10sjwYaIQQ
TKfl4XJjQmSAeVQCEbXfY0QbNOz3ZUdQFGI2aybEIIAliIgadUSD7KFhRNiUw9kl3gZWSPDmFfSZ
ClPHIk7ek2dZz6NHpFO/6PuWJyW2rSS/TZ/9wssXYKTlYPG5sf59b3noN2yBfHxthgsue5z/gxk0
5p4N/YUFgkSt3DgmeG3PTsYoDR9RuNUs0hsichdPOpDZk1/1pLKI4YfMahg4WhSdxPTCOwvAORQo
DQKLmy7yFQkoFVftyGbo1Ibn2hXPXmxlu+UpVrNAIMooPweHKIxhHvov3+hknFU/XN2vjmNfOcTk
9PHzOLYTZ7ROyNT00PjVTK8S5VZ1zTWehs+2RittaaBR9Y44ZajV80q3Ns3gS/pGeqRDCK8mazdm
UD+lni4PYaJedVEdyHey5sLtI4NBs4FI8ODvFFFdJ5npd30m011e8ROVbGnXYyUm2dmnCZ5eSs/N
994wvA/9tDGG5D0UBRz8IWb0nXkTHdWJmm4+FAZ4WzVzUUORwwB8aFsYGdtMpa7ShHNRxLODN8d+
LDvZ7ENeHcVxCctjdHBUoXtKovwO3yLpN0Un70QO/MzlaAqziwITQNNhAv2iof0V8ji25sWohicv
agw28pDa9Mz1Vz15d9tRsb7Z3nCo7P48xcRglB5iVCJNYKgn4yssH8aCMdwuL8q/EovtL0EuvzQU
UaepNNyt5aXgBpoGuVIHtUCLtoRcvEi29/syHu+12MN0PWI8lkM+o6rGfs3m+96yYuvsNnZ2zBOP
bAPE6OlEi4xkna0dJHs2w9D9TdEiUinOWu1bCNhIQreHpto3ipGs1QSEC0llbsL+vgjRzdqiatew
u8A2y4BR/xSvOxsQpbLYeKcxREFbFda6Fpa1s8j7XXtZ8pt4M30PZ+8ZzCqpxE7/DJTL3E6WhkjB
mhMcYcbpM+vEofnsGyad2hjnaFXyS8cmvbUTwVt88MPZzBPtOowR/zn8isbUuXqplm6qoKSZFGQv
Q9kO28SNjR1yiZ9FTEZqPxGOY03kFjtteBvT8gxzV4cfAKRYq8mCR1TGxompqMo6e9XNsbto0pud
LYCHh8ysXE8ZF6+0yw3UOiAV1EmfKbIcYHg8L2mpdIdVzVx7nvUGHihS58KHyzLlJjTvbqPr8isJ
QSv2KBtWkatdmCOsjbGCncB6fmgHTqAuj95pzJUbferdTVdWxlHL2WXTEtma0NouPJkvV4wxzQZD
I3sIxfX0ZeTWzc2CmYV4SVLeU0cvfjLvfEfhtgoGn6Tn7CRcztsE/BSYhvDaY5c7mCnO8flUxZPR
bqIoogMYqLsmM+yXyQ203VjQAbHZWzh5+ZKMbHds7aTqwdg5QlObFHi3GcfVpseiR+cjei0c/1dq
xiwnM17d023tOgEmy4p4D5GHc9LISLDp9RSUEShtNaqbP+sDIDYCKe/6XyHy4RUxDPFhShHWtEcS
bd96ck43pSbe2bWfenwpyBZfCDeaNoMmvpPatR/y+rkeo7vSh6zshm1yrBMHIa3IzVNedDzdODhA
qJc05AiyKr1DrZnDzUz8J57oTcqQJEFkCZcYMqAcw2OTOb/j0foxlaG5dir9ztIDbyv0jmBgkixl
JK4KkPSOSR1JpeSlkOera5cs6BsgVfKsW9V3SSbequ70aFekgPZig4w2i84MbcUK/LP7OdjBfayR
NTjo1UUGU7yFTuysh8S4a9VwBRfF+CJPHkyXcb6eJtgg22ehNlYTQfOT9TlyyPRxM/qJ0IngVXXG
KjGQerEDtte119sAI8g1DTy6ylVJG60bmjegFWpT3ssCWhztGUg7s2fGadK9lSjt4tnWh23/tEYZ
nOugyld21LMUcda3pMuz1Ca33qWU0QVqGoPKO28+6fKnO5cB45Q3u0jlP6JQUolPNHFTBMeGS2yt
h/yb5BX2DwKRSdSrgyr1szYktDLJL9kmWvWVM2Y88kakzN7uS5tIsVKrbxO4RPKrIje2abjjQ5lK
liOMRysUbFiSATPhAwz9UzcQ7GBBZzNZsc+j0W+5PKkra2m4LtWtRm/BcEJqpIeYvLHjtO4d2J70
JYoDEHq2OXq3TVAaBrMfk24+bZ7FNr88Xu6FCd9ZHvZNTDdWoySbty/LDbUpEs9/P2RJzHcYS14H
QXu5y3IoqFmOERpW0CaerYrLTT8LJv/xsFCDfQwH5PbUe2TcGijAxifLqskyj0nZI/9Nnl3FwKYk
NwBwGqUEFmBSLjp63g1mDNgP2B7y9MUqdOKvffKVK7plq4oZ6E6l0a9F/C1nBfiiEl9uYkjv6cqj
DDoQM7DJ5rQMV9jxxmzm0cpsfcitoD2l843BQGsvI3lXCzyFtBQ/khAMvmVmR9l33X75cm1IxrFm
d8hIeLCKajw5IfpL9hgYLnS73dhWNh9eCCyJMPgC7w5aBNE71aAs7WOnn9TsUf57085VuQkpa97W
YVspEVDON4toOivpz/kOEW9hBbh3EUy3wh717fLYT4Nxl2Tu/SLDzRZ57XJ3kdsustzlIdlZ2QkD
wlzZ90krmZzOd7l2IfzQKQxVv0+HYrqOjQ7CQBhPtlW8Mn7uDqwidCoHPbyEXXWZRCaeRRisY8u7
aVnBwV0Y2j0T/y8VWcl+tpAxhVRQa0tUa0EbD1dvvgFo/ntKgcentjuetB7oiFGzP5oiBEubtDO0
fRToRAJTPhnOLxmOJXGORLihjrehT3GIRLKoaNVmzr3RjYcgp17II+dDFcK+qzANpJEMIWuWbE0z
BGmJBseIeKJm19Tmx8CWy+2b4pFhZlY+aQB/M61+I7c+BBmmuSt0JqQ4G4a2EnZuvxBznZwc5g/4
VL5H3AyX1mjNVZOiwUrm/aJumWIrbDxOvmvU95EK6/vesak/9QKVQGyfOfIYY0ZcMh1p5JyVBZgx
OYcICo0AMdMfH4a0uQBkvvJBMKRL7fgmjN+00pKrqI5xPpHQHZXOxspjcgBY4olqQYieNWTeNv4I
SrOU4308QZgkpWDdJYbaNMUwPGTKQmo8VBcIVuz/OWBowDKKKSvCMJQLw0ifMCyFWX0cam8TEEN1
9UfZXFUxNPAUOtbzQcaXxsHeoPf1b0LxzqEfBnt33VZTi+kKWegwilsjveJswS1eQU1CD9Hw1G3y
woTPJZgh2cmhvgeIpk+E5hXHpvP059HF0GCnpok/uPmqgN/uYhNPkdYHO62LxJaMRrkZJfRT3xhv
ve/+cD1xixicH0ekIVpv2w/xEEU7Lxk+aj/8qeWjdWvHqrvmwF1yN9cutm4Fe18x/caqRk4CDoaR
PdaDpTPZGW0AzVQte8qHa2fk6Tm3O+o5Quqw8aDnhA3YW71FT5wrVYzwf60so7on0txx5T0tuDss
YuIam9pZR0Z5EEP2q7XmRGo/xazhxfEVrGG4zlU6PCQVUY/gZemm4GpCs3DnDuaJvHLSUPIWSWBt
GMc6/QFVke1JweeaYubaREpAKO4DUtEaMHwtr2jlxQ25u8AR9lHk+dCmeDaSCj7nMrNvptFaMxrk
lWI5YwwCeoCmw0FV8VtBZvNmSto7Z1VqSfCAeuKxoktz4Nfm2ypUFas8ejytdpleQmnlc9sayZDc
m7LZRjII7rxgsAhYFCf6yQ/0mfu7GubO3XKPLQocOS3WN45T53tScwBGUKay7wlRhTKCZtd30cgB
ZFr52MWzqiTQ43Pn0wPSijhETCCMU4HQTBRSXVDpIG5x3H4Xj9sg7rutXjEBNx3/BFvXeUoSFT0i
m1i9VYm9R8ozO9FIyZ73OFoIFdm/J2FFpwHfvURDoJNB8q5azq+iiHZVl5GB4IBr4OqarPP600B3
usZm0aJ90/GWmtmEnRx0s9kparLeSEHmhtm9V+L4S4n3AVOOWtiqj1Hrhs8A207Ifr1jVfMr0rj4
6o27tPOcNfpdhk91i34urIurLux9jMANhHLVnou2/SBO0boDDI55SmHNiw2bTzUNmBoR73OwC+1L
le64U3NKip47r0lNEost4ifV+vXViOziqAT6h/ka20zNY4g0gTgcu78accb2fsQCMudGtnm91ots
PAniXuiXRci3PeMmZB9eFLHuVtFkt8jSr6xG701gYHvzhgco+MZFFhyBZO/i5Ldx2LdZv4Vd01Cn
JdoKIFq5c13/hQtNejRG88gWmAiiOr2MIbrH1nGJrIHUvCd6IkcM5yIsKXrzZHqR2qVeA5tT91w+
WQkkvfiR4NilxGwRjprGvUx8A0dfZ23oGjsoLnE+aQS3bvwIl2Fp1vfD1KvHuZs6EF4cu7/ga+4h
C245p3AmOBWcg0LOx3ABQfVT9LrO6dAdEP0bp8H4pMToD0k+YmiEWpjFEbHSjic3OdGQuzxhSq/J
YY/R7+Cn7u+Ysv1FUN2ril0k80QHC+opKrMKCtX4EbspCSkOp5LTjYxTGeyxrJjBS3LJfPsYQ9K9
dklhP1Bed7i9k3gr+zZYayTXMhTxv5uJOMPcaVtKXRTnrmO761Aj/DwoKLCVkT9XYKvGadTWXgQt
2x5MjykUUslBymbdmBSwk0M1v1hsqr62dn1tXpdSjCkoQG0b9iC+oNeW+e6GqHbjRGDwS8V1mmCa
WW6oAAuXYb+qYC+jjCzumByGd3Y/nBM50oyhWG9b+tZ2QJKHM6EjNG2Dpo+GMmTK9qFKfw316EO+
7h5dpDepY7ZnSxNnP1ZAJcgtgVJar1w3LY+eHQfPSlezBhGcLuDdPkUAUo4GNIoE/243lRsD7eHF
J7QIr6tHzRnhCzaSifHaOdeL+sKwu+wKmOxO0O1srxufQoRnSRP3B1pRYmUi5NwWTYA6T6bRNbWp
vV0xwfVl+1pJnTTJCDp6mX3XOi4ypK39h12Xj3Azsq1dJR1ungClJwzIaUws2pqgNRJQTxefYfXW
JqoYEUyw1V0tOk6UP+gGfHat5hM7qe9u0oc7t0GQzI6xWReF+e23Jm0Topr7ifjMkUDWkOhG1owC
l1RLo0NB7N6WQg5nhWTLr5FswSvIX9CLweexAmKBPto4JvxLkQBaTCmxvh4c/SSNCBn126tGOu3B
z237nDcj/HzRPVQ1OmQNPRJXGBHs7aTWNqKsaXI2xmPOQhcSM38XdtHbmPrUiNXsRCfhGLNsUZ0z
HWVwJwCUss7Mk9OE9XBIi22ELoZBX6rdhbbeQSFu6kNm9IfSQJyfzwesVZubBNh27pTDRfiNtk/y
8odeefVd0cPLcnn2g+YWa5RfJu6k0jgQEPCRhWVJ/LHcyI75YGT7w6NW9fup1MKnmGD0vrE5xnLm
H0aMIGlqvILMWkyPfqs2fdaLTcrWdpvpob1uWWi20Zyd1DViJpZ2aP79vDv/F3vntdw4k2bbVzkv
gA6YTJhbeooUKVG+bhCqkgqJhPfm6WdB3TMTpyNOxMz9uVGo/r9KhgQSn9l7bVXjk+AxbxDI7Nj3
8fJdWGNijrdmHqSIMzY+a/Yk01iVW2k9O6yzN+7YDGufZQ3tQ4W8St8KNw+2Od907feNjSyFCjWp
iosfXca0lqc6IXGurdL02Cbpo2Xg+w0G3gAvIPiY2GlaoC7gAUCLvfbB2RxjW6xVpNJ7BhP7QYBq
YBnfnHDTtTvRwG7p1ahZBXnWEcTMHyzJI7MGn3xfQ4YXFzDrOq2s6EBVtMOMzysyoweOZ5/Rsd2X
R1n49GtFTbhYMfcbbzAc4EAGWWzLS0C6wtqxrAm6OpImJzRPXkkdTHuGFGc35/FO6Mo/tBALiJiv
Hy1zYfKVHLcDWXnuL0ME1Tr3i2cz1fNBRo4BlAeZ7GS390U2fPTpbHHKonkOR8FEMetme0etzIC0
Sd5FNWKJyGbnHGZZsK+m7HebJTVSksA7BL2ZMo/M2Zw4+Rn8bbQOGa/CS6j1aVGnWkZpMPpmY3lM
ENEdpcnSqdBXnsnRyW/D9B7QGhqlpLi0Zrtz+M325RjTGMroFjLbvM+RbsTDe5zHw9lPAEG7oVNt
hd+6YDgDmrTCuEmtvdPPB7/uNV+u1hDVRXaVZQmnY4A15UeUkFXm1/t48Lx7NI75Pb+238UG6X3u
h5TYG8PlT62nP0auhxNNfc8An7NgcNy3zDPyC3aKArGjfcNRV590DD11omfdegkxSUS138joGm5j
0GxTcrKDnk41H3V9rcRr6QXdSUhUYTQP9tnwUC3MFZLrJNXVaSZO+VgEJMrnqfVgI2B7QpTFtT6h
8YvHGdmXIM415Y1bq4bIbKPTPvhtsSslC8t+ruM9CX54eTi71lUXasAh8xWLinUoivG36KuYLHkU
43lUrY1sgrIfdf4aPbbFV+3+DKMUj4AxNuRRmU99WK5Ual4MdG8Xet7jbHo0dajVcfNQnKdHUcgG
LLKf7uoSpWDedFcGhNVpQDzCfFskJzenbJQMbtMJYb1fbxAe8DCgNSX0gahS0nyPZcYhnKHSuw/A
0GsmTg9+y0XkoMelzDwDcq3uPUaHscTolpbO8yDtE/RYf2/oKD5G/hIDWLUsT6oguSZTfyVttcdy
rvdNQpyBCIr4iM+IOQ0W6UGgXdWYERoLnzALzGA1cXiiLmXFA9g73lpF7sCgRauTZwH3dY+RXdff
pnarfZD7v9Xk3Q1Nn12KFlvZoJsOwW3VbWU9X2qnUOsZndVaMZxeleyH99M4tnuR8qjXtE27IQNr
3OVVuYO/uvcrJKPKjrrXTNbnznCdo+Oxb54nr9xPGbJMk5TUk0zbm+l3JaELLT/rSJle+t1zGQb+
mQHuc2TxLEHcw643Rs/sdiT5LSaFqjy6i26ZnpuLo6N7m5BCZpLZrjVXJM7Y2Mvayiecg/HUIPEx
GIYh8NfCws47JkqV1Xw70Vic8srbRhDxDzGBMM5CDWm65i13iw80cu06nIbPrqOy9Ue9/fk9Or/C
RDx7b4PKuYDjKD0MVvei/J60BtIAWbtd5/DVHQnt7I1q5gh0GRAHbG4R06Khb8VzmZwsYY7vSMzj
zVCLbGfI7u6fu/xlovVve7+fDeDPf4vC7llVeU4S3DLszZZZUrlsY7um2HYh3uhCifXs46Vl+QRi
PehSTgLMMj+INSs3s3XqLRqEnz/rplmztIqODA9NzPrIHh0XRos1KMp3IcY7BOvpNhbkFflm9Bih
MoMOrOPNz/L4hzNGDTUcENyiAY+RJpjZZ+ZAmRxN4xDUV3JR0320eIB/IGBmGgChjgCRN6413EV2
nm0qZ1EZabANPx9Uqi9h28Z7g1HNXTMB7xAjF3fGFusUJjWdsrQfuVnqVe9Wr3IebHqWGL0YvUxx
0qkVrVn6ZxuTsA3OVKssTxN3iKeS6Zg63cgQei7+CTDzfqhwPwK3GZsVc9AXS4MPjjThRgHYnFW4
MEFihUeVFgTcxfKb/HwIln/6E4n73//NcGy9S6bi5d/20KFDlZTQjciFGPDzm/98ViwZuP/9x5/P
vHLSm9phk0R7SBW8kCx+PvP/67OfP6rlBSts+3luq4uqMmedlSP8hKhPt5NUuA6XD0Ge0+I7BsAh
UXd3Px8kT6/jjDPDX9zVMzAsjPLLpyU2oX9++PkjlFJWXroIVoTWnHs/mU5kYZnUAbwYy8+Gu5ar
b/Mjw0h+RAoJpzNTdZbGbCsoeLVT0/f5at+U5rs1OYSaLENTw+RD8jMvpQZp7gJPvkKTULsfjl62
wFx+PkuWz2BiShgU+vrzn1gkjkflvbbLrwNA/l8f2h+eS4/d7wcv+E90pOvfZcWUM30rg9XsVr97
n6FZjjB7leJhwfb2nx96pzh3tlXve5WgGpF9TF+1TIRZDlrbwNHJwehdxohMMuNRPAg/sXb/XyD2
PxGIOTzdUUz9v8P0nhYK2/9Zf3JQxPn/xX371z/9l1DM8/8h+VKQ236kYEvi4r90Yr7zD0d6qL3A
rjEI9y1y7P4T+yb/YZuS1bHNxEzY/K3/0ok59j9MwZbNQ2C2NEkIz/432DfH/jfsG3sYSkATyZlv
uo7lmP+mE+tiO8lrzfOoLtoIw3rvEfDUPWc0m9hW3+qhb25YefHyQh7aKGHJs55OPe65VSddf08V
EhQ7QV1wwaEZYtwkPAkleWFYxNtH40aokIjo6TKBZT0gnv2jdcqeZ040nYQRs3TW+PlisC+DOxab
6IIgRj8Fibk169x5mUKGyNnIStmau3AzuiyuaUP3Lea+jYx8f52Cz90JzLFUGfjDTY+8AdK29cEu
UOiWZI4hzKYKliwZGSgmtgWKlR90Vbeq2EKLzY9FCE58HMdNbQ7V2qmjgHi5eJtMIiBuOOKEHdxL
gwWwacr0ybPo2TLcpQcySg4xkQ2bKrbKkzniB6sG/5gxX93banwJlL8kwuj6bMh9N/rxqRxtkMjB
0HwYzjgi53f2kdYB5uJY8IBZQGxcL3fukH/VyQQDvYAe1Bc2YUBJR56ONRaMBaW9FXHznhbxeeoN
xTQjP2gdw1SLK2dPQM/R5qoCgOJZ5L47v2u07mufPMKjFR292JKE+DSMmePqmNs4IfJMZecIS1GH
CfaOiT9txTZjC/c5Y+XOnBcJbIYpBh26DoebA5mBbS4gXdBvPuLWVdR78SZws1vYsqdMjEZcYXNl
xyaIWP4qxFJh5Jkn2RkntrjpnWIHc9F9wCA+KF9IxKEV6aZqQxC7RJtRoEJXGMXwHodNTR2JYwMP
zLCrGdQ/knXzlpdzdTZr73UEXb12ZIJ2LTS9G8sdlilGsaZInBivuzixOloUpC8KD2gBwSGUryGC
dtJgHSxu0Q1FrrOrUr32q1Jtqyx/MLFbnRy3QkRvxwkWKHc+TQn0sLGVjzXM1RsvKFWMe5gHpNwl
UT3rJjDJX0rxdaS9djdzCUUuScg6NZLIAUTwZfHrrmyPWEWBzpxEwI8ys8pP0iL1OQ37/JHJ/+KK
aHqEZb37pmIoM3qSJD2Y+abw0quHtY5lZhlx3buUPtV0n6E6eCDPGcNJeVJjdvNzext37ZMI7Plu
qtXWp49Ge+iegyZ0kBcN8lCRufkY0q+W6O+OVh4RwEOGVTziXXNa4RwVjZpOqbJb3zfX1HnMq2TX
nFpjfiRIMTnMQUIL9aUNRExebDZcQNkThqeLncbTYxGFX1lHrrjtQVxyOiLFwDPkO1UFIU4Td+ml
8XGzF0Eqb48bo8yHg2HhSCQi0zJ+eVPwXMV1dU1YWGrqWt4otsv+ZtL+mb3ngOIHGJ+PsPwuQbVq
0oEZMgjOU5pff7jL5PNcR3tMr/k+ujClOhXuqE+j4xvQIvBtCG2zgPQDOtem32OFGHayKO7CEbVJ
0mu1bUZGqwNa2aCtdoGTq+fafsUriI8Cx3BuWvEFRJO11gHKI8vwHsLCfeYI8h6GoYPp6JCflIeU
sUVWbN1scs8LbQEZiEPsc8cojiDVva6QfvoJCUqWW13GKPbORQv9IvWNYT3F7FG6lvW98LtbVlYU
oshXN/5A7cBIw9liZsX6VAYxr4/9y/KEYOiRBHtTdV+Nm+wisEB7I0qTg3YgzFGbfHvdlG5HcAOb
1mR7OGg/e9gALvBPjGNeUh3a5LgkLUVbwQjYpSEqJiL+VGQ8zIpFBDEnC33O/yuC8LV2VIZpJHdW
seGKffFG1RRfJh95gq7CkJ97vPLSMnacsluVf2dp273UOBOwgkFeCOTBFADJFv2VxTSZPKJ1G+n+
WJMwtDVCjAYEdI0bPPcoAngIwAhJN970HZY5boAK/SuTyxnMf/WmJQk9cV+TYsTfobx8Z+TEQsfD
AI554SX3TBw4I7iShpRSvOMMbMz8z+xXd11BLD2KnD+ZFWVrOyGvpmbc5U14GYs03TqWB8MttfZM
ebAvQTchfQ4SkNXSc0TTzp5ibkplvpbTyHzTWealM51dhEx0x49+GAN1JPTSOwthjA8+w9bVMLN1
dFmEe3QQ+czBAWmACX40ZBzz8BjYMk/bxngTcfQyNXihZBk4xylo1uU0/JYjwXqu44972rfsiATq
w47m375Kw8e6PtLj9bcGp/mUyEffFDFuXMsi/QWpLoZZiciXX6IR8WOtME4Tlpnv6syJNt1sEIcl
7p2Q5LY+94KdlUTlGkjh2oCgeJdaLb5bZpjbOWVEYJr3fi/nZX6DgrnMzYOf69/zzH53sPCizSh1
Oen2hekPKw+dQNTI/JJh68eBQy4TaJpsm7m2feexJeSRreV2wmF2584VkRJiOgQJgrTZqTGuuepg
t2xIrDzOt3rIPzHvsYAK9HGeE7lqmcRvbEminuICSyskPIXXBMeifHBdjWwiMw7ZuKB3ovnQzOJr
8jx1P2vl0IeABbTav1PmW895c2BJ9G55Q3nL+uitqOY/6COiLV52LOsT4NhlDlMhxgNqo7F9L2hb
q6s/fDepDlVKmALozn4TMh1be43n7gNvzp4suz0moQFug/N7sabaDwgCqDR86xGh9lbnRvwO1FSP
TXjwbdANtmeZO5GP4R1ZCe1b0mPFicfHJrfUO0qxdS4xzJW6k89+aLxwLLE2UC1WF+Rzom/WbpI0
FxSuyOypYDD6F+YhQUKxSdoufWLtRfhiCg+gMjnzzMrJ1lo14fvoTr/sqW0vVpyLTaDPbmSLz96M
cEN7Q3hqEZD6bA1OCs0XspTW+5TKfw/L8BPU53A0F30Eswym4hFQC1XP4rn36rdegPVtrajf+T75
odJlVlQrBZ1qSi3ktuhNoVEld50cbyLr+3smUvnGno3y4EZIRUP1jVcIG5Vb6yfQPN2+B5zBANGR
Vz3wekhRuOwKbHUg5uVYJoP4i7CRozE9D/b0rZiuesorj/j+q5XEtYaGNYK/j2QKS2+4r6Fu3Bk4
yzwC0c5ufkuymi2QKu8CAP7P5FnxzWm+/4xkWpRudYt9uGGYv5sjMnTioYsnXioTWWOMqbZ1SLQI
Z5C2ac3ctdKfceS5cA/8jjdFboraqui7Y/XsspKlziJAc2enobv3FHEuQVa98Ozdkc2UHL0q7lDi
y1tXNpB3j2FR+7/8EDVpg7PuafYahxHPnN/HlKuc1XBm0xn+TRxiEY7UWjCx3ZQoJTfGcuEkNbFf
SREZWNrQmcnc+asbdGWqFZBCc/OB7Nv13LyJQdZfThd8hHYZv5sq9Nc9xseHQQtEw3IgQge1WVS8
juzkNzA7oCKxMNk2mSbiXs7qI3zInfg+9IbxO2IGooSaP6bGeTI8+bsJ8uIGmhP4RHfPecQJ4jsg
QUR1dgc/vlpclquxG9q9O5APiZ0zk1SlxToot8Vs1d9hy/voNawafKJKSdA2IAT8dcJOnSo/7zba
JHnacHH5j4Br4UskGH4NMRDFMrT4acP4wRWbjETgV78TzBgH0Ktodq5FyB4LxsxX6ScJgZ7WRG7n
+FYVDYI7IrCCaQ4+kr6+Dyt+fA278yCBXIyxeCV4rGUIYf8dFkAIdQ9GdtZ7d06c5Ag7ii8HMEPi
2h17qR4fxeJJte349Qd1SOuB07DoM5S2/Juffzgs8wQl0FMRzp3hQg+fSozybC2YpNJj6RRViale
WQR6TIrHLwDKgI5tCCNp1bqrwWfkZy77ldLp77oI6/XPB87nozLLR6NFBl+ks75T8RFTPo4M7V4K
UiP3FGD3o91F27BErIJK/1+MvmFhZ8b98GEhUsFXyFzLMdnZQzz31lO9RVYwMCkkqzFlGg85Au9j
PkXzxvTYAHHPe6jtliFgUpYO+h39ZgGy3nXMi4zGi/eWHHPUq4y2Yrtked10p8jrmrVUoqHjrBAD
LWhfxCXT3UBtuUVttpTN7m+QHgY8Eu0B48Zw3oftczUytmr8mJ5ujnbYVsgnm7x+007qkbhVdyeZ
yR8pT+bKuxWMSj3120365Nx+KZQZ9A/6msmOFVo8BOSCwR0Z0+jIlkmcRxiAeYzkonUDQn6EureM
kICsBKGr9PXV99B/aaW3OJQ9FHhecM8o/7VQRUXOpYhvyZCSbEe0bxdQIKtE36zM25ey+g4wnD4Z
OgS6pI2E1YZLPnGoUb/O/YcxGJgQ59yEbOy/5zZiwaIdxB6JXMeAdI1URt1pRKDt4LRPsw6CNT70
Dz0Wh6nu1cHM0/cu9T5Ywuzb0jp7g/rN2gu7eCbejPpeETCODZxGtGINbWseWn04X7t2+mB+v5vN
ZmUOKXlFrBc2kRui/ONkU+a0mM+PNCanJNd3Ir2ksSTZj7z51N4IaU77ga64Vn1/yFn3kFtn739S
AEOeWezEJeUuPeAKVYCLRKFck9O6ADvMq3BhuYfy3LNhvHO66rPXcwcFRN6MBmMKkmzwuWGWnGL1
Sowr5AXngXv3Ie+St9Ap3bughYU4mhfhejDp6uvPFyrgox2qMjlUYX0nmpIHR+lYQIPqlfTmNwSJ
9iksuI8VWoRt1aNTGArSquVy+SGiH+iCGB+oID2FQWAfQ5ScRZZNLBKcQ1ql7h2U7XSfJMa1H8it
lLk4BlNWbb0M3Wxk8zvB55iJKLX7TRyAsDCn7omD5zHu4OPqjCIS+DfQhJp2ZOsMGLCHDDsWGJxo
iVi6lqO2jmXDerFbjGC1jMKj0X4ZQDnWdeB164z9OU1gffFHqEZxAnFkyuBP/fz+SEk6up6FjeXL
O+FU8g6GvLwLFEx+ydcrS+hoIiLo0lxo0tNypgXd8CTm7CN126tNZsi6G4ZpUxjUUdQyz1YFbxIs
MVxn3DgEmEZ/qIZq6voIzIeSe9OWL8NIqnHQG7ccFaXV3SzfSrYJwVar3su2wGQv5gzsLppLvebx
+mq6sLUMV90DyvvK/NQi9TIXO8PcoxuB0pgQjTWkSqNqSCCGd+Ne9CWhqFiMvSFWm86avof8o6nG
7Mm2v905eM3GONrZCSQdHDVY+knodSbf3qfqmk2I8wlcgLdkIC1Km02oRgtEZPvbqqxDriiZZtvb
t7b/oCPrV2dtmryTR9GZHy0zwLsCS4Zc2MVt1+lDMazmkIxCpR1U3tZnwERiJasWjQ55LBj66WKm
ium//V0aVXB/6aYg+GUzKcO3UHUZ9mMmY5EfndxmQY82+PwruwWyNplAEyIBRhqRXOIM1xZBIBtK
be/QpuzHONNnm1J/3dZNtDVTNvUk/QJL2uK/X4EZBYslra9hTCGc1ksPwGSE69I9hQYBS/GCLiJF
qboO/C0tixezJCJ1dtFgZnLeNCNeGfTp4zoFFUZYIMAprwGv4TtDQjg8ZkJc5THRfNhGjHhic0EH
XHFZH2oyJMs5fUjy6tiOxXdFrwu2CRC41/trIx2v5Yvy2v0wYg5X9Wtg4FpMVfrQLLCgJv7FurYg
4DFdUqUTduXeCyq0D1EwCpntC/c1orkSo1D2XaK639tOdRIhrgxZD6BKyDXNQrQ99rSZe8TRosw/
TUwjFbK6ytTpWqXtJgkXASnbMOjKHaSW8dAT6sH2pbnYPEuQPhgr5Elbo53vPU/yXCioWRygePQf
sfjytfpibhgo/TTCRdwmjsMbVL8nbvIxuMuI+Chq3jmL1aQgzV6G8hFcE2PWPv1Em3XfjyiVcpa0
aThsEmUcvTY8RGb+5SM+Gosx36atJCMGHjqirS0ssEVI5vbrvjWPog3LM03VydTGQ4nlg2nPNar1
c9yXWJlQM3DC7zT1DcXRjXsEg9RjHvffrp1pykr3LerBE7q8OIwokFveGDDdxbbxOw4ddwWwa1fi
HWRJCrSIYx6M2CGE72hV2Y5DzVjhdXqoW5f1+MiJ2wtF1fo2B/WfeRDfem5eMoFEDWeH9ofXhqCL
IB//xGGCxbGe7o3Y+W2M1dMSaNvr+Ks3rZs3D+zO+iMEGAQUFsvrgvkRCZObDibnaBAyHQzjF3ZT
KL0ttw/vA43KRdiMTWkTjkHsFisZWS+OK49TmRwjwnyChsVQ2X4UlXwe6AKGQu9SDnNC9A4IfuCc
OSi0jT2coY3yCqau8qAAwzu8ofgdk9LSqNecL18FqDgtuKvQxhnbpK/stPkZw+bm0YWY5GSgUTIq
LGzNZvLL34yBH9RRZF8FxAyjru8dDACcWQnQ9gHtXCqm+6IlmNMWp1BOUNjZEesxfx1lBOzBgoOQ
UJe1hK1PpORO4kjiPFd4unQ3fnaYxB4s0lcdDh+ilylWFerHIoeMVubXai5PhvMAdo1d6WvO714k
7UPANRUBw6jiTQhrn2QP3tiEGEqJcH7BYLRgIaAmgMhpsJe68JEhqqQECtdkmtQdtbWSxlOu6IJC
LV4T5yWBGRNI5h8F/3xmBt3mCBijevxbioQ2KglecBpOK9SzH8rPer6VMx8dTZIT9DPeUPW3yZ1L
K0HgVEy1O7/b2m2nN8R3mvdV8T0xB8PJtI0d5ezzDtOV292qORNHuEOKGQd4z2TaCshRr7K7NcFI
Xovfh8c2UPch60G6ciT5c5gTVBtfgV1SmDLMyat4kQxw9FrSwuaQD3tsP87RUtiF5nD8jWvkF7IC
+BlIuNTCnggZqlgZyqiJ7CWGp6eU1YQ64KTo970Z5vSK0YYNLivkmrGUKLnrjA4Gpamh+AY88fyG
HrNWSBlirIXENxTT2eC2slHWss9EEJ9act14pTgKC4H/mHUUnuyEjVx/uioajqMJGSgLYsBZSC/l
CF/G9xCx2bF0z2Oyd0bEDrZhMDDPGPB7wOZ9aqAOXlovXyKLV3m44O7/zNM/pL84L75iQ1CDGbYX
sTKcFWs9e3I4oibKUfSa2HrSGk5VXxMggxYT9wn+VrFVRHZv8l47u8aGW6G7gnG5wM1YMfysELYH
dcTaNSQGppbloe7r7iKvc/eH7HGxHubC5yk3UTYqCO/GVGywnzxPthmgmLjNJTqxxmMkYXqBIh0Z
PWIeLIudAXFPAUeKjKI9z0VxsMcOnR8hw5tALly0MH+Fh/lQR2iWg1QSvBu/JS02DDmIa8+hFVik
4sVu8GBWAn4nkBF0uvG9W4N/QlThrNte3soG6MikBG1L0v+uVfTcwmcjaj3i3ImYqxZ2vTWb5slP
icFGqOxtgP9gvKKZPLbwLeGlcF/pkidEyaB+V8/cnX4QYPQRJrWIo4IHgfFKWlRrE/ipluvgXAcz
NMHWPiQtqSi27//NdZCtUasf3NnKt33lHlRVTNtYv9WTUT6ICAtezWXY5tEWtF6zNTMQotBv48AE
tGXXa6/0cMsyE6ECSf90hWGvCvslSrzqmAQ0YTLIIKBF8y/spi7XNTCtXtW7LK1eyB5odg6W2LWc
wMfmQ7kxsvCz7OaUAaCtVr0TABicYG/BslwlPf121b8y7UeP16ElniC6Z2Bc+01jA06YDfdDuPl1
JgPSLUqAgA7w4X5+z5uEzXeQP40eP5T56Ht4vEem+rWELy9+2d7w5OeMMAILyHApGShEAG2MfK52
dBUVwiFUCO5GdAMvNSQASi5snGa80yJPD9bYHCwP8W9i4H1pEadPpIbXT+QZPsWQ21YeareViaog
G0J4LN5TgwaVsoDRP8gbxphEvmJT9rjHg8Ye6DWRoiAtY1jvdLepFskGiwxELJMUMf5yIqK/2fQl
p/reM3E3WCVrP7APNxs9VED4TiT22aQvZVb/qoeWKzb9kJS77jieEX2gembubpRYWvBicCr3D8nS
GzhQkTBSt9mbO7I5hEpHzWVWuI6AkhHPEwaMu5z94gGxx+GN7SJuFWdT2x4J6t3fmZekl+LbH1MU
xiVfZYgOGdde7Hw6YYMDMfvKrM0YBY/F5I5rCzibFwxn23TZvuInznr3sZZggJpkHUTJ1nOj+ypu
fjVesq2RXFPliV3c+Zdu9O4NV2+imq51ZVrpc9+176UM75avVcvkPi/EiYp13zrvVVCv2VjQbEGf
4Nkai2EfxvkJM0Ll5e+BjT/GdG9Bh0Ek3Ltz/27b3pl3MgA/ZWP7R2O9aaRHncLpg38jt/Y2RyRw
tW5TF3KbckjV7dKfmOiyi5lWp5xgQ3FUxhlg7Gl+jpv8fWTQ0Tp6M3r9OXPxGg/FSyqeedU23KVH
wEfbjn1IPQZXOXTX5f3qYFfrTF/5lhczQU/rPoZt82somWrNGu6S29FrjwPSaIjtRngIh+GAS1MT
rFnzaMl4Mgpm66VTo8OfqkcQlW8Ih3m5G54A9s12/ZXRQm9z5wf4FlsEcagD8w8tnWZV6Apn/2Nu
uZdqUsfan3YuAOKcsniFvPk17uydK8GWdfl9VXdwuxIDyD00+WB41JpJlQHBaVUooJVpql9HY/xi
qwgnsMFHhePa6RJkcqR6lWl/GNv6JFL2Bg2CNrVYcMpeXCs72ulOfRUpC1dV4eMc41dmz4qTsAZY
ZsOuc2GMuJdQ/GKwdUqn3t7k48KG0QcziPb5YB8KuuRs3iBZZg71ELnjtuUaMazpHqPePtbq2Gn1
bGsKb8PZze2E+r08hLidkXnjR2DrUuZ3YTmyVSIbxg8j/EXdU8gQuIWyx7G7HwUwZw7Fs13E2yzO
n5YLvzX0Z5Ey9eCZVvSXAcBpT9wEWMV38q5OtRFc0kRum9Z/YdH+PiTwzOV4osPmuKrMN2vwsYZO
f3PHj3hYN48Tt/zKciPenH4w1oOVnyg98O6Jo23W+6yxoISHzzbTh5L6pcjsC74GYNblJ+vrj2b0
D5Zu2Y3b2d4b/uQiB+cbnIUxb2oKF4MT1W+N37PVfHWZeJls/4UALrqu1P3KW/d5SlyybHGdtdUr
e8xfeOeJHfplSuxQc/M3qdRLnie7RCaP7JyPAzLqZGLRir4iyPXVhD5fVM+u6jYsqXZxkP62TfbA
rvOUR4iGZfeHMcwBfOfUJZ+1Yd7qtPnIuOuNvDwDmny3y+FjaMHyRSQU9SCbQY0/zKxgUXIy3rQB
DyY8gBb5MCl/2IM3PGOOvhu92I71UPCeOL7/teCKq0Ghy633BSxINmmEnSGezB70+Mx+6Tuc/EsV
2ZcmTX6lJcs4Tx9SFZ3jGTcmfmPHQIzsiFPtlN9xT25g0p+k0b073FQueV3uZGWbmJ1pYj6mTfwB
qPMurW3meTS4HYcJN9ibNOSZ1CeM/cCrPTAEcXlRHkavnmWK2Q5XZy6vg00c7+xcjMxi/Mzz0o/u
mjA5Y399Zrj0VPNMWc1sRAoL0t9EHk/Bpc3pKS1zwUXehfBUu5L+6ZbjYFyBQia5au127QliPN1X
XW8hlczeVU5YS3po9jTak1ovF0toZw9h9GCF9U5Bul7FzK84Z/BveA0U2jBnaIUhOsycCfVEuUMQ
D+r6Kvr0ELT5syX8be9Ary+ks2oBebdmiUt92nbek6OHIwh1xAlM+CP7XU65s89GRkDe9OS5yzRm
6Jik1de5F/d6sh/gYv52RnWI6nKvsvkcskVt5oVE2vzKuvhWZM+BUuHK8by3yf8VBtNxlOOfwijZ
pFg2cLzkBpliHl8Gq/ocul1fNwjmm3clpg8P9GSWBK/K55bLxSoVTftnsuN7wRSctci+NAu2mCj3
mFMVx7G1wcxEh8TzcDS2bDbQxeBtOA0Bs7iMZXRS3Gs178OEGokTY4sNgMYM8J43ut4KzY292JF2
FWXWOhdPcJGiTe9ZL2y37oMcLmtELKVIDrFIX0XPbT/MEV99PpmMHyDwHnKr5vJj8CTFAzXv98T/
Dy1/GwTTbrSubpU9F2m9j5zHcY7fmqF+gjkGb5BS3ewYl8MpLqFA63JnGIoBNZx81xJ/l++LCfDR
dIKTqtS9spgL1zZSneUbZhibwY7iKlHBeYxQzCsINw1Xiopf7MzetX3x6q1ra/4P9s5kuW1ty7a/
8iLbDydQFxmRHYIEWKmmCquDkG0JdV3j69/YkO+V0/fky8h+uoEAQBKkaBDYe605x7wyFETH+BOY
h0SDj2sI6BX9Z/GkKa+fewuPVBS/q23UQTI1L8T33vWRh3eQdICsLB5sJCU65sE0d74TQgUBWjPu
5WXhTu5sFyZwmLoAgemkkbTm8iRwhYmB91bCxwkH0tQpipAlmNKVrzqQ3BSY21S6GpW8FCr9LaTl
fWMNN05gUibUD3AabmbJwnWnHcKo85NFO+gvQ08Re74M8FOneN7bdn+jx99CUcocy/dktL9TbQWG
QQ8UyKMZWt9r55EWzT4MsvdAt6+CCBD5bNYHW27fiOS8D/JkN/bRwS6o4ABC4Q3UjdTi61y4RFZ5
6lPCc/vZei3opm0NOuRZVh6VdOSrTHt9t3DXcq3Cwv9CW9VNOoJfBmQDdKAKFwY9Y9tc/SYumWE7
vUBSLFy6P8DL2xvT7jTXSeT6iFvYIUshQDVxZczRvmM8cSykzapp/N/A3/+GD6hpFKLXr+rH9O/h
e7l9697+z/sqHL1+y9//498u70Xx3rbv778jAn+96pfy01b+wp6I5FhVQPEZhNP+U/rpyH9piqFZ
JqpPgH8sv6Sf5l+mrcgmwicZ3ehKDyTGcE381f9ybM0kPsGBWaA59v9M+in/i/QTR6VjKo4uK5op
O4hQ/3PirzU3mhSNBihZxZLcVR2+YslGXesOnfzUCzBDqTEWIZsWdQ7MAHQjYuf6yLrA2YIevVuJ
DuKRlaT29fD6wLqv6LnPTn0WYH2kQC4ADyvaTg7xeX1uf67amIrVzOn8wqQumOkBM0uFQBIB3lrX
1kUfy9hKqLDPnlRrN2tA+Wd0+bo6BiVpl+tqLWL68CsymFG0itGFuKqg7aOxOkqHWjdDIMHccFFP
PxkZwvSaySJTKxpoy2kkX33KacIi8SXCZ2GEjrmqUJjcFKd4UZhZtjV9OafeoGhSSTMhR3Pqis08
VY+NAtWwS60f0o2my99QgUXXswrmL5pESNAS7CMJt37e61z2quymk4fbUY9o+EEydiFbIeEBHoWG
Y5P1ISmPQyjvUCfRRQmJb9SxAIRTfOo6Czsd2li5iF6qRjvNRAujyNWUDZCxKysEXiNp/R2sBT/W
O8OlNFgvyA3GR5I+SN2EndyPk05br/JUmoCymV3akYKUGTgoczOEL8VkUdzK71A3wKzh/o5VozI8
23mwQ2XwkkUl21GhHbkgSqmaiX4cM+JZRpNHlsFGyanM4VzB74uCFrCQo2DMZagi1cmu41pNKMSj
FN2PXfItowxZxMtClZlhHoP0baoNiucs/YhhUEemwrB1tAVuEPO9GhoPuaXoe5mMKxXhQBr0uodC
l7DeGCmoQgNHtZk5JJF9RZdv2uu68iEVkrktYtU51ll1q6EVu1PTozE01m7GHMX1HreFbOmenRML
Gc6qvi2IaWHWvdxbeDy9qKVgONuSH2fOKeysYAM3K6eBOX1TY9IwCEpWuI3bmM8C8zt+TAhq81Wa
TC8FtdU9gAmkwvbyGtPg8xR7cdcfyvLQZmW+neEYyQXAj5hKAKHK8NL0SP8RduZMTcUi3tjitAmS
6oAYSqXf2PgtLhuCBEy0u6nf5Bk9X3m8d2QhTKiD1htrGz5kOIsZvzdFnbM1Qd/uw0Hb2Z1J4NIQ
E4E14koc3aoxqTMQSb0N7iDvHvAUbwt7GFyzMR7UePie9VLC3a686zoZ7SLeS+qY/H4QLFWNOh8i
pCYK+m0lqGi8SypG7ri9L5qRWvUUu+WEm1EyDPjoLT/Ebl+YRbuB1QInn55SWtVEU4TppZFpg8aS
cpKXfa3DsVB7+kFpbuzNUj6jv1urZRFTSnw0tlZ+5+xg+NqP8U6OTY26WRltixr3lYTwVpsd2ikW
1qjmZTD6kNmqD6+RG3NebYK00E+KPFKrm0GJdPQOMPFtbIM+cyEGT6qdoscL/RhMSQZzSiqZeyB+
dhAOV3clEuVqnl/a0RE+E3Bds45juKaM4fZaCJ4zCtsDwqhcMV9Ti5G24sUGgTt1/mq2DmIuJRo3
TjCQPOuNV5pmvTPJ6PawZ2Fqi6mdrurltknb54zTbG9pCLyIsuYKhXBOKkDWwANAecNExLnCw8V/
T75xBjHKMQo/kammRY7TbhkAJ+AKCSOxRgXC/QEAyksaInBQKo0JdxGhwOGngTAL6VNxY4o3Kevc
X5iv+pGFZSwQTAkUCNrUGLe9rP/M0NWXIUPSeLqdhri7nulduAOubdTfD7DKwqfWMih0zjGpSEpx
gBPnyv1sEnMBtDRSpXozg7vxB6psCxMQwyFyfhzkH2rKFg7mt1Bym5iQvCmlNSE0s3mGwi66n8NA
QmfPlXMgeL4y0KATmEQwGWdjhHG5xvTu6OaTBq6c0wRY1xQKbgUiaYpPYJHCPqdMaIU4BGjuLCM4
Wvq6Lp4DuPs1cjeqvkPBwM0YZzJ8Rvtdn7i8DEjY9zMZLm516OeBOaZZHKqAO5Xd5C+G/iHl0PQU
yRhI+ohpfcUol6oPu4RdRgzBXmqUfh+O2WXKRWAN7R+i1YdsmyB5uDWoIiVFu2WwSxwhkS9y/7Oq
kS2CTn0iWH0ATAikJ21HVOGFo+44qwcP3xkaFGUXZvPBsu4TO4L4CkMckVwLtxCElIqq+FDM9Mdy
JR/OC1LNSuM4WmecGOIixHwlv+hVa+AJ6iTHbskAmMEQ0Oh0kuI7ko23aSYQgV5HT6QUWmYa2rJz
BKyFM9u5kS0Al3ORZgcy5741pTweBOFCHSNkennkGwambr0rLKLXlmwvZTOiOxoko6HL1AuX/Bbr
MpFnhr4JZFV0J8r2EM1mjzKtOTrTqVX4SRJjGWybKLmbJ/KG26cGlSY+S768aiHOZtRmf3KmCbkI
bDw88ns4pCQ5126KjvSmEKLFMo0uNTSC3aKOiK1lqNxpwUVjTD+McKAoOmoZMj4yoxK5Vw8t2sUK
4/V8VfXUXMlHpsqYPSOsNcAJgcwTTjVQiR+EYUiuYzAhLyIaNgU3lbCdbzAOXBqz7bzUTGZCI5hH
Kthp6JTo96ES7xJpMU5ptIADbq9jE7ChodVPjUPE3Syb11LiDW02+VIr3+CMjWhA1MsOZ43kwmmL
fVM37yXJ2DugGnCLqGA5qwmOTLA1Q5ItFfnaKowHfjkvspBM1VU1+U0a4W7DW7cuUgYSaUtokoXN
mnALEgbRJkYjw4cBZxp5UMRBIjbNYVsd4DTJxzW2WYvU15xb+la27aupL6ydkXJRX3D4RxVZQrRE
X3E0QP1hrjKFhuaDO5641ukEbMe5cSGqgip1MH+TbQwauPy3kh3RqqT0BWnfLt4qYaTrhQRuSCWN
UWae38tpQlAnoLYwMZmyV7gZ0FssVll7gfMzmNuaykmAzpaZMnVjZLGMJ/ajJH3nmt96FCFuQlo4
3koPMyVdc83RidzU1LlnEQaywepMc25GRZbNbq/Gs5iV0htPtwE5hIeO6AhjWFxZXL8TBEFMrsH2
qsVQe3Xb3K+AspGAZmywA2wsAAHadtQAAKfaPeJr6DympXGTqOojmko8rrxnKxOJnnclQjZEOa1v
ir4GbFZLI1UstSHL4mq4aIliotSIr1YJnqWpgz+1CWTjyPDGKbpZ43GBhBAFNnc1EVUZpVN0VJ2Q
3MFfqxGY2vdF29FhjR9mklbwfW2JtizBevJxTAdFdRpHB8vJY48UcqFOAE0yBekRB71bCKk2paUY
6yK5HrmjZp7UVZeEsMSMJA2dtD1o34uTGoe8X4WqpMiLsXtY0ecjpC/dAat4rw2p26W5SVvYpCtq
1RjBaiVA6ECpoosHwlZi0lCioK+4MZBvHyGlJzz0VW+Dx2RhsNzqebjlRyJr9n3eac1+pGWrqWbr
IcofIrBPYwvkp597+JiW3u2RGe2WoYu8rjFf7LCVjy3kJuzPxJU1WbgcS1k2d5advwIzbv0lA0Yt
LKAW46gOyZYRFq/18JAn9vsYc72IoBIU0B/9Us0A+GqPE5F1QK0vcS2p7qfYshWiosR8c2KJ3vdq
e7X5n5fngJbKWDE25+ekhNnT4vQUoum1gSR9YRwYeczsz2Vhxl5ayh7ysHcChqXdQg07THGGyNFH
N2UnpS+1YyVfKmyEh1CEyetiEoEMxovM1qDPXTVuD1GK0ahsuYWD8JDTiMZVuCtkQZSoKotie3on
1UaNjGbYAZKv9yu6L8hKKPAku7kVDJVD7tyDz6WkJRZj+AO39kxWLthktS6eNIyF+UZeFIcsJGQ8
EI7RHEZEydZG62tM3HQ6Tx7Im2+MKNCK5lxsLB2QDsKeupIBHuWLvQ2n4pFaOPU+aBzVPJziuH4Y
RpoWUHmGk2RP7rzYIND6vbVk0rGNuzdGD09ZjVtFMtsT8A7cXonu5SnQNszi4LLkTepU9RaauX7s
ESDGNZ6M1ughsggYfZVn6hEaBhb+8hkfy7TLuJZ//qjhWNyptUpXbwJNAIWiPq7UQFMncX7KrBnP
eKl45IJbmJkOAWFBLshQeKJ9ds4m+hCJKTlcVkjPDPOJX7eNzp8ZIWKZTmXAN9N9h962zfscR0uc
Qgwd4+N8mxtZ744dh7O08FLOoel1SRedehJwDtDcRMOfyrCZ5J6D6zi0cGhE1iK8HJwkRg0KAkkv
daMiA4kMtgoIfA/rNQyYM5et84RdkfHCP0mRc4RUlQtPunPMb+ScvEZpRa9jrs6JqpxMeL8YVJYT
UDMGQgZtlmohO1WIBRuZIbVlTM2mGs81KbeHSH/NibwVOd/DtrY/Vg3iupBlcn+htWp3NBY4R8Xc
VQ/LX4us6p+Gsp08Qd353F+bNEG0aKh26yIwrQYzZdifZRmCEIN0YMHKHTfS9qjUYXcEdqogyKrf
DG1BqhVTM6NpRfDuAsgmh4B8jKkqHmElo6RLTRAMlCTAoXRelCHBy6R68LrnmIvRMVhk/RgjdPtc
S0dIZmnN1Zr7ULFJjVbkzRF+Ukgif4VAexRU8E/bGknN2DCt1Otb9G6RL5u1tV9QLVu1A85UPPa1
WPdlCRnloQTAHt8mryxzop+T5J7GneVNc5kiH79ThSEoLIL5h05xxZ2FZDMpU26g8HmvaykM/ciU
uTM7VrDtahUgXtN1R72xQdym5cuowEKnDp5AA4Nugwv+vdpXAR7EnlpBngKo3mQNYgs04Hdf2MyV
nRmIu6QSMdpNaqDs60KmL78v4EdrrQklSmCvV8rauhAuQU0yD+tt7Wu3StvQ4Dc053QdZbFY+upS
dDpRh3ZfwzvU34I2DT0lUOFpk32+SRYuvguX4n2YQwcg0eJUmENOiFIBFwOyQM1UPaM5hfAYVUug
Oh7XAJm7S4RoJ8r123WRS/J3uS8fjM5q3c5RHmtH67lxBru4gUiSJvGpbAxYumpX+U2rHicGpX4L
XMoClXEVcea5uhIWWy1V9LOcWC0Il6d01sJvU3FPO6XoO1OMvtB50uh/0wc6M21mtMQdBHcRYYkP
FVF9jmy7FeI7vy0C4zZwSP3Jo+xn10h+4Az2Ma7AQNT6AldswmyHg6fEKYXwBbLoybAQi6SIQhAu
gvJp1NdFzg926vTfipY0SvqXZZVoz22VqECOAnkzaXFJHA6xnkWYuqBTRre3SceBhvmOB+gSybmz
x2tAv0Gz/GhkehZE5UTKTHxYiuIN/JDyA/LbkaLA86zmGu086IJGgjFIDdXoONoE4FrhdF3F9U+4
Fgv6dKaWoEQsaoXJcBohuBudal0NQCU9GGYoL+3ROcfVd2XMtFN1M2W5fs8MRKUVn2PvjR384lwR
y3mpDonKzDesFOEiIIA7DEvAjmahes2IYpLZ7bapCxAWQdOcR5I4zqGe3Bvj2zxF6auqQ5iRSV5N
Ju1iOuab/ZzBxLjmrhhum85QLojViOZC7DdhKNwQYTafOyiS3iI5Bmzr1jlHZUowYEvwLP64rQOi
FhTDdKwqQ9kOVTr7lvYB4305mEYCm4vhCBMQW9plbXApF/JIQ9Bj8G/06apuwfViY8NCb4/fMylu
b4yifY5KG9KVwHcEgtwByMTaUrVkHCj4uRIjyuMcpznCz9YLtF4hSllkS4rLP3qa5Wg3PVpgKbms
uxgLzcfbWgAz1gVxs8MxGTVgG+pCqryo0g6iStuJhVTaW6c1+PE59CUxYbilwgmYKXKJMCZ8TIV6
vBmQ6oda5K1AYkdQiWe1uWVWP37uUtuWCK9KNR+7iXQCVQCT1wUsDtDJZu0hY8QzKe44dQQutZwP
6+Mad/pju8ZEFBFjhVyeSPtTWwbXpgAu4179tVAnNJMBp68sY2HszQjs9arCXwc9Qcsfva5lSpJ5
aaE8rTOdkmmNlUeEnU9kGk+cKKai/FRqO/Lx3RxQqzh7yayckxoKLt1AwdChrEKrkXLLDD6gCvnP
G6bMZJTr9Hv+PIoiZGoRuwUTK+L6Id1OCkQ8nCYKznXcafpkvkM+VE6zbp9sOyGPJViEi6XHIHYf
hfhslFH4RpD8JUF6MRdga4tF9TgWwluQM+m2KusbYmq5GtU64OHauA3VMNjB48UEM4/BFWcrIBPI
/sx6AFNisox3jb1EN3YHYbUY/BK9c0jysmsLijISUCyJ4lIT3vaadZsMRFn2aYggDQCtlVj3aZh8
UNSicSUJ/olXRYhZsNBE7lwNj2mCpF+vw91s9ylySGoGDf8Fm0aa01084ze3oTt5TfKYxdp7Pxck
1sc0scYwemMef0MCoZ86KZUeQge8xklcleIil8fBm2pu0VY7kSznU9TQ9uBrcIFI+G/RlU2friNi
A7iW20R6VTFftrXUhI3CmkL4FPfozzb6aJ9TDED4V63vReqg7czOeU1YwsJvFdHcszFaxyTd1So0
VwL/qNHB1thWLVpZfMEVRd4t78zgJsXK0/XiGrYsp35WUt/ql4dJCWAnZ1WyS8jBdlsQlFmtVWcU
UZQ2pUS5KWeiSFWJE9SOzxpfDq1YLuWmOnq0M1DROvWVSa00k5L3SaamOzr1eaIf4GpN/oq3yNir
eUBcYJZt8T5cK610mjUbf1QnPVDof9jVAf2XSnkZWsq+YhhbjG8ys2tyHuT2Pl/iF3zt6n1b8We3
dUL1vMspODMcjLPwgYlAol11M0ayMI4eWjCCrh5wxyMZxi2q/GKq4ZXFmHhou+hqEv/R9YwVz0rc
qUREqJvqD6u2F8/qngonMzcZmntaP0+G3iq7qNd1H7za1QjVkpR1xPWUmxFg2DBCcCtxy1Cg+QbW
oY0UdV8EyhVcNaplcHjdXvbsZnrukxjGGmnGNoQzxQSgWXHN4q7WII8xtpiUwZRqE4kjtlJ5vYL6
A4PUPjPMe1WlIRAPDgjKcNwtinllUoprW4w8WV41x7xFnAhS9i4Nrno86ihgG2UHDtSTA5y6s4mM
ZiaHzhxH9PxGCntTAUUV0urJHQLjVO1dcrqfmhpdq0VZASQtMwbG30j2i3osNzPkHqqG4UZmeCDY
+hSwkIjYhjm7vPdZAca9BjFaOYp1BtI1X5bMRQXrlNS8Go3+Mf0o6BJCeiqupFk2zgRgPRfJD2aq
EcW7Lt11KWc31nbZVJmyVbcgKxCmO1StdIl+fFtdWp0TxFoeakO2mS9pWz3Ui1Mfv9Jc5Jc2gsde
zJdEGUfKAxqu+RkEQxo22x6nUpXinK/K2RtGSgIw6lCCyxpaKcoswkdv5NCf1JcySYZtgq5b79Tv
sYbuuib4gUDW8qnIKZUrsLY25OOemr4hinOaGCpTTSxm5bIImfjsEfCKd7rXL0HsNPtAaOnK9JLq
vU5beym2JiwVM3dsL0rQsKigd0IF0H5lmFSkmsXV6Jy4Sn0PNRg4Bj3zThs9AimRTHPD0mkPxdV+
IR9ia1vSPRag7iHS1edydr4VaQX4Wokcv+OS3kbmtRrEH2Gi094fkfmjERMTtISeEajgHBj7Jglb
go2ELt3KGHu0c3RsM3oKaCGlQz9SN3bmRNmZWonatDQQeSiQyLixkf0YS99bpAxGQDQC4SJeEpM2
bE2KvrMb0lEtANaG9IMfOxRaiIs4vYWJTmVyDY3VUm+0/DQo/NLq5BH5HtIE6BJY6WlWtKHyZBEW
4TNnPiw2MoEC+1E8iQIeEjS9bM6ps2CfyTzGNDetau8awllcWYtaDnO1MLvji0gf6kr7UBsEGbRM
OHeQZlkQEgKShg55nV1FlzRl3jieTKOgA1SbfA0Ohxiiqr4KpHHTStmrnIIQleLumSYCWWyaCo3d
kdGHS6faQAenL1h6NLA7WdbdYFAC0gM7CK9haXkLWl08GBVAYbzoXtOQlNFZ8AAnmBJSXZfwE5wf
XYDhOloq8ypMlsMgflAtNaJAQiLpACapK5GpSn5iyn2iNSn1FtwvN4YaKpt2Yg469y1zINna2SYm
9iLAIGvScwCTjw3ylermj7osEFXG8F3Gg0Xm9yUG4q/IYIo0MUgMtR/x3J1AqMkHrjXbZcoPpkyP
yLHCnf3T8pUil92ssMAaJaJkNFBjx5gYyfIN0SlvdNhqL+4Q7lG9N7a6lDw0ZWpiM0zvB2JwNvJE
w67gJ414FlVuVoEWTAuQNmaLns0qj3neJJ5dAyiaIjqQUSWTv9YRS0u456G1bFLpZ1J3bXehb3QM
G8vLrIDUT6wIgcxwvZ7yPaPflxrCPmNBFND1ANeaBueYFW8k6xmZdq1WmEv7hkRPo9QPBrycZQTw
iyTB3EQFJD/wCqRT2+0H1xjLrWULWvw0nLqQ7sLENcNXBiqv0dLvUO99xyl7shZawcnYUO1BkBeg
7lVE6bAc9DKz/Q5fkL+i7L4WK/suURM+uBj8rot139emtCgdYRIhMvq6aBV3xaoVnRZmNEyJ4IjJ
aqZEYuD6pYVTuXOe8xB3NuIjRK7Zb89vApX+d549VuvL1+f8tvp5OHHMUhQTIDkT7S0OIfgyyqIs
dPHEG4rF+tqvzc8P8fV+vx36j6d/vt88YmINlYVLNbR3ApN5lzWALRQHH42EQfb61ooZKft8kXvQ
g+qjvGixb2ELw6HT/aAoNu/7riKGorTLfcHoekc07Q9zTvfD8BzXxPMJIGY0RyVYHEEKRCyM3+g1
glFXRJZ1trFL7SWVQFkmS7RdRmTU/7JaiBSR2maCg8fxNRBTlRU8uC4S20QRsq6iOnAA1YmZTaQ6
NW0esdrKVnLMDeq96F7L/PTn4+vxrIKK9edRVpzh+qR1YarJP470uVMHzBSZJSNn7sFfz/v6WJ/H
+tr+u+f83T5d6uyD1fq1KKAb7QwWmlIjNtNZ266bkThP238+uq6t+9ZH1811sR7ga/PvXvt3h8p7
8FEJWEjaBTRHRIJNLQr1IX8tJ7jY/tudWtUw5/h6vBQvir9etG6vD5s1sx8c8KOGaR80z6LQr2Y1
KK351+r60LpANkiJTDp8vfyPt1g3NXnU/leF9qkl++9UaAyrCY/9ryGEj91b9J8EaJ8v+CVAU2Tn
L9B+NowupjMrKvAf7EFF0f9CFq06qIh1h1al9U8Bmg5gkBkV0gJZiMMU/SujVrP+kvkHzkGxDMtW
kMj9T9iDaNb+yKi1dZJwZbRPpqarjqnxx1Y/3u7jImz/49+U/1tSt4/K2Z6vTEUi1H1N77HIGjn+
toplH4nyIPpAn6t/PgEdB/USSxilU0YWmAVugcgxwXRKNGQWLng6fJSWIZb0pX4O5zr2i1m6pVKH
gLS3z00jwbZA67kD//IxleQ6EyQlumgzpbopTdBFS8gvdcaw5hRazNlUSvtWeJ2TvXAco+RbJC0v
kYJ+AbNuvK90LtbpiPE472svF6IlR1daP4PnTK2fVLoWUvjirn8Jt8qivFlXJaW0l4d1Vc9x7Zzs
pRyJNO+4qSJV+fWCmE7er6/it8Osr/rtW1qfte5Ea+jH7aL4mCQGeWeJ2gp0dnN4WVcDpruerkeX
lfO77loXK9h3han93T4dpRYikrVOowf/WP3E966vXB9aX/61ue77ehvyqHjhuv0vq///d18P9HXc
UORKzXEzHai9V0fm4NVxXaPS/mvt64E2lX/t+3peaFTU4P94ydfD60vWzSjDLC/Hmez+3ZMRcy4o
ucSb/nbEz73ryw0IBoz2xOfDyTQsdfT5Yf/4TF/vtx7rj7daNyNxUkiqjnXun39PNempyGHl7wPW
Q7+2GoTqZqZ4UazLWHSHRl0MJdbVTAwy0BdTamtKf931+cRiHSaJZ69P+TzGuvr5JPHw1+ZvD2Oo
5d16Og4oCsTq+qw/Drdu/tcP//kpww6/TuTEkBQcIc9MpLpA4i4qG2JRhxIBU84oVVR1FeAI63Yp
0lDXJ61PXzcXUpuP4/26d93xdaTF7DjIus0trjiua1+vJNrAEY0zjrnutEFsbPpcxUgYoe0E3HDs
mDRyMn+t9kHBYEuh37E+PhU5AxTCMkiVCLHwUTcEkkAPFGnCQEDEXW4YBixGBlYBYMNjEbdnC7Yn
FRfGdEs8udVS8CHWSNfPVUUoYg2+TeyHoi77ubruBYdw0hPaT+vWulhfuD7va/O3Q64714fXJ369
bt0HjG9wS6AyHkIkmme0YL4Pcx1tl6A5LaIPDVVG36CHJtMg617XvtG60NqJsUq5XtrXUBYlbxCA
lg0VFsEUWrUMuoXSFw7eNp3r60WvL6WRzWADCNjZOPjVjqZxbnLa0JGIcbPF372ufS3WfYVIfsFp
Pnym5y2NVizY2VG2SI32rCc1lT9LwSPbAEkNoxGVUMgiMxWmZ4tyiT97tEIeEAzBxTGNu5a0QbcS
rTRQ+YAOR8zx62ZOWUTv+Cvww1NAmAhkSVRatpvYVkoXhmTvfoXYWU3tkJPaex1F4oPSPxna8AaO
XCHJLKxPMby0E6pSbJMOhZ6c4C60o8sD5FvXrHp5X9cLOGqZ3GpDsn6ttZQR9hayW60oqLPHoD4N
s403s5jnrLXztrLhaqyrXzvjQb7RRrCJa6t4XURihvG1ua5hH1Y8LdevVzTVukgjlBEWccaIhlAX
ru1GKbyp5U7yzcbE/AvpBR0ILjawYCDcJTJfi6a/JdN2/DwRNfE/93X6rWvrvjpDQWkNeoa0lQTJ
Ejo7To0WuQG9XaMRc5Cv7XWtVslf2UBmw9OhZVvJGqZjWlnif1jD5FQUgJfidRsE/nREBMv/yqgO
yI+sTt+1gWg4ysXCfJbkclde9On4udoRHdO3KhDUxQvGRmc6bUNgqUg7DEN+gFEBdbRU7M9F3R/0
kZmBSTzEsWtam5bGQoa1Td5duU4qyZJAyYNILUVKs9P4IYN8oaYV75X5rk28+YHmuxYd2ofpld5E
H2xsqlmFuzwhkvsoIyxA2xpDmQrFwk1/4g5Nb+PBr8IXxIuVQBbv5/5l90Oj4jrgQd+rQO+j3TCp
7s4a4p3aIl+hlG/tSVKMl+tQvlVIjtR/9sEbsDEOnTSu5rjU/DLiqp6wLTew1KK3XCPYh4Y7ZORT
b1M/oJy0TVAOly8R7YTlXVV3iTHSOTsS6GKEh4Eak+QKqk7qDvbgjfqjqe9146BpJ1iK1rspSteP
OJXKftco+ya5Ks0nLMl1dg4g1SIxm096ei6iq0Y+VPAkm23bkaCK/NlHEL703bbS/JavU5VoIOgb
nY8Vk4fi9s5Bos60uNLHVLUYS/Ha9y/NtAXoxxGD6gZFaw6CVnal/jwjg8r8sX/OgVv14W3V/TRJ
tzzaJ8TVQB3swTfiY4LzDdZrdogkgwjgPdIBOFJhSvGRWxyeo2uCL0x73+Y4xPba2xiSL1X6sNuA
i6jpOW8PQ+2W8nVErsBACWWXaZdYe0K/kd/OoT+TpgitFZrHhwpj6aV5sqXjJO/h8WHbZ7x2o1zl
aHazfWDszGgXB5vS8bPFHZ5g2Tq78SaMt8pjdxXjioQL4KaBV2obCKazeZg0H9MgPSWjee8slwyR
sLwi602Jodl55sJE/3uyMI48Lk2PD+8sY+uWtqXpk9gSLcfGuk17AleOw8LvguBqaLRJClLxSW+v
Qs6jE2kJfN90GuTQpxlPqVL6gPBj4QBPtxKn6RQd0QyEADr4Dxx8mCPGB79Z3fgZLbto2tbq1iZz
9KNs7or0UFHclcUXxvdE85jkzCNnp2qh7zskcN1QHFOixzONppaa9smgmDt5ZeHNHc1mRMNukVwB
vyscdyQJwD7JHc7+rXyu7g1ilfWLkx0Xea9HW5TY3T5oQN94VokBd0eSWtPBQVs2LZlqNDfgpJ6X
dN7sptfpkW5OsifmIzPuOvUwIocdhrPReXPiTZiPN6EZkuVI2YU8K4Q3G+U9eUUIauLzG1sfvt6o
3o/5GdicfKHQqUvfZFCN1k38grhSW3xzOCo46HU3/+Zo1JfPQejnym3VJBAK7qk1AlKlGiPfNslB
jmk/RFtF9/R+AxMly7fjyBR+S741cRUNKAdyBWeXGMS+33TSOWkID/Kh6QGAufT2DS2EJtnnwANh
N/7Ezug8giw0dto1fhcQFjAySFYAiBaRDUh18Fs6bkzLT2Zohmh/faZF5YvwTHPhrEjl2Mr1lqO0
kp9EYPe2fOcwoF3ryrnWTrlf7KEmSp3HfdzuN/ByNy1fmObiJuGTxHCCiNLpHpk40VOrTv2Lob3U
qLuyXbfv79WfAZydZs9Hs5ZNhaecOB3co3ymoPXt/AwiBp2/44aP1TOCNz32cT0CPeqhuHml+gBg
rKPoxKVYGc/DeDZlL/oOo3hxgAYdpDdk23TY8NlKqK+uB8rJKrAHN34snvMrdIc3+kXadct9FHsL
CX2Io7WbCF1h2W9QLho0kZLtUPtadqVMZ0m/aoJTKFgTj3Pp1ZTjpZOT3Q04FICy3GEPwaYCi5G6
NfJxeDvPtO+cHxguT5m+x5iya4DnUA4/hHfLCeXBgiHiGc+lPfsQwMd0hz8g57csbZMXWQOTu8P+
sRmcfUsYCoYQxO4RaM6NxCiYX9+5ki4GyW7LRQcFPt+NTErbNzzuHfXYAX3oRjP4T6ZcvTESoDyI
6xAlPqA2ucwoCzDSksMXJ8c+w+0EXIcooY9x/kb7eMN8chNHzzncH5IK1fAGWYQrswHum/YZHE8b
qyddUsQZZxN2FleWGK3iNsa5W50V6dRSo7SBmW8aSC+070jAoP8VbSDuEHNJJg+Yt+GnDS9jcxO9
xPqJo6cnJjQRpLkB9dYGdKpb++N92W4Ula7prqC03ROM5GdoQ3e4iyG2WZvSjxqfUvpFJpXQNY+q
K20SzwLwsf1hJG71XM1b8xZCxUG/01Jv8ZJtcZpvzWb3/9g7k+XGkXRLv0rb3eMa5mFxNwQHcBRJ
zdrApAgF5nnG0/cHqKoYqcrM6u51W6YhQAokQRBwuPt/zneUNxdbpY0lxVhxppFnjQLhZ05z8OQ9
hIEt3hunLlyx50yVMQX53FtL13XQvnmP6tn8mTtEBh8/y+dGWGinsGbKelG6NvhugTOWB8IKONtC
uyLpsV0HlcsiWJCQs/DX2vXH4jNfNT8wyCy3VH/ks3JKHfk80CjQAXiEtcQVkz6Hz2SiShS0n7Vr
69qKsUjUJVIy9wEHE//68ZFNyQWrWqwNSwhA2dI9u8aqlSnXr81wQ4SV5kJJohoBX9T2l1hYjGxJ
zZBi6jbmjPMdSMXZW7XJ74JV3wCp2njVleFStkDdYHvlGuLMTl22NrPyMinlGCTS07hTCP6Ulh/W
orBHh7BxeBPSM5y8ZffmAg09IGhzQEhVJ+GH+IR3gHiT6t3jMkh22UVzkov46O0iklC5JSwSTL7h
CUF19phtQvZqE1zMV4GRIS3uM8pi8ozHD4wQpBOzawjLs21mM9LyTbptNs8FC3KRLhWGawzLHPZn
AnE5z3hCfJQeZM9u7+Wn6gRSYd2etUMPv+ZMqJatLDnZ141lqxw0Wzsoh+rUnsutu3mDQjcexkNx
UijO2J4D8/oAkOjI5Q3fOqp42CMwfqhd7hmLNSxUDBL3bJEthAUjnYO29l/rrUYd831YmTt391a9
94fk1IOZXsDwW6YHJNcHXCjjGjOcHdmIi5YEpC7QjxxdO1mwyTI7IoFby3Z4rrc6ErOH6JQ/CC/B
tV8270iDFuED/JpfxVO3IvpuQTomdb1X71kfFzBz0JXTxNMELFkm6NuX0pq7xjMtGacOR3iqZgJX
szljexjO3qI7j9fygMMk30YnwdGWxkF7yEEcuXa6sc6pHawNMKWgSZY+5CR7fG1sWDkL4Ptk/NmA
zHTSLxz0KdxcXikG2htvQ6dkG+85HZ7Ch/rQ/YpO5qY9FO8YRjNmvl7EXy/JKbgShvvLf01/Jo7I
kaCN0fbantwz/Kuodu/T++ZIEvy6eRMfg4ue2Tpty6LiogoWD+InaWuINJARP061wcWD9dG8gSBR
V9G+uCSO+a4+lq/DiYaQBlJ9L1/DH9CoToT19vfRPtrLj+Baz8VFfYxWos1B3chHljZoZT7gAzoo
rc+6slMcXwvtYDi6ne38l+mkc4RnyuE0b2graOGKN2qizZFiG08ii7uAlrzjlrgrPjlXQcuki+24
D9fV47j3aGPq5yxaZUfuTtHnfN7Xz+Edqnr+77mKlmBH+L1CJNWLWt8pLskDdi4uJiQRY9JPysz1
M3/jYgImrUt7kzEKh0bF1QF+xtbJL+Oe8TF+hPcCWM7IdjsSFddAKNRho4nA67hMhA/xSLus29q6
32Jk4Wo56zvP6bc9P8hw6n+Wr5i5KlxsnO/pQ0eX/AfykcHOnoS7Edeb5wCkbELJqZCfP3XKS7QR
t/g4tj0YN8RO1ISVnXBEqwKHxbgmnwNduwqh/k843aA6E5StVn+OnknM1a21fxmu4sa4Gw/NcImO
5Z4uBdQzrhXxFVT0qnXc82dw6TjUPdZBYtiWHV3lXXgXXMbnfm4A51YCGxaNSkGN/zH7RN5DoyIu
tA+SbPkfO29G+8Ft8KM7AjZWn+ptuuy3eBbM9/qu2FkfSQxYxcZxSczKO2vlq/8CsPYOThJ7PR68
0CZGB1xqafO7t/fGs/hY3lGHj8ZNcpn6B2/SR/HGLoZEV2nLAhnZYXzmhth+jPyMeBjTqTGmYaOL
0B0rmqVhJSywfQ27YfXROvTwgGhelRM6+gXIF9u3vVV5R1vKbfJtTI7dsKke4zuavPiuO3JcIwd+
+UrYN95CupN3PlcoXSBbehO35NsQGLIyt1z4KmV2G6XHEhEdzQ1A+ztxI54yp66X2oP3XK7z5cB8
1cKnGXvynA9/ma+0Te9zT+sv+gFdKje8EO/VAgC/RCNJpMia0dhzwR3nw/g5vtadrf2UXrU7k3t3
uLZO6XO+R+m+9wFIXmXMQcaqCVfc0uQz3UHmYThpH3tHoXkut8Bul8IeUtOm2NBD5Z03Z3OpXelT
dJ/m9O29XbvPNqPTfLa0E07igFa1JSdch/fBJboQE7vurmssLtKzzCkQYclbyo8tV+aFa9YFWbbk
B1Q/FUIxMJc+De/De34uH6JrcqoPKa2g8cO68x+Me+kOrsq4RcG9SU7mRVyFy/D1I1wK137fcjkr
zvSfDlS4WwSlrT/J7/FZ0FZhvuhip6gWBFwKL2Ls4DGFrsR4Nli8mP5x4p3CyTyY9Zp+8U7fIb0j
e2CRbxkvXMK1BJVtOmvlR5BN8Zp2OoMG+ODtYA6PyzRcIwIZjU9xCGzTu0T6wK8Ip8d4qB+gcXg7
nfMIcf1DdrWe2YkPb0MHH7XPuplnW1s6ViiPQH/GjI/maTchYCpudvfMi6/nKvAtpoxrf9Jumv9S
cUrTFNVNzzmYkIezLrwwCmEGV52mk+fFPBN1eziveUNnLuQOKuA8CzXvjynGu8a38mVnSPcRMS1b
4Ie4Pbt8q+Tom+rKgOBOX7AN9pXw1jKZM1XWJxBa0cqBM4iZtzO5qidzUiAQFGjgURNF7w55h48r
EUfQvGDoooso2We32Gz0mteqCs/RCOdE7pnrr4i9pucTT3WFskr+sRrVYsBdABedHlfZNvV1KIwm
M5jmo4dLFPipwgxJml6zscD0RshEvRtD6kmDUpxLlbnB2awgTU/1nd/ufGJLAJdHH1KtM/siI0+a
dCB5j4A/6/upUz5xa+LjkOt0g4h6AAs0VQTEELWGFgUoJl3E5/2YgbBVaHAL4Y45WqfECkvDyT5B
OwXZkz33rWHYTTTAGbemWooxlUfm1abXmdIIJmrBPKU7z/HO87rzmjEX67qCxGTXSzazZWZezD6u
2Txzey4nLsYBnrj20okhMauTZ2HyLFGeH84LkZB6u+0Ygc3zoPMiF4RCXs2riP0udZO0eM+Zpv2a
q5VHOWa8FrDsoIg7QU7momhgpOtnBfO/1jAFMvc5PTcvvj0cpu3ml0VCTjUjSYc3yUQJplefkVh9
ir1pU1ulAYgaLlWywxa1lO2lWpZ3hNPHdc736pmkJMQS4UMhKT2oA5BH7rbDd7GUG4WWSKXgmU9V
m76isjevIcnej6kfYbLpz5moA5xwC2YZk2IyQkmoT5qilAjy1IvdKFPdL5hVZ45UfzJks9l+PZr/
gOcAzztq4MVvT86v+3o8r7b9ykoNmHYjc64aDb5cMolceyXzx5Wm+dTG5vX56XkBxpVZ5mlxe3j7
a1G5zLi2wOb+tcX8x693UZoSJd/tT2SdXczGQMdeGIipxUDCeiRqx8CiCrqQqyFilqGdWEQ6hxez
JYKwbCeorbyypP41izUwYJa6vf1tXvMmc785jnyH+QXkeVXiav7TvChkgR9NhbiAcQLq3LzR/CJm
r8nQkOYy4vR5vRGz5ddb3Z79ejy/YH7p/KahMXkh59Xb+31tOT95e/ntNV9v/31zOL8gucv2/ttL
5g/sjLK0u5I57dvb3Lb7vme/Pf7TPbt9dKFF0DqtkMrzdNzmt/xt73/7dl+r8yvd2zH+7ZO+VucN
vr6g1TDO1GNmbW/7/JfHZP5kowI+8rX1b598+57fvsz8tv+2B7ePGN/GWn2kTPdaTZW8GSOD/jnZ
zYtvz317+GebUANgXuvb20hz0eq2+bx222Z+26zQGYHdtrn9+c+e+/4x81t8e9uvbQxlvNbU29Zz
DK45F2C9cMg2BTZhSM8pBkjut/Nfvz1EmkxxsZy2mf9izlXUefOv1fnZjLkm2STT+M/eYt5iXtze
Zn7429785eu+7dhfvs283e2T5ve7PddPVbD/T8D6PwpA1cxJ+fPX2qPn98pHqFNn6R8USF8v+6cC
SdL/25IUTacHYE0MLGRGHWj7//kvVJ7qf9NfVJDrT6StfwSfqiiWRFk1DYleosTyFnyqagSpahIR
w5JMlN2kS/q/EB9Jk7Qoi0G+pNuf//NfqqlZYLZQNyGNQjMPyfCP0qORXlcjVI1+iUR0bWlJCnNV
e9vaEzvsu+SXJwoTyqbMhIeFDUTvyOQWMUbNXUYqq6QClpYTxo14FOLo129H8vy1G/8rbZJzFqQ1
Uif5j8Koee8si9gEUQRPwgEiGvZ3YZSnwVU3CGS66MyLFWOmHmPIBRNBXtsGsXTJVPeqSZlOvSmc
APCgxw3cTQ6IA2ofiUl0qSdVC3csF76phQd3bADtDgYBofjL7xo3QPVK/3ekmqJk7sd/2P3p4H07
uJalIBUzTd3Q+f3/uPulV0ddmUnqBWhv/lqOWXgqxpDpKyPHTz6q0FfQ4Z+Z12yU7nXwxPpcS/I+
0Q0f94waQHWKd0VtpicD4phJBE5t1tKjlZfbIBPMZZq4yTqQi3LbttVVNmSMlqi9M9B8SyUXjQOk
hst/+E7TIf/jdzJkVZZE04LDDb3t23eSlcBLrTBWLpzoKSZR+tQ09d5a7LxtI6eUY3yicQn8lNZ5
RLXQzQphB0RxOPSq220Cs3gkhaXYG4mytsJCOqnmgxwEzIyFkXrVY5KvvVRaYKyrv5qwLzLdn5xN
M8ft33ada0fliuKqUr6dTZCk3MaDM36RcvqruhBeB2nTJSTSx0ng2obX+ntY2aTwDtGxbeL+Lccm
a1LT1YTWCaeMe/QajBy8sV8rDbkGXUTCPYMSu+Ar7IVQPgqtF1BjriAtlSlWNBIS4FkQE0dc4NIw
qsEOAyIEEZbGa84NhpOkgU2DRabzpQqibyJbqyIYmd/qfGQmehZshC7PHEO5I/EAeb2aeQ7EAf8C
aGdZuDXQMsGStsXgndC2Wsd5Qaiw0erJRgNSC9VVPA54zLZawEBOApSvAorEmJYNb+Sw1AuzC55b
IWuOoaDGK5qKflOJLlYQ/EprVazbu3mNlJNzFOLCERWhuiqynJ3Ewt1m4A7MQl5aXUfSlj65+dTS
LjGyISRU4bZjndn2lVii8cl/gsy2CAauXuSUserYm+rFl3JHS6rS+X84VXXF0DRdRt+JvPKPl5/Z
IU/vDV++CHJzaI2GGR8TxJCL0yBqYpWgL/nEgNrcZkP1SMwsRTYCGIA4ZZ5NvLp09OFFNcyUSlE5
HuJGunTC0osQLSgW4M2xtI5gpazn/7Db0259P011coR1A8GqzL9/3G1dQBfea6V0Gala0XD7Vy/S
7+CdUQbWE3NdpAAvCVGwyPU006PqV4zdo/vKehctUd7rYvDL9DJgICYRthU1TkH1GdMW6UiCbxNs
/n53pT9pEBTJVEwDoSzNwvc2ugUbDfGjly6JaxZncZjqdBFevvhAggP4GzMtlmFqMs+gHqQxjQ6S
Fz4GkVlv/35HFPXfj5uCKcUgwZu90b5jHN3BqLk18Ss1aXtfTA71konDUD9kpOz6otA8Je0rKbPq
PcGkR4KnLDSKsnw3H0qUQetg6OJTiRF/OQ6N7TGQDeVtXqSwbSp8kkEoHPhxwL2mqdP2ibGVg/ba
RioMFFI9O1ey8HWBmSqNQoS8ng7I0uOXEHKU/fdfVf6TUwTBMOEWkwJZ+beWTFaFDBuBK16qPoCE
0IX7zkQYg9KLfIVQuw5V9EvPzAuzAzgf3D5+C3XlKA2tvpIDZVznYd1sBnMst74h7+U6EWE6Cv1m
tFJhWQjIF/5+h/V/v5EbwAenewb/GZo8/Xa/KZwh+4vQUFr5Ula1uZQThDs00pvRaH7kQ20w/6Ji
8oxJ7m4MUOINObV7vD7qtlLkZRNpZxJupZWa9T+g8JkHySeyB9rCG0xP6qwiPwou0WiLe4C0Ypy5
st4qW1N91mvPdERfgeyU+ZD/+ASnqZSdb02hhzhf19D1mIiWjOTQJENyAP6vWF62N+T+Gomyeaij
lgngEJmO0BtgdNp1OprtqTDbLXcF8y7smT8UU/mcVp72S0Dvhi1ZugiNsVPCxttloXSPG055TOCb
URfMVCwUsDLgzx9dXRF2JDvBDORLySUzYX9/3NWprfjWlhgyl4QoqZpi0aD88biHsec25mARrmrl
KGaMsb0O2BSxTJdMIIN5uQqo0uyA/sVhGMaG+dgpLXygZCAkpZOIqssoSt2Bm9moqXBqGgWZhEo+
Uyh6pD4iffTMbNjn3mMzmcYV01rnRUNpTUEz5db0DdNBvfdSihRtGN5FQqpjbRVwicn7UWnko5lR
nikGtzvKJFOOJBzkZhbfA/eC8FuDsPFRXPTcBxddaOSrRMPYLGdodf7+SEl0tv/tSCmqaqqiyvHS
xG9HSujlptVdVbr0efqMzZtM7sZ/iWJOxKqQ1KWpC3BuOhIIXMDYe20A5N/gI47UPt8DyqPYQ1xC
qhjD8u/3TP/ei9RFjTaNgQMUXBF45Lc9S2pPDsVoqC5drmT7sIuqs6Vp6cKKHt1CQLdvCIdeAPko
5AFFSz1OMZONGrNguJvn0zdXotaBuY+SQRaUY2kipAmaVjwMrnUcZUpRnqvHG1XOhTUhMfCWqjFa
1o0/rFLF8RpVvHbKc6dzXxS6UVpgQlRhhtfvQhqj45wczCM2zFgrVpmKHa2P881QwJ4h6gChE/mw
WjWd/ApqEREqlJ3g3O9dH2lOYPlrychK9IiRZvuelSO3JO260xRi4qThFEXvYTQ0ByRNeUzTTN8j
o68uP0WJxMyfyUxtm+cAgDzy9QBZeXblydTyiZJYAf7wlkYaxP+p/bVUoMV/OF0YLolcUAqtmqwa
YIr/eGGNAEfIox28ixB12SkRmFZXhZj5ZdxjdiYcNK34Gbg9kp9xMLc1ArI5Pb0eBQo1zC7ZvvFh
9mV00gZc4wvZGMcl9iS6jZIIuLCkqtzVQ42cUK3sUP+IK4CNRti6q8HqqDpVAexzsh1F6bWuC+ka
uf1j3eriscnOoRWRUSB4WMdrceOH5Y+goQ6zmOiPJtOY166V9fukhnKgeEQahXK7StUV0MoeJQT9
X3y8lI8HvlKrwgDKQg9hoScuueOEe8ohlIHjqxFMJn0S2vyJIKGbYHFMqgC5jw5bB1OwEcvJntmr
MoA+CLWKHvWHrzUZCG+i7gy3V1Ze4LoHaYrkiaASaEW3wgkNJF0ojY0RAzvwqDxWmgjmxiSo0ovk
qzWSPzPYit4cUr2bOD/hs8RUIOIKJilL0ijHKXijHJF/JZBMNj6O5rgwgjvPN5FhhHm7McLK2PC2
ysIjKHRZd+TPcKJTDdR6UH4ZdUHyfKVTEb8MJQHLDQNY0oBFInl6edcWwnCwcilZlQTxkbPuQJfo
Ly5MFVsKm5D094kE5Fo6Qtfkx0gNwUlLn++pqadebQ4CCvG7GOSxV94pAalDYlTBUlHwjBHoM9E+
62wFN9cm7fcTQTVirq46JW1M+o3pInZt0K3BA7qoHWcPP2+8yRPjpxQKwCT9AfpcV6BnEdtT2FrK
ua3DN/S476mJdD2MYv0ykJzEPUPatqZ+JrbmpYQnfMZcsFaBrC9LiRMixFMv5FXmFBFwIS2rfqox
qIzeIHCtbE3xgdnxbVaJ456fDee0ibHUGiRH0RTPjqvoFAg98OmcUqQYxTmhJvo551Jx+tyqj1St
yszdWKl/MLPmE7m4yVxCFVJZR3cg60q19t2qOrlDUJ3iElZ+0pRbUzKTvWwNK6YzCjt2ud+CixoW
Y9UlR9L9jk1giAtRNfuLUcHMzKFRtClfSw/q4c6MyYZICP5bB4GfrjMNbqHRJRjWh0bHYcQozBu3
hihFpy7+lcVcYPDNLEcSixOa9KNLlyvzqv44kIW+bICdLwNYCBBd6IHTIJdQIxV9D96m2XSlhT4w
Kss7f/SqOzUe0XMpMofVF+N9GefeKqPGsPSZzu9NsX9SedVBEMFj5KNgPsPG9l3oUnmFTCIaVfEc
wxk+D+PQncOtlqJpDWoOEiCMFBMGOWiJhZc78gPvhONlV2cqAAVff2/In1xpxugEda/fSTFKPaB2
E4EMPa9njtBm0Iqv5NL6MfgqccXKW++aAhzaCmRKDyIJ2SElA2priJlGb4Kt1Z9GHfYna1oYOcLt
wmRSiLGdsScoINqAi/k5JJ53Huuu3gqye85MF33qqD5kaXUsS9c7wiaWFo1Vto7kl08JiSf3JIfv
fWEYT+QJG8w9gHmWSergtP2AhP1zcAVjk42TgKG2QLfm0oLOGFIxqez3ufbo54yFInz9NgEPC9Ua
jfPcl/HC4K7qheDkGuXJI23N8fLE3ZDuBQ87VujftQXYwSrUV37VYjOm7FfornFusv6t0Gv8wb1/
r0bqysVbQBbI+KL5A5a2wrAWUlMglm6N7IHotDxEaRcV0h3tFImreehUMjofA+YL4s92qegIeGtd
52VtXzp+K3z6taRsm9I9K1mG7s9q1EdJkqGAj/2qN8k+HgINPwEFuomB9K9VRu883vQyVgJGs8Vu
Nr3NTrf5oTwbTuZVM6Qob0bjWp2qmFpqjuJq7Gmrvx6LlGTdoDKJFKdSVEwYz3kBnf0oGxXwNYHD
Cm7td949/DZEuNr2y1Pc08qCjUSoOnmgVaKokVK56OwILMQWzsLwxoHoIcgAutw6BVDS2cLrd227
keVkG3oCUO6hff962g8Ovi5Hm7xOm105LZKpMNwE5M7oKhqt2QydqO7SYEjvBH0/4IKYUJXzwp9Y
eORRVrs69n/oYMfXVFyooZAbu5IzUF9dGj96wJ1KvSk3Zotz34KNsppJ+fFAUpriE2UJcD3YGykX
y1i24iIfh3vZp6FGfkPiX7dLm14DxUCR8OZ4//ZwnDK+R8iSQCOqCe+K7aGt0idZ6FI6B5gQ58Vo
QIm6PcR3ojowbqCB/NPdzL04380P5zWvU/CDzo9DSh2lJKCFMdK7spfuw1j1SEDmlmzEhrDpaOyX
sg/TFff5stHR2lA5fJBU5kFbD8JxGw1nEagu4Nl6XxaZsDKkTxHSRNeRKYgPFnmJ0UpYGnRA/sVY
QIUp3CWFSAqJoE+WMTQVswuzU2w91HUZrD3DjVaCHL93FhjRLoAppKL2IPtAXyJPWBu6Kyz8HOyN
D7GhGqglVzG8SUjgHCjmK3ZdKf4SLOEd8joCaYPLEyoIov54W4bdiqAyp68iUn/bjrDyEBkeOW5b
LSOPpODeH6tS4UBNSYVg3ZkE7dVjNXGQvQZASXuQAU1MY3WSKmPhXteg2uIkZDrTy7VlIiF6w3Cz
Z2rImU168VwVmm12s2uO29fW8rABzU/NVrh5u3ltfu627ddr//LPt3fQfCYHaxJ1oFVOvsLbZyZz
Bev2MXkhInoZ+v1v7/3lI5SnYrOUTnzSye54e3PwT9kK5sxnCRQcvfRU/8pongi2amGZdyNjvflT
5r/cXjfvyvww8nICFw1k9d4gLLUSclec9usw5ArJTIKRBoEBkpnVP8PQ3Qg9scH008albLlKDCcs
aHbzYpQB8zahqNhaWNPgDwRbDijCUkIC7B7IFZmQEcNLDQOUCJx/GVktIw5VZjIsl38QVKkTMudr
O0jD2i6CCIEUDD8hHCH/vjNNruT5z/OiYRy0Mw3UaHKBwttKlQAyzvRq7oLabgjDfRmG42bebn5q
XswPE4LKnQnPX01vMj+vxeAm57U8RkbdiriAbi+gJ4/yiNGyneSD6RABhpZOqLdJBC1SK7l5wrar
CI4bBcjto+aEL17n3muJZq5mY5rradTb59UUR85oV7NzbX5iXnS6CB0jnERFWU4nrCnAMrmTmWxe
zFS628NZimRoKgXN25OzQfD28Pa6eevbw3mth/uzsiqTJqhDQ7NsDJlJBOjJ3HJUYhumPvuDV3fB
+jeP4mxUnBegcqjv3h4PU5H5Lx/Of6inivRtE2/wzQHlJtbHefHtHebn6A4A5MHJvfQb5jq+tk6S
zPrH6ggqPSLi+5+fDV+23mjccgAA08rLxA2aAQXsv/yAWeF124c/226uht0+4rcvPv/l20uAnkEx
Vo6WgniO6dNa/frwvgFgC6dl2tXcHav6XpxWXbIeEmc+MnnUpgTLiSQoJQYJzP+ygc4/1/zQAsGF
QgeuzKSvndbnp2+bzmvz9kHWeiOTLNNGbUt0l50aybhRwsBpRZl+fzda+aois7ZgID4rzsoBw/5q
PgP6UQ6rl9klac1Nh14yOpIKgD89fggtTZNtVNF5Skkb+1pgC0SJdHvsatDbhcpHiy3pUKFGjREG
J9fNjqnJkse8hLuPBUIdNBJrApEEnvmozr8LQEoZ9nL2kDOqAz1MD0aefuCxRtdfr+YD+O3wz8/9
9hPl82n6ddRvq26Uc9oEcF3MxvthCAFVLChN+yEj52NsiBGxyN28NL2774FALeNR669ZFEUYeBhx
iebaFCqCgMPc2CDNaux+qmGqEfYV1GH+Kq/ratNaDaFWdCXB143lkRLEsS/k4lk7C7qrHMz04koY
CiOLhAoR4sKYed6i8aWPUarUU5GJD1rXBlu5PjWRWO6tRL2Qiyk7TLR8BOug0oaTakTxSqUJ5p5H
lagqylUmFzoWMf9hLIkgNEjvDLsi3OiF+ZHRWC2aOBSx+LYgFQPu9X1gvRUl2Z0ZqC+7VxV3Kw7C
PnZzpsZ08c3yTX3dyuHo1Cbi1cgbVwOAt0ZOBDvz6vwuIn+2bNIOq6Dbr9OOAT1h1+/B2L+lMKL2
AZQsJnEZPFFhkukbWKSfVgidlcgg3VnJ+i0Cpx8jBeB1lwgWAP3KO4vVyjeWVaqWl9CDwKfDrh5S
42fqJsNarBoLu2DXLQzRuhbEMl6NCuBc3oaPLaTjFcXhGIcYDFRlyMxVmHTau9wyYaZIo7epvGDb
cTHceRmzVYEPo7EIMiwY4rM2qBq3WNeyg6T3lhz2UwoR0g7K9AcJJOmxzXuMAhM3s2jONEjFXh1h
vMdBfApDvd3GenRRLTF5aFpoa5qqfvTyID6VsSMqWrbPBIMYIwEeowldo9Fbk75LG25d01t1Q8St
MCwszLXMGfB7/BgN5dRaubYPXO6DLppvqkO/kox5ykjELCJWuHK0wosXu4Q60CFpzPTJhDcoKA99
VZrvsYdW3JMb2ZEyD9BvYed13xwinUZBk6rijPBsSjqXNnElWQeASguyNXv62e6I2aS9a4emcAyp
H66BXzpwdMlL1YjWhRPKb0f+QpGYEdlAQcWpFjLQQ7gmmAb+9on6H1LEDFMPbne8aWoEjCGEv1Y1
D3GbP3kkCW7VLNgWLenkMAsRy2u5SchnRNB4O2j7vhPeGieGG4D13DrEfoIvJ/FBpksfgiCAAmwp
JwyVR4LsWFuEoBbYcHUNe0aL+Y8sEJqL/GQxib1yM7P6mVhecAot6Yn6DT1YRuhrSeqggGrZqS84
sYYOB2ZSpnupNO79XJEPyftIyfmpJt4vH65DkLoXiTRmpVD7s9e7GiEUw5ESXnLSjJBGzBLbbZn1
oj0QBlwSH3MvF9ExlsvwUIkQEEvmqLzG14+DAJCz6agjWSLZORTXH0whXnViCLQ9wRAIjAzvgIn4
uYD5YRK1Gyj9oVVhohpBu82pm+gg3QDokc8syyF7xwHGfKUKTjyMj2EeI97uQbCStBQpayyc1cUE
5llmZFwHWsxUMVVRKTboIhF/FY4DoRmBKm4o2qDob2N8R4In4oHRgfLF1A+KdPD2FpCwVFN6pjUR
U0W1tlSQnuzr0UJSK8cHlbxLu5UJRRRH5ggHkaRsxVWVPR2v3iZkFKNpodhdboChTRtcWeHL0LHn
jPYxNpT1i5ARRiO3sXsUjPRzqNMXPzfWbJKuFdnl7BabfF/0TXNFenAvlzLzCTxcQqFVqLbgyDGM
DysepVOaE8TsR9V2MHCkMio+1Tm8vsGX7VzRg10Uj8mBsusPWcwerL56qL3BXHu54WTaeAyT/CUT
SrLiy34jEhMmWP2rWEfSMkNKswqt0sXxhzVN+RTDbQdK7F16Aec8HgVfWJXlNiex8yEY3ojHULbw
4N46udGdJmyvtRb+0qKwdLAc30UafNY48ZctY9mHigr1gkpDuU2GqxkUIi53XbcJDR/vu5YZRiXl
B1B0OAWMWmM9FB4lWXTAmslxKD/4irnsKQccNOgBAAUsDGoCBqfBbMX94Ilbso7XrTY8g6CoVjkq
0JPWpuEqywprZRn3YqeWwBZrJvqxL/dha24EAuHsQTCwQDMfNeGBFmnQHVIxFo5as1TrJr+XK5Mp
LQULetMlSzOQmkMyfmTdUF4I4b2QlHFPV05fdVQP+rgbXpQqOipKfADf5t9b5HtsJD9E41uVeYXe
0H8UFLe9GBgBiaNC/jPqzaUdfgSyWn4IlY4jtyCSto44aZmNTKnGdvhajX6wy9aD5pxH+WWouaeZ
MThbIuwtSgzMJjTjpa1xuc/PuIpX7pU+/YxCK3Z0FY7SgDtc7NODqWqCM1b0oWQgwcvK5YLJs3AT
5HyOGrY5pMYeHpOGBL9oEkznYRQ+DrW+KInksgeTTOzabfAbjAkVD6tk0ad3PbEHOyTHuFMVxa50
ed9U3BgMPa+WeT381DWypTJJIo8teAckZ2y9dGq2E+aihxSXWkmnkq5Xaa3jumfqfkD00NQOVLzk
bOj1ZqeImbbtTcFYiW1Rc+tVhfsYK6mpqr9SCLNPuRbuIlEHW0kC1LWKPfxogYdHPxzPvhW9K/6Q
Has2heBEnXpXXwSDIqBeqOuQhn5D2YWhvGpsiiH1mO9OuIcxKyrr2zbTu0emVjh9BcJMS02xM8VT
4WPrU1+pe2dyXtzEIUN4s+isoxpaiIdGGbNT1J/K7uLlr3zkuO04CutBAjell9DQRR8LkdBWVO4J
a3JVpkxdjgyhHcYjScJ0LwStXCbl/2bvzJYbV7Is+ytp/Y5swDGbVdcDSXAQSVFzDC8wRYQCM+CA
A3AAX98LunnT8pZVdVe/t1lmXEWIpEiRcD9+zt5rx4ALi+JLUvYxEz2xbFMt1L7zZlpzJrNdGeOj
NKHNLlSqXx2nfB21Q/FKizUksA42PwkIWTq9FC7AZ/zkxV7r5DZ1Kyvc40nkBnbPLCiP2p4x4mQG
zRWk9ab3zvCO+HOA7fwi7arS32ygjZHnJh9Jx2SuYc70OE2ETLV9evHDhykZvZ2oy2fAw+1uzEif
UxbLPyUMn4p5Abxo53chZ2Xd++q2WK6KvGR6yzg100FespfYG65JEoMjdeflsJDGGsTO0c7DX1k7
lQdz5HLtERBFgPzvjaIHBTDbUa4cXFnOb6o64o+FhrPrAladBvnBMOfJHYT5yzYyGsmh94XdS0bF
7O8sUh8fZem/pku1vKeJB/IYkC2fj5aacSwCgBaYa6RojUPoWylcSh2eVHLHFmq+mW39w4cLG2YK
6F5m4Q91sHdXIh4uS0JGr/Sqm+X51PWoR6KsxDGhCk4aHbX0haP4EBb+o6HWyiuGQRAPxaGwgsel
rbtjv7ZLCKdmymbBSC3LVpITRLhb4gy0hXHVp5VGAJFjOIyL3PsWJiUEEkzpbum1F22NwAWmBJDC
nG6KQpvHvmihKyT2Q1BXwYNb60Ps08EodXZmJHiklU1fxVm+tWHVnFsWA8U4ZmcNtOEaG0Md2rb4
rh3spxzNzBZ2c39sDUW17JEaxrCKe08M7EqKfYCUOMpDcUGUQL/YmbC7vEof02FvkvHW+yZCpDB4
kFM43xXC/DZVJVR0iw3FZ6gKl/RCqdDzDKR9lP70q3Wt25pfpj3W6sqPz20RPqACvQmLZovVYuJY
/IK8BbUjnMp/aPPmm7SKczZI4wAxD9zWQsxjzvTtoDRPh7IqRxPRE3liVU/5bIynEHD2bjKC3xQ8
9tnosEN1obOcJkufPPa2m4Av3rWaqmIMalq407unGMA4OGFeXbO4VY66m6aYsslTwEW7togKmKNB
Y7tc9E4PNcG7r1N4d0Hx3ZWz/1Gr+N1pvmW2OREvBW92sL81SEtvfii/AIyy7nqyQyIh1Uy9qWOm
gC5eVGs4N4XGH54h9Utrq7p6LSdgNhbklmN1jxaL2CUes3L7EvOu14bWy1jKo23EFZO2BdhN6jL6
MoOngvW3nAf3XDY9nPEZ7Rziwupg4qo4wEHHedYsv+mNP6XpmjXb+Lx9cCA86UG2SqxvDVB7yiMF
VtU7dHmy3JsZaoNuehiLi59U31pHWw8CwxeBVK3EG90st4l3YiPtLo4Cgz6+PWwaqydjbO4f5h4P
TOHGd43z7LWlc7V6Uk+nxGquIh0fS/AqReNl1zAm4kuimtqXFsi2EKi4H4Dg+ZRnJllJiqCRkihg
IJJNhWLI4XZMg1y5aQilIY6RYrwwpvsfo838Zsgxevpso1WKs9k0gQPM6id2IULvRmyQgT6agVpO
g9c0RD402N+zpeaRM5Il+Iwjk90Rdi1POtO/kSEeUgtPO8MXpv0MazaTYFydTdSUpnNuh/KDyJtl
hwzHpDgiJQaTEO3Gynoi7p4cdAMEvt/cJ9N3QyLUDGhCPiCIzndJy37/+UeB2PXaVvMXXfjDkcqv
uiwVxvug5XxWE0Po5CiRSgAhRKxXR443Lwo2UV98VZ2DVDLEER57MgZeQjyA1pxBPsdOjVhTJ2L7
msft2z9aA6VBRlVhnIlV57B24XbEuCE3XVwZXmrOIwSAimpXrOmoRRj8YuJ/ZDEYzq0qHtuisM5J
7jn7OJ8B4/u84aZrXJ1QL9u4Fd7OmownOEwfnK/V0ZjdH2KqsZIaNfmCaWNtOBOdS9f9yoAvIDQF
CHgWmL+aBbegv9TGnjA/dR6GNcs8JBhnxGydKuBATFXI1RVgvnKHEKTaoS/U0IN3OojNjiZyrwyr
9kQLWJzanr+mUPjQEczmneGHGbtb0UQKHvk2Z/Bx4ETcbUijYYPmDHKuGzOP5mp58MrK2K1Cm6Fj
dlMD6t1YhE5F6BNQX0VqHNaoc/uL2/wyF+qjudGXntPYiTr8C58ZdVb2U09X47EowntD0qXpTbPa
D6k5PcyCKOMetjYf0wwYguM8uqFxpr+wUU5eX8ve3tdJhS3VxGfMkTDdLzKkRIgBTAk6r3ciN4bt
WCrqeWRd+PWqfqccUunXzCq3A7PiJpjLaXBlUZn6pIDNJokzgaMPYMV5sah+Ca/azk7MJTa389FT
Hmq3TsREx9IgKXv1C7J7fJ1k8iCS8ZZmcfg29WSGlLVpndl3e5zRAbl+nBZx5EFFIKMSlYNTHUOE
gpENET5y3CFi6tveV2XTHvrCzrfGLKvIsPOJSJmNZ/TiiWy/j0YzY01UTTJF7A6XsCpIwmFQtq17
6zdJi/bVV1g0h669aa3Vzsuyu4VP6XbqgoG8WsbnxTrcTuPSujeqY6EacCuMvBiumBVxCSYRjH6o
H1JyuDz6M+Rs37TyXqU0rp49Z3vHt/rdACkdccd87fOQiK4qGda05pvRdubWWw8kSevmUEaHL8uQ
kjNWiF96BNJA9N4mdgbxqlkSw97LXsauZ/A7+vetAlMT4obsnPKnEGHCeVwQCmBkoFhQUYgQZ3Fl
D9Xj4FGR9KRnxngbI+KyFZU5UCfEJw/IL+1T3HE1lDKNKMbI5+29HGzMvIZehvkOLeV6ZNADscue
rwQCOn+8CjhreBJEBNAvPnYge+hlMTjXHaS13pw5ra9FSW5Z5BZKzgiML5m0y+5I2izLJxS+SNr6
xXaBY8WM+RkYxCKacrwYfXEXT6naizggDneID/lg4UQCZLpVvZMxvzPfQyoot+34HRfy61gUxt3g
ivzJshmGyChwunn7aUkIAg4vpgOzKpXEOo1J8sMh+IEx41PCcnFPUNnvaob2YXMkDwpQaioNq2ge
EVyqoWbdX2CAdhz1tsxRDDj12V2Sq2Lr1zq/BPPNmMFYNaRwbsB1L4dAvRp5veZcZcaJEbyNmgk/
ax+L/g4/KTCKyvHvih5uUFnASYF+YDFwcvZc0TVCSS7UjllebNxEPTG66pwoyc3hbAJbc1PUTeVD
0k/pSa7LrJ6BSfVA4g/N2D4XRPUhAr/ajPCP6LzhJ9TO/o/+mqme8pCKupPhfCMACG6BUeb7pY6/
zLKTUbKmWjilVCADH9iNsouh/K+fLZjSh7LlpoJ8ym92U1rMcBEEkVfF5QZLjyHiaO5UUgwHo/vI
OpfU3Uw7D/U4/nIrDy5STF5xbqLULzWAncl9dlVtbNvGRTaxZjZ7Tfg4htZ8KmS3JhBNMV1S+ZuX
/Wi32WtVJ2JHEDkQMhJXN7V0KY5Guih6lXAQ3vC9t8hyCJLCRHbbV7vKhvcl0tq7icEEHersp6XL
DqD225231MveSOP2KHxID4zgmIPbsnwSVvkajNlTOCVQmZJsipyRAsQzx2pvho2zbyr3flL+cJYM
Ecx7p4nnO1cSg4PEguAPgkusvN+FIeqJzOz4uIWEH+cVBK2kYIcD2T+QHOSTsjpYBayatcAY0Tgq
6V7TYiTAtYhvuiYjxW/cdy2vgvC6i13RR6ogEO/dfPlVGF1CetLA56lb2tOQZTE1d/PxKYaPp+BH
LT31BXAh2P/UDeKDyYuMUi74m6fnnSte3WnSvxdCG2dOTIjjnPE4Wj8ouLJbvwj6ft1UXu2geRi9
jGZjU9r7vEGeWnA1b+k2bys9dNeGHB43seon+ragFDLP31FNvfY5wGXGzagHMje4IDj65kjZndsE
j8TgO4QXlbHY5Krso7lVKB6CidFH51282CPsskKTlDfneASEmdUhs/0wgVDFSAKpLvqQurG2eeu5
O1TFJPCZ1mUppXONkUXDTtPO/DyXKdybtEv2tJXgE62txzxpAWX1D6KY6NITZbR3+vxry2H4QjrE
2xgzfwnQfJ6TQt5UtooXQ6AQNtNT7JrJnQ6fpJ/7588/SsPhM6eqJ1IXbJSbzkfKGRXhMOq5jTbq
9zm/p0puLnXhTV+KzEd3mkaEfmNvILDoRTrhc8mFcE5UGBEIvl7VBc048u3Iskv7G0o4dRMyAPlg
lqzxkRnQdjUw2fhh+bsNR7jOcmEjU/JqF5V5ZsgCBnDpKEiatL9z0fxbhXFpy6F8zaa8eOx+CNUe
6qwpXtmdrcua67rp2oNjiPzZRFkfVRb5TshA52todVtjKRRxsyBIRtUth8/egtU9cUQhoFrL7LDA
F2gJkQNv3GVH8xeZiOm5xc19KGzjue75mxjc3dxb4ZUk2JPRZD6S+w50piW+Z+0QRFYFOqoJgP/p
gC5vNomNpqj1nRrETQ/qDE+LvS1Eu6VhA8WBZGeWICs+ohBBLjRX9JaqAFaAV9c7DiPezojbZ1Ph
utcW2a+p7T/V/nywe7R6TWDdV3XxncQNFDSjVE914dNd0w2y0yE/y8YFPFjTKLSypj+3RnpoJmHe
0rp541cgI2ehBJ9t68FeI/3I76aWr6sK8FvubYcatK9NRXxAowtYkg5LOkGkIRLqMpfGD0OPINUC
SaJS00HWy956EkKPaaxncDPeSGM1u8Z1AcSlHPtLGSSE1E9Ddd8VP8Km3mWBqN5zVtONjXwFx09y
lUWvo1rY+d61clYjL2t27oSJw9CW/dWFDkar40vRlPFdqYwXW/byXiWsW75jxQdwAuBJw+Wxm8b6
IZ5AObp9NKYrlNet4aGlcX6DhQ5Fof7amVLdNVjGkOYRUzxmy4hGtu6vQ030+uhyfhABzL3RvWI6
cmHmFD+rpC1PTTAbN4b9zyFpJFvadd39pDeBSSY2zaBn9hziGNvKPysRxQrugIFL8ziGT/S9i2fD
+F2SX35gZgidaT3qaFlcJjoj19IsUeIkGZ+2PEsvXmHfcqdpbqHlV/elev3jL2Lkc4EkG6oKgj1y
n/wzUbUrW0c7UeY4/JI5nL1kQvMhsZLxQjJhvxmHGTpLt/jHT8OF0FRQQnGiZFTUHAITeWPuBcRU
MbIShENd9Jx/GUiBCkzLfGgYWKl08ICrtgT7SKujEyWOnydFXgKq39w4+qrn/c1Z7wO3R2ALclFk
y7D1SQvmjE7zbsqnBzfhxJnEj+R0TjeeARV6MO9LLcqoiJspQvN7aHizttQ01g51qH/1lvZ9qeC4
TGtiaJuspMmu+Jas64nvQ4dqe4OU8jFHnz5PgGl8CJXQP47QnSMO1Y9lbesrcwPj0JIxzZiDsaNU
bPs6RLPnSIhEa8VaUxYjiSFPd2BzoNkVbAz8F5u6LyhLVXOGokLziX24hWIiUr+O8lgRETSEkZLI
5sYRvxmvCU1iPx6CgYZcMllg+zmWtfonDcziODtzCpK3CraW7PyNkyHnt0VvX6S2ztJc8hvnZMJi
/Qxea0pGY1PLBrMo2LWud60XGvojnW56rEfX1/OLQ/bTY8KSlcwzohZ/ftbK5RZmFqArg0Ih1/Is
g72xiAvNBYxGOTyemciCXdwN6HKw0MxWKl580lN6JLyVI7DX2LR5dSA/PLtwTgZ18X2t5ZZG3K4w
Mu+7jUfRBwzlDzYhTdYQnK118ax8cziavG+QTbYdQcsUf8QBktHdHQVpSWVJIhRqPly0qYtGerVP
ZrQIGWLdNUmbP5CAVm69iVavIi34TiK3YKbp3cugh0TDgevSeeJL7H2fEq9/4816zXRANFrW6Y1r
D6gLvIlzp5k6+9QBf2Q3PxzR6vs4IMggVJyfOQDJOKT+8KqnJcWQPHWH2h3kN+Ebka6y50po6K2D
1z8sTXVy2pWemJbbz8lcUXKpS0sHx96aefdEBg6xFda9cPKzP78MDgL0uSlDFshyvjXphEDL09+I
leBFhvFONPbR4KR0KZ0fBnLcQzIQnTw3hB2qwd8xwUy2c+ml574hlMywivitSvsoSHGP1BYQr7pd
NImvJIgFCQrmcnGSHTFo8lBXtGB7TeLfqB9eyNoUZ9dJN1X+RunU7hAzw9EtOjMavOUYxDajEsOz
T6KuXpFKT+fQmfSZUMdoUq59N+iivXYIVg5Eov4gwbk+m4I4r8+vGlfWZ11Yb0nbSSI9m+Uucfjj
8ytQ0ThDjZleUqmuvkFj28No27voBDornrdCIBsLMpBq09A8aexDTJJ5m+sRLOmUQ5dv/Bq/QgHN
fIbrQ7o6NvYuCZzNVKcTgNJw+2kvqxmvPi/5T4RYt9aJvW+K80oaWt/k5A9PdpnJs68hl/VabqRn
+Ge7WE0FGc1A1SxXMfb60c6/I0t0n3unODhzOCIwG8xtdW6kGnZWI8S26H83WfU1pfI/MH6gq4t6
nU158ffUtneMzKi/quwuS6avjlmxzKXBtAsDm0Nklb9/6iOmZKY9rbP2ujgacmAiUJeT4oXyOpCH
IB1f0jAXFyNlpaQN9T7wRHK0ehvUFL+t3oUf53IZd6a36lX68+g4b5U1PSHPA3yVNz/zbKkOVmzs
ZuFad+7iXp04aABP494NoVXm2czBMBjPHeOicxhXFzKTi52W2Hidhqrb7gfsGiGwGdd+TfC9A/EN
vF3PlJvuKbtDD732j9CnTtxnMM33n+kctRFIxoFlvy0HMuUlProIfXewVxXdk0zbBqzQlFmyfBnK
oI2SgFWiNmOM50yntnkN+bgYKpi6Ew3zLoQ7n+o+xpZe5JGqhpHRXuM+klxVok91T/kVDWT8aquW
YTyr/Tb0UKRkfklvtJ7fkYa3R9O9I0jZu9LKouwXRpQpU7wGpf9Rteii2DcPFZOXalAtqveARKCc
nu7iuuwDc3NEWKWPGglCndJ4bsejrU3zaFQ/MLo0h7HJbikNWVBjljoq5UXK04diyP2f+qiaLtKL
Hp4a0d2CdGUyu0a50wP9T8AS3iYrRmLhi9Ci0hbWrQU8mzvYlqvma0VLDSS347O+SOhFEpiQjjnl
+Ygm5rBuo2NY9vhePH/aT0kIF9OvyutUDz+n3KIvGRcne/ZfW4sRSesXxmZyctzifaWjXro0VBlX
UkmLnReEQLmZ2nax1d1Jt/uW2Oa9aFT10Ltib2c6uarAepiHdKFRW8Y7FsL5LiVitjdrYq8xrJic
/0gecPW94fjmqVvU06efoHesFySazanvqYscJ3/Ou2YkzdB76x2/5Gjtz7hUjF+uZqeo0gJ43xyG
2G00Nj2mTtB1LPtS9/170rX9ORvnVUDq/mF8/p9/4QmoT7bGz0bOXZak/X/467+/NBX/+7f1Pv+8
zV/v8e/X7GfXqOZ3/3+81eGjuX+vPtR/vNFfHpmf/o9nt3vv3//yl+iTZfI4fHTz04cayv5PJsh6
y//uN//28d8hogAywYH4XwNRdhlLQvaz/1vz+2/bhkv2R/b+r2iUP+7/DzKKDxiFfKUwcIJ/MlD+
QUbx/b9blo/4wLRt75NQ8k88ih38PcSSh5fYBo3Chx7bq2qGPv1f/4NvBWZoC77pub4QfOvPX8XD
H8bYP97D5KP5x9//AiD5qysUbaxJcpQD5kLgn/WYZf/V5jdbdQG6YuLapdXIJVUlv90FUiS8C/Tk
FgWbCWw0DyiErA9X4d8Ynwcz3ZjLL2HQvjCJVkcLkVT5UesHLY8mrYT2q4XRrM8e/uXX/J892eA/
e7akEFq2za9HhNZ/gLk0rudJWno828m8Yw9R9NPkg+kTIBs7X+dQXtRYRAl+LNdnNTKffERecsGt
hiXD6H8I0BCjQ1FekcGHUNFBX5Nhy9K2d6KZtmG0sckwqQwsx0zW7A8l501BdyGNbzwMKYSbAvFN
QjDr+nCzRyLA+m/couhwlrXNz/U2TIM3vQT7xo9r3JASOiZ4AnIsP6rHkChRPo7D5z+tN1kfspXW
YX0GgdT79aG0C28wGCJT/nR49D+fVEuE7fqc1if4+YRbvW9MUgP8ChAsYA8eLmlXHy82BMltGwNP
SAeRkM4mX7d8rXS8jZHkigp+agJfMjBv623Syos699Cm3JVvO3gKE8ld1psm/FsuaBvVu6C/OcV0
ErT525H/d0DYubeThUezir97qi2j9TEyTq9tKtHCASnlvq3jUn8fWp6VrsLr+nACs+Wojg628PUW
RaYfW27dAD/kvMLb0Zu/RbDGKpN+4tyY3Dgr4Fodi5oH4Gd8Pi9+eGv5+z9f6vrzFH03nw0E5Htb
j2w5xsax08//TkfX/KFw1Yl2iD5fAI/jyGETG9lh/fWsr3394etrIMEzautiv369/go5qO/X7ynQ
KGFDQu6LyVOb7frNwXoqulRtRMnuJBLzUMHtHhwuDeoYj69HfKsCyUK1M2GxmP1dBtYTkUe0/nW9
sSIAt1HBcSbP2DTg+JXrYA4yZ15thwFWOf++gn7GEUXh8j3jZ6yPq1B1kBy/LXi49SEotJA80+EY
MuAa/Gxh0Vz7464BA642d8gsQ2OAXiDm6/V77fqwkXRWJuq4LxyGMJmFOhtZaMXd12ew3o0AMS/8
ZtlGVND1H1ELjvSYN/nYvFc5KamejUQLrRUu357UbMp0005376Aktt1QPE0GWTuJ0W84vH0vmLuU
lrcJZ/shrso3LT2w3dgs6sAFO05ngFMtzYrtgqWlh1NMT+g6TECNOYJaNA8OuicdVATBS1F/FYrY
CvTSiELzYOY16Z81RX+Vwor36H1wSkgf2DSZsMEIx2pt6/4RkOeWjmk0NIzgaSSwiCV/GKn//x76
f0s09ITJ4vxfb6JfPlT/t7esS7L6r7un/cc9/9w+/b/7wmUTBF/55x75j+0zEH/3XNux2CdJQ+QG
7JF/0sXMv3s2PRcf54tng6YC6fLn9smmy87JVN4LTbYQL/x/2z4tyGb/4pN3HaQK4MscF/wHEiD7
kz/2L+CPZHY0WugkPWmDcIVANB/V2Kqt0Dgy/b47awR+BP02rETD8N4PQcWQ8FLQDrhnMI439qSH
EeFncsgGoEh1XcQ716mIvdHJnv4Qh6P4NkzYwzm1c4UnSbgtWhmjIcPwphM2MI+hxOKhMr0TNhqo
LqHDMoiuiLA9fdHv2AklI87WJ1n8GAxSE1IkjwiC6D5g5dybHvPn3t4tbXvqgqk5OQ5R7uPMhSoI
n/eTtLo4QKJyD/KBFcM3Tsrlohc8yX7B0Sptb9XI7mZxPi2tYJMWgKtLQX5UqtJDHddAja12x1Lm
RZZ4HlLs13YxjMziR/p59vIweTjyqtlzohZ36trVgKUwF9CoexlGkx12W9dKq4MTwC5vEgMifFaw
jQpg7YMb7AG7dSNNq7lus60Y3rt5jQxa/dCclDm6CFxdMt/Mw6Qjb5bXTpNu4Ge0wLyWXrBlIKtC
MdcimYA/2g5Y6rIh36fpuodL4pCQBb/YY/BUBYpttGxOk0uHS7jqit1oQ0yvFC+yJ3jETI0XS1jR
3Ks3L9WPLqCoUXv71kOzQfRV3bXIZb8sIttkeLxb0zhrGd48jtrjEL6avnx3OPKOEkl6YXd7tJ2Y
FvvgtH7XJjZ+06fAtGv1XecM4dyaNbavwnFjWs49yWWUa16vGNk2SDonIpOtGjw/QcIFsHidsGDO
9niXELt2DkzGuKP5NWtUcVlmQU9zshr0q8DmWtRimTBimusSljzSlEM+LnJnB2hdYwuJZe6ofTOm
GHEUapWGD/imB3G1NVsfTH9Wtl/Bm+BrPffItPjAJXhs6KDupLVoYGLEd84iOZQVMLFg+slE/MUU
ldxb6/hTJ8WVvZRoINN+kpa4MLt/FGV4a4qUKGj93UlKn1wpxjgy7QBxm5spW/QRUVOwKTiouxla
pGGVixoqRF3FNjMZRXqh6bepIORgjrUOwG8WfpPtnRoleSg6PNjzMO9AAaRRYqPhGJI4qobhi6Ah
d0qARERD2u1YCbjMJong0lcb2cWXuDMeR+G2O7/FCk8XNVbdgehyvWscG91j1URl5TP1yNLnQjnI
4hdaF72yNq3073unaq+I2fdj3+vX9AVGCcOWp6ASxgHWiLsx5fIr74H4MW7/5QbtfRzP+7A2uRYd
VSFbB0TujxQwTIF01AR9+lW7D3GJ5i6cVnnmokC0xT5e7C2Xzdc8f4JDjX1Fy93oiyzicHDvdznR
eKSHdfOX2po+ELn5h3R071tvOg1Wh2mF8C0mJfN+KayGCcL4MM9pSUSOW29H6ooNfdJdrocjsskW
Q1Dy2PXpPjTjRzXeYqGWqAtTHqG89+sGbVNBsSCkAE/goO0dMRftksamdKFTvEkz82gSYTMv7tYi
KYOByM43/R1SiXcTs0mUJAuueOHs/Xg4+CNa9i5X5HIE9YhEpfuJhrPcVZXjHMpuObUCfWGpx3lD
4t7T1Ibxa1oBHiyfq7Rtoh4fLed4B+1imtyp2uPFNOmHxIpohdq+ZVqRFGD7NzuJx7sp1W9+aFd3
qfMWe3mLFpycRB2csiINHkdMAYWkLp7GBfVA2CWr6EuilqGXq2V/qQL3w8t/Z4b3BjABicYcgtcv
xIcekBRX6A5mjy614ZovflWpSKufSWbre6wzBadR09wgAsMD4Fm7EMJK7TESngPSXJgHpegobCAl
u0CyMrXNcgB2TRWKW/rRg0fF7JaQScLkMjxbaZdVh9glFAeY+WbEirxxwHoVPp3iwj5PEqEfg+Ft
lzqvlUSDzvir3amcaSMiiJgcADBGIkLmjKTOMjZVZpG6BEfTtP0BtVny2ppHFSCsIRVwkhAJUUas
AVb5PiaO/bEiIaRw0B23jAXuFKypneVGhGPu1HoWHcXEEY1Ji1sQb0OXytx4lreDu/LcESK4LcMk
PyxF+N0L/fFY/abv8zUPHOrEsn1UsyS14TgteIbwTd9KJvalRw0/reoKOcCkQJHU9fgEMhP2gJl0
B9uTnOZCgE9ZmTCwiOFRMLTIXRwwZfbGXgAZqTCLg28kK4XfPo0d2xoKyAe7UMEDGExcBjXufQZn
k3DSs7d2zhc/Ow19jWQVmMgl8+RVHXEuGDeHgJU8ZQLoOwM7JM4ExwyfM2XYd81oFA/GYPJHqauT
kRNlKdXRzX36hsPz4revnOxfipgPSlJ8SRsilaZAf6EzUd1ZU7vXcphPDYYQKA/2oUoM4jDs8NRm
csF0f2JdpatngNVDFhuAd3xEvizXEI8WfkSo0eQ0C9KywOd23RLu5zF8hDo2P8ZDC/5gXn4NEKEI
c2qDPZfad5QbT0M/G+id+fyH7YhDmA8mNYc+ZmhftqjWSYbfCHocEZ/fm6vdXdMUcjfURFk1ms6D
Iz8wIw37dmo+2mEmwqll/GKRptWNDrZIF+AmyoM7fHP13ajSb9VkvxDrXOzp9D4l6/G6zEeE0uEQ
pfG8CYcGCGZlnlCKXlQHlsJmO8o6Y96NtF3ZFMarP37NiAmIoTTuKo7NXpUc3amqbnj1GMeJ5Hvr
+2qfWQYZGiPgoGZJX8cGxflcie9pDBtzCdngwRiEavridQWYkbZ6sQr/iztMex6YJCrwmPHRllYa
tQy3j17YD0QE8YbicWBgl727xqKZtSY/m9TCox+Q3iSIvGg1zdOA35hpABKhJURSxbDzs8C7CM8R
KxHKIsuHiLbEFW9VSd3leeV73jOpLEko9Vt6DW5LLohhjE/V3L+Vw7jsmjZNdg3+AB8RyZyE/SWZ
QEcAaHhtQw6US87KpbRRXJscAbLvL/LaTA4BiptAyB9m3Nr3do1NCavFbkJkcLfMmMCz9DGz8OkV
0n2XY9ZFVrc8ZoakI56A8km+zjJkRWy/e53xAmWTsXkaxxsHszcTb0MdodZelUOYUlouj2Xm4imx
cxfmkPW7qpi0gY+h7bsENFIFy5L285NUaVQGq+Yv/gLCMiTag8gv3ucT1Up5CayJEom1LtNxt68U
4tVeIYYOErfZ0mae9+1Mc6XrrkkMrnTxf+SF1JtpNeiQRFoWAunFNG5HgXzUEPQNEvHdEY13UvgD
EHJkZ6sKGQQuEsfnrTZZomu9SNq19VPctjfLh4TnDvlTTvOoSR9jp6giZHyUlCUj1ToMsq21dNVG
0of1mXo0yoFc1ImdSYDM3Jo2PlHzqWFUf99T+/gpJXrIARclBrlDYl3cc6c9QJ0kre7JNbW1nYhZ
ZBh0CSpwPmB1Ns044SA0gC7pGMmFYxDZGrqLvZumkcQETw7RopbuW+W0Xyh5qe2QoW7tEblNLdUD
on7UNZaBDBb4hHTs9qXo+4DMjXy4AtshDMY2Aq5uft8+wA3Jfei8I+0Zh9fJt0bKcrKPsmCK90tP
8Odo5NnOsW3aZjYg5mXSa29pIGUAaZJBOhVWou/uePJb0Fz28NaZam/kPkWqI+7H/83eeSxHrmTZ
9ovQBi2mEIFQJCOokxMYmWRCa42v7wWw+vJWdb1+1vMeJAyBIJMhALj7OXuvHZoUGXjP9riUsk1/
+DAPyuBOFtqqVmtI6uG+akiEs1XCQotlNhW7E4z0LgkIkWKeVL/V1aSRw1H1K2aWcU0II0/PAeQM
wfisxgbUxuJmNiCDlDQGXoMq+T2YzEaTdLpro+GLMAfFSVQ9xPmpXUQWG2et544SJ+6Uh6atBDq9
hvUpzr8yUNsDzb2PVhlOosk5ik1EcKNM/oiyswCEARtkGe+isX6ZtfkLq+Q9ejlC3QRID/0kn9sb
VdD8oi5uCgnzU9m2qqslKH5amu+GGH1QHltsZiJvIGYPJlr7abnQTT62ffXOKuqqD/PziLNcFCCk
yuCXs/qtE8bORz1AX2ix7vMh9LWAYlUE9E9M4IOiRnGWe72y7rUpfKfmyifcUB5Ep4tP0G3C90Do
Dxb1GY2+TcjyxlBXwmGGnFPqXQvIEA79o5gZhzhHcSQjg6HV6qIH3utB9GFJT9OyeAurtwF0dAUJ
RtKtJ9WYSPHykEQ/BrP1m9nnL2PgHgLP1xFoP0s3lkqrXM/shKHFFDPWBgUMJm5/RnBZUOcXUfUc
CxSzBOC7ZntRrXCwu8y4R0HnZtFCYpREUShKYLBNiWN2rDeJd13/qyTLr5XauYOuHKU8nV0kqbkt
C9OdpqP6HZtLssivRVPuE8yA2oDpP+AOLQREhiJ8wAlWrhVyaYLBxX2B7B/y4Ey9phMlX0tRelbq
Zg+4JWPQ1j6AJQVleQMJCy96nT5aKjr6qrnDpnmRg8xr9V99VXpCWp5D0FJGK7gVctClquLzaxMT
9UMf4zEqRMyU3JWlQ1DKOjdvFbOW+laX1SPt7RswNljnPVkQmBQaSC2wk1ga872a0KvcOjP/pfAa
Tah4VJpktb5D0Y1Ymsw3KXPTmtJdy0QAtE3N1E5PIHXLvQdK5belTdcsmKgIJCz7ZOOimTpQ7uEx
plBa5xQN1q+mIOBYs/Jd3uytiMU7DQVBrh+Sks6qRFClMUGYkiEeVEJONIt87Cxlj4cSSIr8Yi6I
FRLu7SMj0vqZC6P52JSqvwoDg+pmGKt3A09wIVPxHnSdYrvhYgO7YLXEW011rx08K8CvSRYjZZAn
phXPVC8yplGsnhGCXtI1QicBzANzSHu4r/SoOZFY0ntTlwKeztNLClfroEANLam43AipKJ5jrcUq
uLSHbuCmUUXMABbWUSXsJpOvKRMJEsJ9nehtxUJZqB2FoGHG/v4YKqT4huLd1FMBYOBKEIBiyRmF
h7iUUaYiAREC1LMdqZWsADGg4HDEfxacinAiqtbgvos+uSnrr1LnBQQzlhWuoYXojbu2Nl5QhA/7
klVEpI8L4oF2FS1ZPfDb5RbXoZ0KwV7uobOLBD83TOvigZDVrMw9UULvEVY+lSumcaFyq0VJvzNu
dfOmqZkWJJHMYj66Ye5I/KKCsu3QNkzjkpHRQscj5XD23M4zBp2JJRqaxni/VOUHcn/zkKvV4FDg
Gx1aSrvIai9VWEdOJ5Qvuk7IMf1bol7Fj0ZArkMLqTaDEENiQe5Jpz2qoXnD0HcZlESwdRFu4iw8
6oNw1yvjs9xSgilbqlViZe2EWL4zNGzbFHXfYKas+l50Lp05c7X1e87LndyIq5nUQrtTpDfgNszb
OJROaSBHOxMVfIPX9Sik2W4AkeGU4J+8jPMOVkDvR5X8BsaMSTR9mYEe/NTobkIyzUERDS+RFdEp
0/K9DMCCjh3KE+OcWitGPIy7xyJOD4GVeFHUdKeMiqeridExXHxxJLwyHohpNNqVJZSGLiVytCyB
5SNIZt0ujZ95gocX2hXNKGBGkHNEsqMt08tT0JPjQITsSjrWWHKU00MSDSgVchoLRUeSkZxQkCce
NANRrgrzQcMn6KD7O80RBbauD17Rydjo6WNnTMVdYRG9DWtZ2kvNeItEPWY9SnEyXsqKFcWffOAC
7Y2alaQ2vOpdynphfMiw3xIS2vR0q8AAtBarkjEzlJPVLPoO9OoVi31BaLSMKHk1nOK+8yelS/ey
HLC6W7Q9Y6phZybCzwEt2R1TcQBgDLajARYr1bT9POnHJiK1Du2gp6oB/FcyulYJ63A/9Z+lMmIx
RmHAyD1SrVJu6l41DxJhD66ltoBBeuYF+XTuKgqV6N1RHDcXYyp9iVKsPU4EJNXCLpXq31pAKTDR
k89loqWBM4AgcFP6bQTaV25I5MhlgWD3ppGchkp8aKx2L4KSdFVSxjsxvCqxgJ6KHN/AojWnAkCp
WOUwF5x6RwKLbqdhcqky9XfcYrIwk+GMp/hmkYJdKjfrJarkbmOsuqoKTRCGqkNB82gpvAXvR4Cf
28FRcZuJq5Q1oZVRKo+9UFIcmAWYI7LiojI7dgN6NaSoiEtFAaE0MxMBMqQIWFKPmbeJSupr+UDA
pd8E3XPZhtRjQ92rrCT31BTtpUxuFSYgMgFDmTwZD7mG9SmgFNEXKlJ6EkIi1IbFp6C6D4Z8j000
pw+TzbbRTMVx9UpXaG+YkOW1B2/EA71hOtFgwZ8/1ME5kwiha+rfjaAiBOVUXpdMVyub5aOxbkKU
LMcoybSdLrUXBaPQPk4kBK4Jc4uSUPMxav+xhwqKhO8Rd4kVCMKRC2VtuLKc10xqn9smjzL9OKsy
4cAzfUh7O9hZMXorhUu95Z557MO43ykUrA6JItfHsJduKchoZFbl7bEqxMilNAOjL67Ko7pulDBc
c7MGTNBzMbGrhPjBqMKw2CD/Up3j2aecXB+rZdiPeY7idE3JU1ba3bY3dkxqzPmwJu6VyNoOfXnN
pTpG25M2p2C0WIpsfz2CrnCsQALqRUkENzV5EysEf3d7MdseJXHyvP75GLNQJGOVvIcOB9kVfY89
WgYui2YxHbT/tHhFAZ+VLv9jExUsW+msvCgreWtaEU3Rhpvado0NJlWvHCtzjQaMO8afQtbOdSxC
w2hV7YT+J/G58qpjB/oVBzRxzlLcq45U8CFum56rxhtl8f3nkKyZR2a5lQ+0gZLazxMIqf7xW9ux
ZCZteO64tf88MZY0MJSayRxKlwMVwNZnKVkefzZWo8CI2R7HcJPqRkb/bXEVmCt+NJd7wTd64Qjk
vHMBUqeumdcPRhbkN2XIfHgQGE1HCth1HpxytHfA12PicofFk3pJcjGKKG6DLRa9iIl6idAI8GXI
pxx4/NCPLEHgxpPiMA7ja14w8ENkFe+zoEEoxhwpYSzF+bnIjKdjfDYwx9r5QpEXSCTK4EH/WmSh
21fFcGBNoBGDGvtNZ+ZeRVVKmB7kEM5BzuyWKiSONzJH0HABAMJ1B18zf5qTFlfiDC6Ik/KUqMpK
kRicSaMCkc7JoxRk1VmoUgr0RuRxjz7O4bQOAjgJNXmUvTLoL2qGOlRcIk8qZ9JAi2K3ACNkvFGS
PcIpRlUjPC6KhSwe2aKzDD1cg54Y3jwV94U498cyGH7VQv4kTgi/E+pB4KyAZVxZJypOpFXGIQt6
lkuQDbhJKvSDfIjzbEomcXL4wdo3u1SCFO/0ILNo2iDAV0e3KarPWi7vWvE2RN5RKyxVlNnPDOqe
ufacSh1J4o3ylQv6Q8OiGof8Ce1phhiMOGpBDRw1S0BxyE/pytpF5Zan5gEWRkPzBLZjOEyP9KOP
NPwHGYdbqIx3Qa/eWw0uXivBxjzD4iifKcaz3i+Q3A1B8TSD/FewRDtDP7xFuXVZ/2xlQsnCfG6D
uxDdKE4+izK2Byr4NOLm1wAjCLYx8AFi/oAc7kVFs87TI5np4mvRc2ctl+ZzbJTXjneoJRRGVoCt
0svtr2imhl3KD013LvtYJ9OZXHSMsi/ru3NUyg03qa4vvrV078YQXiyByXlJz53SLgA8oLPglEOT
lRtxwaL2WAXMfxYuj6xameuV+FR3kz/IgH6juP9sx47pFetcKuCMlURJrMLJtnuUkynwNDEnxDsz
D8Qz+rGM3ymiUaPXK4w4zr9S2BN0TAZ027OdxADSoxCRAqsKew4aJM/S/FjJ1m89RI/UVtSgJKSs
Dpj4DtOdPqINrZn3dSDfhaih4uBrPWV6mB8aVsRV7xPF+gXnBYsC9EAivYysLIh7ajoSDBbeQkFn
b/3oaBQp7zUwm0ER3m7zklUqWAbLNnrtVdBHN+z0B6lPfLqU6o1MCy4ZOsEJZGregUTBN0AErGMV
WL+PhiCoXRM1cHLKljwK82VoxHfulYpblMqvoWxM1rK857oZ7AyWS9rgOQB6EcoNrIoxQ2oaNI+6
mlJAmHUmNsgSigqew1g3O+o1ENsSjZgRat66UYrHrEs+ZmIz4RZcY739Y6QUQpcFHmBeDtQFIUTF
1oKWnEaEyLfoKqi1AAu8LajF7dIy0eVY58Wq74Ne+RzzAX0Q/H8m1IUNm3aF2/MOeSqODdjhafsp
t4iPTfVZj7lIg3jgciyfG0O6sxBV7zBXAi/FJZXVzyyycO3Ru8fbokLvGZvkYJEI36YsKfNce6Sj
rnKSUvy1IBK7C7kWhlF7ChQZO24Hps5x7Na/xH6pXS0PGFVjvhKzOWlG+QLw5FaNcxDtILij5aUd
6oOsjnedFO7ibvULyqa6aj1Q5mvSftCjxyTS6p2pN+s0leadKah+GGJB7ISaG2eyzt1ZbVmyP7dr
nDjeU9vcU81+FSIF+6zJYH5K8VA1jf5WMwVrtUJhLE2RWpn3taV/mAadG06bQum/5HK5VvXFkEtv
VikD4kin4scTiZbSCK6D1/WEh7Dg9bHlCQBtFVU4Ti02lahX8XcbrjAn7whW9pZOHhmQTbfXqcWB
x7/MAZUYJguyq83TEzE+8BhS4T5Ps3M1fAhh0Njm0KHXFQ8zyh1Hb0LFBhl7G8DiVNreWUhABRZh
IjMyQGwqwp6s4FvqVFfd0C9K1l2LXrCLQncxAd5tf3fu0NiIKVYlvct2jVHeR61Y2jKqBGlhyq2K
MWcnWGSbCRIzonTe9fBlDNxGdF1DpFEFvn2r80tTJoOamoo9aRTZNLn2kv6+NbiWMGfAVGiKG6sI
7nVcEco8Nn6uvpNDhGdH035X3LdGElLbpn5KgPq1TXTSCO5QrOEYR9wVJ+tiUk1SUKtz6UKsoQv7
3mZk1czGW2eaf8zsQyyBx9I7eyS2A3cqPPzCkGBF0HVvxD0315GiMBVWdJHL2LxRxl2NHgnLyM4v
uNEKRf2ehPk9Yoq7xtIcfIjAAVFrQ2jAH8sc5ByJ4ZHQt0fUly8VMCQ95w0wtzzEs5G5WHbe5hA1
AxaIlbpsV7RhbIHyKXNyj+7rMdEAReW0O3tKxn1WPSXDBAL7XtS632LIHEeGYTKSQs91wkDrZ4RY
iQwGUkTLRp0PFRYsvhfqkmYlId/C5pg1SOOSmZ5Ylch+A2AAQhsBJXHszaL6Wi/i2r0KTiVg6wJ1
Qm/MGatEeikizt26+pX0w0ubdqJDGNidEjXABxJC17viE74VrXe1fzWz2mu79qOe1be8Lp6LjGkB
0JNaH35BaoTDWRAjkFXFjvWjwQAQT042pu8RbAKL7gQ6ThoNRfOh8X0G5oTfnIb+VEqemUnp3pwf
wkTorkkpnqvJlcW6duj1KXfZyjpmpClc1m2Lo3EplYobG3yjVT+BkxtjzgStgY4f4xiXCV8vYpGG
V0dfUkrfuxpFQMBAQVtM2eldfSPm9ItVPhjkBAkc6ZH+rRz+avE3iXN9KjpmPqrJSImE5ETl9aIJ
6GKN6JBM6vs4pOji5kdzlt4pmoFhHgdfsNA0KHnxe72+A6w8TtuRWj7lhCzLgHEnVX8ku+UwRAN3
H50u3KjMZ82g02Y2eo6Sz5i5lfb70Oi0u7ZPWYDKwu+y5n/RhOdiNe21NWwOcgSAyKkvSAP2aqE3
a+LZfIgoGW/TfaP7lHXqU10Ib9ASpHVoviuGgIlKzS0TcrKUdr/J3SWXQpA+WlzHCwDQxco5fQpP
R8jjyI1mIeuQDribl71A5HH8lALw24VlCgvbvIj48049nRIlX9tmCx2ZkgZpiQQw1l/FiL5AGJAz
gHmnE4eT3pqpJ9XtKegRUSZF9YXWlFuGvFwL+MUGCke0vumpZDlEVYFWSGfWtqEkqJqMd6WNFzs1
NNdA5k8hiQj5dNoXuO5UOvwO4EcdEosp23QPRr8UtBfAaSOwUMLDEon+pBG/1PJy1zOJ9ANThmAk
p1emQGgUZuMV4Q3UlsaC6Bw1QD7BJJUKPe5+TWnAdJD1tzPF1aGvJ24Z+K4oV8DC4b7Cl6vuCiG6
r+uw9qSgDEj52ZEzg+2pfZWXRPLGSVlcAWFSa61uSpBVkkLUDd2TIxil7kj3BpTG8kkz6FS1rCrK
VruVgsHwFXN64lTAFF9fZG0coQKUgMqSp1FcE+IFhtq4YCAjQ89LprF0kYfhgQeTyqyZd84t6lCg
HQpm6j5tS/R7xbWCtDJlkmcICKZ0C7pbUtT7KjwsUM7ReZOTXWOQG/AkMV9UR+oE+sWaEYaUOFkz
6lY+PWfRH6T0HoP8RxWmgDy0g5XeNiyyr720nKYoVA60zDoR8FnY5cxsGLBwL2LJJ6/hoFYLDjJR
s5cqQStFNa/qc+aRkWiTOfHUURYaZeznwFFqkl7wIzXPHZpcV9Fereq3DnXIFdo4sEU5vs/j5b5Q
KNM19CwBZY73QXo1y/C0UBMxBMpipGSc9D4bd4Cr/zQLoWErBY3bMmZqEDcHTev/yFaOkSyYfTUR
n1ThDZrcl6guzljIxUkpUM4oQ3wG3rV4VihrTN8VLx6LW3nJnlfkTFBYFR0M9ARL64JmLXaCHum7
vgr3Y9vdDtIkuuosUxzsul0QSbFHPdpEzIt7fVFE7olz4UYKYwjfGnOb5NCSkEJRFCt0FsDNtXx9
AudeFoZvTs+UZ6gR4ufa4bL8KGTaMnkVPIyT8SrJINT6+qkvwMWghWl8IddvschQi54/pYaKbAbd
Kmjo2oSZHjt5H9TcJg5LJfZ+avYjht9QI0KGgUTI2gu4HghjuJtdAiB2HSi12qJWH5rJOwZ9W+7z
1zFD/hT0b8A1dkXX0JevgpoJ1XhDQ5zoRjoHYh3qV3qzhlJ86cVgOmlA16Pv8QqOLD/R9O/bhRy1
GEV/vsDqB4Ur7fVFviNBiIkWpU5N2UVt7A8jkRrVJH0QC4BxKoNHECZ7xr7QL6WnnrBxhzYx4pMs
B6YpREA18kuiRRGzs+FqFfLDYHy2SQ7NgegNZusfVde/6okTVE1+k2lr7jf/FiRLtmVkmR8Ey1kR
e5a5MlzoQlaPtLv3aax7nbVQS29FIr8kUhZN0I/JTTN5epk/xTFOo1xZ7EptFNcSl8ntIifoiz8o
zkvP6kMJ05j+oc4TEJqc6I4hlu4jVewO01hwa5711/7DLOVon9Z0kygx9gbsNW0lrSQdS66iImCF
JW06PplafRPJeuybJtnqC5w2rX6KA8gAVr486LKQHmOuXyZ8WeJ1cgUKfUWwNFkve6hkfLnr6KwV
e0npRof+1sMSgnLQwjutobIuBfG7bsrxYZCHu1bQ6M5P/eBmU544UTzN7mpOsorBuBc0Yn108QxF
cIRuzJnbloXTlw184QlyvZTtaeZAqZlHAr2EvVwN/TUNeWVyMqDQG+jhhjh/xelzUx//n1D7/yvU
tmQkzf+DUHsmDqkI/25wwq20/s5/ZT+L6n8wEK4aaDB9hrHGVv5Doi1JEk8Z+DgVDFAElf4otLX/
ECVFxZpp6aIKOvFHoa2KeJ8gJIqiqSDTNsnj/F8YnP45W04TTexNkqpYGmJA/o6yOor+Js+GrEkR
1cLcrNSvEeP8qioRdsUEl/oCwOlvn8y/MSgp/5xG+N//2vr83/5ajUewmsbVSn0z/5kGW38u0aYQ
y3IF9YIIQnspIUXfKH75GNPUfq28+Avh94EUQFYerHyc6Dw+S+fJNQ6IWkuHRcEiELDrlaf/+aVK
uvjPCW+8WKxlfG+yoqiWxpf336xfrYSERZVuDFK/bFCyLeVXNkgeKb+qgtEeh5Cwtwp+PnGOj/DF
p4NAhA0lkzUrp5PG5rjtJYiI7JC2sxthrXVrlRKZ3McpIBA2wJmR/KkiuotiOgrhOB1hkMOSSWhC
bccK7Eq2hDLbrRPLctO4BQuIFJvyYs4a4yesfsPwF9DCPVVCraCsLP1YLCm6b7bb7fHwV1pNJQ4U
gHBIpWiMjoA2FqeUqthRGqE+/my+g4eMRN+FS3m7BQptG2Cqkl9p3Ml70oe2TSPFNPYW7PpMzSfL
lSZChkR8JMfeqFjJ9X1FhPVkhHa8/kngA/K+qCvQc8TgqKC6ae5t2+2AuPYBFnWIYYNLMxi1JuAO
N+xKtaqP9KMrgL6Uz7e9LQdne9g257KT5IPWsgoGQUDYbxsZLIjXTb1uYOSRPSbGDE+C2By3yKLv
GKOfxyW1XEgVwUud1fuuFuV1wtYdqY51R6oGN2LcBbvtULcIuOxNWdE9ciR+mWLd0tdJ/5hDUnv6
+mg7tG1+Hkp18qqNDJPCWpTf3q62fghJF04QudZ3vn0rtEnOINhi1EK83+1dbnvBsKb/bLuimVa7
fEkeft6hnAq4i7fHRjeuAk6l/6wifPRB3UJhmSpO0p83u+1JapbtuRxYXZOixPys/Y5SgsE3+APw
TnOqw51laM/bc1kMvb2tFHuQW5VvDZgI5iOaGUXGn7bkLtyZffn8/ZBOY3GcfXk9EzTNrI7b3nZ2
yBRD9iMZh9vx7RDfOI0bi3M+tFI+onpt2tRB1i+OFHUCHYkBpGwoGIghiFVStS51haimKqfgYDiO
o8FuWADugCsZkiQeT8eYhLDjqNKpBNeyN9bXsJ2xW2jW997SX3Mt6HZ/O19J8+Ks3V5UW2JObIPm
Zns15faS/tpoa6PrJz0rWLvUcUnDdpg5aQKTW0VermuV9eG2mf7a+3c/gvgNbnpLzo5a8n2JM42t
EIprRvG8IU7CoiFrcepuzy7r3r88LAJWx2guEZIlA4rhjCWTQteOBd/6H+oUSAGA9K8///22t2aM
7Pts+P4p7HpcddOcOI3K5zW2XObzutn2tmPUFrh9FyDhgbFFSIbXH1ykPrS12sq876f/9pOd+CVA
qzok6z1ri1La9nCZV83rtjsjuqJguT6/bWpTe0f7BSQtFJja/jyx/Xb9c/Dnf9t+RjBzCWaimbjb
J5/+9fHrMFS57OT7PqpZ4jLOLhSKuE+F2nqLohGLIRVZ4Li9NSPknN7e77aRlSFFXSPiSlnfuKoj
o7Sjeb3rfT8fySZkDeWlnKe1EqCcSaX2SJ3iNrX97PZT2+NSon3683Db2459/3d/+51C6HOfaGoS
B2RWtaKwm5L1Ivt3/83PMfA8JmDypvtEZIk1xQKTs56mJjjylej/vj1K1kPier6i/QKJvD4cJa63
be9n86/H8rWTi/+McHo+jZUezyew/l6xRH/m9c3/29/dfu3nmXL7vZ/H296//ql/fklhr0aixccw
y4PTiPKfkruZh1yrOSqR5BlTle2J4XhVg1hDnE6Pc9uwiOQewrLZyAR5qmjSsBIAHAu+siT3Zonp
N4jd3KL/aHpuFGxMTbxXEhbf3/3orSm9bkR6Ud+d6Z8nIJV+tTEA6y2mSQQC7xRtMjlbVFMxkq/t
dYD96X33jduvJ/e2kdcB+ufh346to16DvIz71RrkkxiBSEQrH3IxEj/Xz6BxWm1BaFfnO9kiyj7r
S4zR3Rsfx3AQJJYQepT5lJsnjDFHmk0D9/ThQcWcnKbff3NYe9TGdgXVagmwOYU8Yk4EhcUaH0+D
Q27WamNfrA1huYOCQn5VQ4e8peO+7W4d922DmUVDUxUurgm7cRrnYF8Nv7cPSFOEAiJGUbHWk2+z
deDfPiV9He9So8WEtiRYWlvNy0ftT58o9eqQsln2vtdtFO5GgxJ/2s57q3B7alVHYvvIAUBftc6w
JpjBR8vocxGpWXBPptEqKOTYejoQt5ntmynhBbfCYh1G+TxKDCFIwVoS39KrLlnPHXPdeQ5Z4o2n
spFS1PM5akw8i/WqCJBQl39vFnjhlqan+6Gb97TPTZBChR3JyyNd72FH4/04jNiTJCY4pYSvi/YS
YRuFcU3UpnJIRKERvsoFts0W6GSt0VY/x2iUDiy8CxCIa7TTtvk+A7bdWE+ZBKcjiBmUqKw2hFsj
MmRHRJ/sYkQ5j8ghHEMmEIu8uwOo5fCumzTJ1pAt0T5n3qr3xp2+ZJNP/YhCsJRLf9pJBIy9TtW2
jbSN0mtS5PaQRT857brpF6X6SdngUmRY5FLo2Mdtr07yiao61q+I+vEx5x1kXFV8M397bInc7JLv
wym+x+/nIBWcBq3J/J9D2y9+/x+AW+g+tkjnUKCWmtOuY0u9brLMVBYac+z2aoI1PSbDDpsIMyJx
tGAhbj9apcw2th/a9mD2oTFZj/08sf3c968sU/xJNkbrbceMurZ8EwqfXqFKNNeNuBQqH9+6y8ku
0Tsocpc5W3fcjhkCDVv8bmdgI9phO7Q9GYVjD0yHHyuFNKSCzMvL+gYNtil6DZDOQ9FrlymA6cyZ
wpAuExVEmLAPnz0Frbod65qv0AwbGlLMzLdDWi4JRGFbNOfWn/h54ufheFcxw1VtKfMGIidHzxSI
bcY4ahu+RIJ95od0bJSTZHk0vcaXggje/Aaxecno6MP6fcxuWXbcC/ALKIXRurmnuxZNfreymm0y
uWqd6bk7N/fteG5iRHw0TtwkPM7Dcy+/D1hVo9SntJXKXpQ+q8mdlPh4IHPo18mdkfidzDXjG9LJ
HKDKB1zf5yK5radzj5YTQbmFwvjUCQfTcnTtGor0El2CmVJyxeaSGsou4H3t9CNJHI66MGI73e8F
1bmX/6Hu13R+D2VZeFs1B7z/h8440E9zRBCvVFPTF7mxlcQO3ehJB8HwQb9aTfAyPBLOFcEupgqM
AhpfCTLMHVFgquIb4k7PDz1AWCLSO7tW70wy/p6a5II2M7sRd5V91o7Vu2kntxP9YZuQKIfM3KPm
JG/zuXWTP/OObhuiCq90BVoiNu3j6Q0Zo4MQ4FO6Ft54SF9Ft3quXUJa9phXojtlP+zpx9vxxfB0
FJ4XFp0wEA6Ycm6kffUBUC3qboGQE+VAXyWLQRkfWiJYzyj/q34nMcPuXCAPgftBTP0dOZm75VFf
HNVLr8Jt+DV/Rs/Vn/JcnydW/k7j5a84K3WW2U9d4Wq38mP7qrpfRIicDv1bcOBVAbr0MWdcueYI
OLocFdCUPiCBWfVIgStLhiyXDHoFppin169dso+j+5Geau02hLHW+2AHv8TOcj+f6LIYjv5ACBBk
f/FTLa8RZdtfYbnDyqzjvJ4xDti4nMd+T3semvVk2AnFgem4msTI5YaWLCFwbd6a09m4whe+FgcS
cB706WgicfbigzTC23pRln0ZkoThcYfEIWk84TQKztHeuspucRPupjcyoujhn8ME5y7Rk/swdmmk
zcSjuLq166Y9ZL4xOEBFKvV7uHvFO0pUcdn9wvCcyNci3Vfl7bgTf1eCVy0eSk6REQIJOzqjD+OT
wOEBwBw2IANvwilgKjw6yp1k2elzPTsn7XEQbOEk7Sq3fNE+I8ZBmrWolK1zcE8Cu/ELvOYcONkb
tkhBWZ9UTypRsW/zI3gXWd2LZ+Ze1+yNAFdo7aYtfliFkx2Hd5Gzsj4Dx2L2A6bTrRwrPGTMUej9
TCCvQVqwZLTll8LvBhcEpPGsfwzX/GK+1ofpBoMhvYCqOHP5E/FgIpB7GHQ7J+fjM3Sar9UfKXnk
DiHfmKRdVu5wl/IK+e8z6FEI4W+Uo3KFyki70cr3hHfEX+LN+C78zi6qVzos0h7l1/AzfYTLhQiv
RzZtd05wm77UL/gHrlQHMAZ5/YngAf223GPSXV6zg3r7PN9rD8JeuSRfFH6NkLalTQH+D91O/Tjt
Sq8Gmo745Knzh6u8V0/iIQXy+kxC8/DO6jg9tO5kq57wKpaOsSNQ3u7d/jFG+Q0H0GFVkMBFzEA2
riVolE+c9Hia3/IDxGWZFpmOm94Wz8iS/fBFlY6pHT6UUEh0p/RygCQ2cjF/tDH47UiUvVq/Uheq
u6e7yz59A/3sCRWZMXcK5gvMHQ43TTdEaueMro6s1i7PXG6ESdwq+5AW0Avn4RlrLDR/j5IE/YaQ
8q+/3CYRZvGd5k/X38E+PLPy3Bd7gl/8jC73pduLh5E7T0MMtL1wB1TIFbFlt37gMz10J4y5KWxB
p+BMDfdoFUJK1KKbcFlfrFcAxzP8Ffzlyi7QIftTyLfrW4OQPQcLUevThe390INM4ye/xpuyeWLt
laDN5X+0dtqLNDjkPeAhBe7jhof6HOzyo/6s8pp94Aj7KXXukAIbJ9BjxGswpoA6dyEEU46k0ZF4
X/Nderbe1Uv6FN6EfvSxBtvdTmTgYpT+r3HRLGoKPtsQqXDbyIes21M8Ooqq0fiREtxKJhObbl2p
BKu4DuUJJstxVBDU6L0XyyadDJO5NVrrUbYVOn6uQgXsSAcKLeu6F64Lkm1v1LDS7b93ASmQzJoN
p1RtSYBafybbVjf/799WaF45dSuvokMSrcteBxQI59M0/mBZNVhQRRYhVH9tkkbsj4KSIX5Y97Yn
2rZ6Q9eMlq2m32uNjYpgftlFaSofWipX5iiAiFlU7pTbLqCMBR8YTmVDV1vVayMmnGMdIHc3EVBE
lZHldl5EdIgVahCEV/I4MHjKUDJ3TlMiC5pVcSuuUlVyXtrjttdF66Lg5zEGcVYfkXjSB3RsIPJn
wnfW5ui6MVZd7Lb3c0yyhtHPm/4SiIMLlqF19JkvmOUJK926kCp3TiSB5Me7UBdFMPYZcxCiPg60
nFu/X5cy26ZLMeXPgrQb14jjn024LgV/HspjxKc0iHdblW1aV4fbXrMl7v4cVPU2BoXRrPB/1n66
DJZKXVSyHakEd2tJcNujk9geY+J3wNH9J3fn1ts2jsXxrxL0vYJ4kUQ9dIDFNGmb3Xbn0m2w81Ko
tidR40si2UncT78/ipItyW4nLYNdYjmDAIndI5E8PNc/z6HCdCp+p3DHxzOTE5q6ofsRIAzUxMfN
zS3VE4U40wp5vPlAQ8F72+bk7DmFqV/tA0ixoend9jq1h7HcUN7qlg7Ciy9EYtS6Qqrnt7jrFHNM
N3clndw2yv0a35e2wUnya3738X1GXg1c8gMlu66+iPc3lbk9IwfwcE4e4OE8Fw/qlSrN68svdocr
nVwstjfm9G7+ACDzs43X6WtFX11QWS/N6o6mvHbn9j/2f7u7i7dv5Md/UA6c29V3FSBnvVltX271
LVes6ncZXo+iDwLli1HYTYjO1qnhghg3kJoCkLq2wRQXPN4Hk2nz8keSZAjW5ytgcKBoz6n0SG1S
MOuf09tP2/V1zhmhKtzZqlYXd5QbxHPjR7ygXkx8vzmtq1ScNmHVZoObH/tfudpWMkkcwxibvNle
YV17cFACx+gW3NLN9t5QT9sQ3rm1QWf3w8aQk5uKP16Sg1zkoIrAyVBW+osgQtdEWD/Lz9W5+93E
D4vT/69kXK9I4WlTUbBXl3BXfc8WJvwFuOf6/erHvtRlvY4TelwtQ6EBTvcyQztazRt/i8a8WJfr
zXT24pnWkaK8Uia1IDHHIMcGVJYbS83Hz4XQVGKi+Qr1lPr7vHvWkQX49tx+O6jweLiQ33r3WbMp
b6YvnlEdiozfILvZkPqO6Ssd0StFSkN5p2aQ+hxOX0RpqpM8TRDMDBHcImhzUIzre1eBrCwZVKET
krzNGDGBySNhS1wmJnGfk21k2Xsn5XALH7PNj/nOgBUm9KNYVxQJvaTAYD9rjex/HCeMKOwPgsqj
JFbUmMwoP2nHiBPynKQ2SWsKU7rPSf/+T9agmJKy78qUDtZA8f6PW4URjcEqsAbk0rle3PH78Dyk
iIOElHtCboER3nmIY1+ZqGSUceglWfVmjpZgfxFMGhlNXVcJM7gRGisIhbzyZAWRR6mITZYCs2gG
W91fBZEkUSIzTRE+d/b+++JgxMZ7zZABS/GcvhZRkiUiUQrwhB2j6WcwiTIoDunOXECz540t5MZL
MWIXxFki+W/E/Mw7TSXIHgr2NyO46YtYj0s8f69CTDUKT7P7eSsBWM4h78tIWugTxZqDO/vAoTw3
H6vIYAnGFIdzezyyB3IZgbpCACStaAiOB6ROUt9V0CrKqS+K3ZO6VcDqGTCBjCNWQAjlnhSQBEjY
N18eyCKZ6JSyDe0RGMk/yg+gHzJOQdyazsEdBJ0bjDg/MSgRg5pa7Fo7LTCShrnCaoy5YYHMaUZw
VmEG+3ouQlOw3uAcaOkmOWaFGEtAZxTLDU4YSkW4ynP6WiIHcihZbuoLgCyJqGcca5O0LoHjtoDk
gDGtbHJtIXZO+/d4yPg91gqUau/7jRZBIyPpMoDKsCM4XSBErHzNIWkiKieBM1YjJUChak2lRC0t
ntmO8I6A4LU9jwASgErYaHvtvL54ZA9ZgwBwuI0QOCYITgwKe1B9VwHTV2Pym6z1+0bywKiI8LPK
dOcxBccLRHGMNy/kkQ2BoPfdVltLoy8Q8I7xiijgkLeOU3DeISpB+ioFToSmd4vMs8yd+5FOzDkx
hoARIRm3TMHpBiloT+N5InQWEQdB/cHzzRiZRyLGSMSPkgHGCARn2ddPVJkNgYDDS0cekkk4BLCG
5hZMM4I7BFQrsyFOP+tYRanB0eLmzdHtz2wMBdMBUeE+d7InIANJ5Chuz1VQ3Gky9kbTOFSSC9xo
Lh5LejqFyQRKoNB9p4+bDFZPS+ysYzLAxKwCKpH7Ym4VwrMNuL/muwo6ibjxhqzryfu+VkzzSKJ3
uOHfesvBCQReX3p7inmkpAL8Ge+1Xn8V7J3BNONESNv0LLD0CY6cr0C0nrJVCMnIJqJRXBYLMo15
u/vBWYYyTrSvIMRRJiCkkiTFB+xvO3og5aqmNRWcCHDB+YD0AMIr92V+QuaGfhY5t1p3s+yvAjZB
ZpVuHnAGMRXehjGxIAVeIGGqzRg5SRm5ZEPZ6AzbuBnB2QQSpejrJOkUdUDbR65Gu1mO3QMSDDZ9
APQgODkoSB/52gQkx+gRlu3wAiN5CKCABKUkoNhGFIPTBgrTyEWyPEJnItKpMhrT5zgToC3JIuNC
tvGE8MSiNPRQ83QScAIkQCUcgd2B74tFgBVYz3YJgk0mKWE7w/m5SkBsFH4Qd/KPrkIGzIrjIuNW
d+TB2YcEwL3DqCQW8RNUJnTLCwfxgjQCc8BCGaeHQjIRaCjoayEplKNRBAVaf3kMKsiJJ7jKGFgJ
zQhOO1DS0bHmj8tFokYsgWKPWwjBSDtwQhCcFpbXHYbgVgHl5csLgO5MTn61lXqHAJMsMsrQQTrb
g/IC85ioEO7tN7PVAAkwlto46kgikF9h/uQVwuUFixXz1Q44SNLIvEufjFG4NpBGQZfYIlGb4Zgv
IOloI0nOfPGQC2gHRYyEmKGb5ch1sHIBjsOubhc8pPmDDPW2FxNwhdhBRJPd/MdBZetUKFAZwYZT
FW3mfc+CjakTKolt0LAZI4mQmYiuf2ghubeqHysXH8EwO4g/BSXm0wbcX87qY3cAvvaFDv5++HmL
ZbbYdQtYHnzRlvJyz3YwRvv7TwOAY4O37n3Y4a+b57T/vJ3g4aMHz+pm1f3xdTmrimpytW0+2Lav
+a5YcEHgb/PiU7Eo+kBj1p092b/Ji2eD9+zJwr8gXF+P6NowrDfdik4lyyHh5qKAP+HrYlkXdfeK
7gqCBdv5Uv65mJd/UkNx2Czbgbi8adOxuCqmq+4t7Vs7TJA/5eVyNlmXk816QLzB3voSfzmbF/dF
NetTdmgWb8plva7Kyfpk9ecJPVU3i0/DZbfQ9+6pR+vr7fzAb3E3V4SrcjrkQodD8X3/V7MVfRmG
lB24wZfya1a8LLu5N+ztcOS+hN9Mi6sBA7Y3l7zpzuclDRSGJ9Ldh/EmvZyWxUiKOPCEN+XV/XDz
HEzRl+zfD2WTgzl4E4bAZnK9HfCFy537kraNKuqDZXYpWV/ab4tyOZAexFufQr28LWgwXyyn/eUg
kGlTR/6vXNcF9cHr2Xo94Ok2OeNNv5xclZfF8OKUS3z4k0YX1Kv1gLPbQLo/7bou+Z/eh90aNxaU
i1M/BfXVphqTthkAb9Kr5XokQ1rQjS/ld7NPVTGynoAZ2FitP+m7Yqi3cLnsvTJ/wvcnr4sFXXvL
oVpvkShPQf98VtWzgaQiamljt09B/O3soZwM1FgbEn0K4v9eVdfdazbc7YDL3qS5i3518nNRrdCU
w8OJpy26J/64nfOuecDLghKEY/I2Tuj7/v+8Kocr7kJO3mSv51gkQ68Gh9LGd71JU81qfDe1uYvi
S/iX2XJZb+d3xchNkC4W6Uv+t6vVdHbypj7QbS685Uv+d5q/H2fEFoP0NA84ZMQ2MOVL/j2rP6vr
2cCkUC7o40/7YehVtslHX7r/WhdXHUNbmdIifHzJfphVCzTbgLK7cehNucSzGbF3G1LyJX1RoHeW
l+vh0SSurJ9ACF7M6vXJh2MvT46bIJ73y5f1ZLWkCkxHqtnNNDVPIGEvvl4Cvim08DXVcCzStCsJ
cBh/6q76H/tnw+Ca/cZkPiuqn/4DAAD//w==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Map of unit sold</a:t>
          </a:r>
        </a:p>
      </cx:txPr>
    </cx:title>
    <cx:plotArea>
      <cx:plotAreaRegion>
        <cx:series layoutId="regionMap" uniqueId="{6FD42960-ABF6-4A77-B12D-ABDD88B0956B}">
          <cx:tx>
            <cx:txData>
              <cx:f/>
              <cx:v>unit sold</cx:v>
            </cx:txData>
          </cx:tx>
          <cx:dataId val="0"/>
          <cx:layoutPr>
            <cx:geography cultureLanguage="en-US" cultureRegion="IN" attribution="Powered by Bing">
              <cx:geoCache provider="{E9337A44-BEBE-4D9F-B70C-5C5E7DAFC167}">
                <cx:binary>1H1pc9s41u5fSeXzpZtYSIBT01PVXLR5jZ2kk/7CUmyHBBdwAfdffw8pObLZysRT46m3pLgQcAF1
gAdnB6F/3nf/uE8et+W7Lk2k+sd99/v7sKryf/z2m7oPH9OtOkvFfZmp7Ht1dp+lv2Xfv4v7x98e
ym0rZPAb1hH97T7cltVj9/5f/4SnBY/ZRXa/rUQmP9SPZX/7qOqkUv/m2tFL77YPqZCuUFUp7iv0
+/uFGIb+TuTv3z3KSlT9xz5//P39i7vev/vtX//87ac0HP2eHXlHL/2NhLV8EFu5/RUFLwn4W8/f
JTA4Vf0A1BPrzEKWxSzd2n/ev0syGewva9w8wxxx3bQMffrQp+++2qbQ/hUETT3bPjyUj0pBh6b/
nzV8MX5w/ur9u/usltWIWwAQ/v7+kxTV48O7u2pbPar374TKnN0NTjZ24dPdsVH/GwwwCv9DYP5I
tt+26VsCg8+YaVJs6tZu4MnfgOFUJwTr+Adwu2m5A+YVBB0H5kfDGTB/XJwkMKttuxXiadL+jGVf
zzDIOjORzpmp8x0u6CUuyDDODMyoZZIZq/yakuOAPLWb4bFanyQezjYR37NSirfkFXaGDWqaIMmO
YzKBxjBIObpjlqf5sOOV19F0HJ3nbWcIOX+cJEJ/lPFWqi1I2n+v5l7PM4SeccviOkHGbvj5S56x
8BklFnCOsecp4+m797LsFRQdR+fQlxk2f9yeJDZXWVmF75xtmSXiTc0AEFrEIswgezuAvUSIWWeI
GxQxMAWmD36J0OvpOo7TvP0MrSvnJNH6oxRD9qYw0TNsEQwW2V6OzWBCCJ2B0WBYpmFOMIFyemEU
/Jqg4/j86MkMmD/+Oklg7MfGyZ6G5mc2wf/QWlxn7RuqP4rPdEZNg1G6Y86ZqWiRs9F4B7Nlf918
6vrehv8FNcenxK4Ps/mwPlGVl2xV/IaImPQMUWqM6m6HCIjL514VMvAZWCMcpC1g9YJDf0nJcTTA
ap96MMPjj/OT5E8nS7Jy+/BLFv0PTBB+BhaIYegU7xAByfgCER00IGWcmDNAXkPKcUgOLWegONcn
Ccp1KN4QEKqfUbD4CLXYUaHFwf8F7jA4hvDE9HnJKL+i5jgmu1YzPK5XJ4mHk0n5eF+J+7p6Gpqf
qbLX8wlFZwYDwUXIPt4z4xMGsBAOBgie2eivpOY4LC8az9BxPp4kOp8fyzSTb4kMBS1vYPg3U+8A
iWli0zI52THKDJlXUHIclR8NZ4h8Pk1EruNkG2ZvGqMDncEJBdNrJ8L0GbNYDAwvUPI6Y8dl2Cso
Og7NoS8zbK5PU+HfZQ/bPPu/jKxfPTbbhzc0ASGwTgyTUgsB/uNnNjcQMs9M0H+WYaCn688NwV/T
c3xmPLWbzYurzycpRS9BhL5pvoOyMwiaG8hix30lpEN8Fyx3/Lfw7StIOY7Ij4YzSC5PU4yewyyt
7+P+7WwOAmISM4KpOYsLcgOST4zpIGF38pM+fenOcX0NKccxObScgXL+9ST5xH1MIM9RPj6Nz39v
CIL80sc0Byb7mK310mFixhngZVKCILQ7fmZWx2soOo7NoeUMG9c7SWwW4MuKt1QtmJ8Zo9rAZIYJ
+EyUM0LxaHOMn5kv+wpKjkPyo+EMkcVp5gQvt0pt78NaPVaVejuWgTgcYsAvhgm88Dy4wCAqq4ON
CIpnxysg557r+lfTcxydWfMZRpd/nCTXLB+zMnjTJCG4SRQ8V872CfNZ7JyTM0opAbtgn+KYMc8r
CDoOz4+GM2CWpwnM1WP77mtWxk9T+L9XNcA3FrEwaJIZJKBjTAjXUQ722vSB68/55jWkHMfk0HIG
ytVp6v/1A7i2T4PzBojQM8ItnWG6H/iZYYYQBecF8oUQTn361n0u4VeEHMdjT/8MjLV7EqLr3y9X
2k3YHSYv7pxWLb0+MgcGmaGDS2myfZhnxiwWGGwIFD8e13ONn1mWZ7aK6udkHUdo1vxFT05jidY6
gZx5Jt5S4etnCFiEQlphN+QzNuGQNafchCD2wYZ+Lr9eQ9FxNA4t5yxzmhbZZwHK/q3XBIGFbOnc
Ou7oM35mWuDeULwLv4zxmefYvIai49gcWs6w+XyaCv/mUUrVJ832TfGB/A+3YMnW3tj6W3yMsTNO
OLfA/f/BW8/xeS1VxzF62XqG081p4nT+1qu2OHiTFKxlgGD6AIc892osDkYCqBxQSjuEZtbZr+k5
js1Tuxkq53cnYQy8oBoWjV9ktVBvvGZbP7M4SC0+zwRZCHgKcVgftOeZWbzsVbQcB+VZ0xc9hA6e
Jrd8BKkGC9If3zJkZpxxCs4lxMV+iKznDANr6QklsFL1aUn3zHZ+FUnH4XnWdAbPx9NcT3+5FfIN
oaEGDP24Mu6ZrHoOjWmdYWQiCuuodtDNOOeX5ByHZd9sBsnlacYxL7dln2zlw5Od9N+7mQQW5YyR
f2MWx2QmrP0A441YezRmoZjXUPIzQJ76MMfkNFzNF1SDdrnLalgP7G7jrNq+HS6Uwnps4AbjKW89
czVB95xhAmvpkTnjk9fScxydl61f9BW6epoIXYr7UARb+abocEaZxfjx4AxkzRgsLIQlB8cDAa+h
6Dg+h5YzbC7XJ2mbXYrRBnhb1hl1vIXgdYa9YzM3mmFl6LjuExZxP82IXeDsVbT8DJYf3ZjjcprK
fycH/gdvOZAzSwelgtHe5we98twK4KNPCvF/WEa/swJmIbTX03UcqHn7GVp3zolykVIC/vJcPE3p
NzANYJ0hhvzzj8jZzESA0Bq844Ah/rxfzzuD6nKk6NdEHcfpReMZSJen6YZ+fOze9I0uBNl/wimw
yvHYAKx+gndTIXSwT7bNMp6/JOc4MPtmM0g+fjlZvsnq8i2ZBiIyJoOX6OgeldlrB+N7dozBEndj
76AeYZpfUXQcmJFjdi1n2Fye5lr3q8dv5du+EjIurMYMEQZvDk+fOTbWGcR0RnbZGw6whuB5vPM1
FB3H5tByhs3VafqhY+52tU1zFYq3XPBEyZnJDRPBOwc7gGbGASziAH/IhJTC4Z2elwC9kqyfofSi
+Ryq1UmKuN1rnW/unjJYqWESsNP2mdCZbTC6p7BiEEzsvRkH118gNb1E+2uqfgLUi9ZznE7TSR1Z
avNYqsf+aaT+ewsOEjyAj24Z5LgyYrCEAMw72L5lZ2tbs1DC62j6CUbP+jNHaHOanAQ9unzsxP0b
rvKA1/LBFSIM0b1Kmkk8pJtnsNUFgMjBi33BQa+i5ufYPPVkjs3lSWJzXT4G2VsGeMBNJRwW15L9
sue5fMP6GWyVgBCZwfJrQo5D8tRuBsf17UnCcRvCtkDv1uptY9Vgv5mYY+vJdLZmaz1G8wBx2CgJ
3r6fPsBMz1nmtVQdR+hl6xlOt+uTxOlTtQ2fxui/Vzfj+zaYMDCeD9no57GdaWsEBrlRbM68nl/R
cRyRXasZEp8+/t8g8fOtCn7s/eVuq603bVt2bE+0o1enjsNmarOL+2l9FLLdjF8/wMZiiCJgEdgO
bbfEbXzIC4bYBcNeWmHPGj5uVfX7e80ywdbjyAS2g4XVkFmFZ7aP0yXYzuAM2A1ewDMsWKYA4aD3
7+RonP3+HtJ9FmyGwOEVe4wYuLxgW4B/Ol0a18gb2GQm7Dhj6ghaPZF4kyU9CPIfQ7Y/fifr9CYT
slK/vwdtqb9/l+9uHKmFlV/wDIhBwftcyMK6gSBXkt9vb2FruvH+/2fpSla+X2jnkSZ8Nw/93JOc
106NTeV0Kl6rIPRtTakv3PB7R+/9TdSpL0Oq3SS9z5yo0HsnakubNiZb4GYIbbTqY69PaObwoL0J
ajdhYnB9mm/8ktf2oPt2T+TgajRJFlkYeCGK+LKzjN6urdDOs/RWmfUXMqhloA+tXdbyKuzksij4
DSJxZuvZYKxJiRzfrH0nQdZXvWR3lpV9iobhqqXdPc9lYCe0XtRpf05lv+F+t7JieWHEqLbTkF3G
Vk8cHce3WSW+kWgInGElc820C13dxgYbbFwI5uV1SJ3KyJwySrwEd8YFauxcCeHytJV2o8nvYZIs
ddqdi2wh88YbVH1TdwmzcaLWTcdL18++tyHcLBKR2xWln+qWum0df9ZYQGxJoM+Gz+y4VR+GLMjs
uC5Mxwrw/YCo11dtYccFvi2SeMNN465q9c4meVXYUW25vNT+qozmY17IbeU2TZW6qo/WKCpLBxM/
tuNs8LSu/ATWUuXqrVsNSNhG3USOKVqnDsxLjbHKRt1nPWoum6yoba1NL40UuhvDKCgtlzaSzU2e
aJmTY186uQhXsb42o/y2kt2KD5g7qI4vhsjoHN76ia1hsS36sLG1Xgz2wOOHLLmJA+PaCOo7WgcL
E56xiOu8sGshSrfFuotJHtlBE8R2pGlXfhynjjC6b2UaX2ihJu0C1kcurOE2Ebe5ea935mWbJ+2m
gkHo86y77Tu5ivom9qxvPBbnWl7qTl77H41uuAkBa+yLbNmKZm3ocWzzrmBrRGPkaHHklahnbpiE
n2rS8lVYVpdxjvPznDUfM06VFyb1Cg1GvGhYBaOn1EIBmHajYpjKEfozTTrimkQVdsDjCzMrogUq
nZx2H1Qok5WhwivSoNwmzDedsJFfUp5/icO4t6X+mbL4zzzOEyduaGNDEOZzLOV931zqlrzEabzg
MU/sgg7YRiar7b5b5FV2l7Xm7ZDydRZSYfd5uykD3VVmWjsk8G9MQ11hecW0QLhIGLcDyzqnyFbG
YMW2Qcra06vBJll8XnUtckhF4stDoUxB3UxCF1MeWLaKYwkM3fZfLK6UjZDn8+qxjklnx1wie0gK
4fRF+gli7AsLN6ZXBYGDBvq1IFZjV2GjbMlC6eaJtGVDPiRVQ1eBrjW20MlD0ZSRK/vGtcpw7RuV
XJS61DdE4GHTMn/Y1Q7ntALZWWonCZebqahpnO1qaqyNwtjrKP+yvxhpMcyeNEjsmh7q2pAbblqX
6f7as8elcWPTXK/cHNN607UVWsHE3B3FJQyTh0TUuwRnlY073wR0UsZsaVSWQ1XYbHgt7pludiA+
9KJcqWBY4D4JV6kMHSZ8axVGGUpsKzOrTW5l1SYYun2tJflN38docTg13RGV+Ep0gi0O94ux0XRb
D7rEHYw0tbXMzDaYi3yTk2GZDgwvS4GjxJ7O6eOF6ZapkIFvrAN9eThzuEuwGFqJrJcg3NBmarl7
UjU9bzrRiOg2sJpywUuY3UaT3ana8BexFPRjm2rnfb/M2zja5txmCVYgbjj52maf/KFGtlUIviwy
Vtwg5Rd2W3X0PG2aZV1U0XnbZB/bvi8vaxzilYnklTn42aauisAucynWkXJkg20cBsO2C5tbEbsW
HmJh51q+IGlhG10RXQ2pTy+6vvmYCi3zZJOZts8GzcVDwjclw8UKB9knxbXWgaT0hZbntVdFOfMS
EXlVWJ3Xw5cOWdLmvfI3/vClJMSuDe3rAGsL7UErh2XXRdVVFqt1jPVskw9qWyjEVpokapX22Tfa
EWFXRhGuQtXwT8LyndRk8aoSmunlGk/XGg++Fn39KOGVr1tT97Mb3DCH8MZjWlV/HGQtNrBR103t
d5ptdlX2p9nFXtqHt2kU+gtNmaWXh2bkKaZ/aapwWMZBwTexBQpXodoNH+q8K69w+KGE2bVoU2uw
s75QGyT7yO1lXbh+UMUuEzawcd7aTZAGa9oV4dLE/jkd+SwygLHCUhVyNR3zxolIY627luvpqlFC
bqZiEP5107B2AdZEuumEzmIb3mJrB4/Tmth5Y/jAIgo4krEGrZNoY3ZWOjgxJ3Iz1MJ0jc5K7BJ3
2WYq/BwmdGSNk/Fw3Oc6XuZ1vwy7DA8O7sp8MxUVCOAm38AMLTem6otNp0Lb1DS5zmlebII4LDbl
j9p07nDIhvyzJjvN0xk8g0iZb3oJ2t3uZesJsBVWKGG+LTSEnekqzbPIEZh0TloJMjgmUnYue7FO
6qTYTIWBCB+cqcoNnm84Mf40zYZ7vaiLjQFWAaaNXKMiqDbDWAhEAJgfhyhsU8cPWOOk3GwSu9Nq
tdlVQ2SVm+lYa2njRXF+T4NBJdDfyI5gPGFGwjAkvkx0J+lZv2oH7lQhKzZZ33LbihrDmXAd0lE4
hiPERp6ay8K0FhPKYTS4MML5qumHPcATyrVWyI0ai6k2nUv6+NHo9cyz0i7dZC3aF9NEOBxOtaGo
e6fKu3CHu5Y1EsQSFGKcBtNcyFMG1otfmsEiNYtPE/YUDWI/DRDYDYkdaOqLL5XhwRrgfK2LbyrI
q42v+9SNA5nZ04gO45BNRcVI7NXSD4Fzn85N4x1ECi2Nrlr5ml5uDoWmwxAfDqfadG4wvxZZVK15
1ZYJKDgY02m6TbU4LU079jl3pvl2KA5z8DARWULXOjDWstH0FHqU8OtYZsOCj+JuKpIAAy5aEyf2
dNxCKhvkU/HYqirb7LDb8aiehYk9VcEdANEW9+4BOBZoPAaT5YlTDxiS2gILntWrCZtm4tkd5+7q
RpTfswgrbwLmANGE2Owck1bjFImMnQO3miLPNuaE3cTN0xWshb5XhPpnlOhPzFsqGIHpWEUM+E40
LB1fJbGFTApgw5FlJlYKCd7XDudQgJZMYbrsgqzcKJ+AHS0dg6luqVBbbmipgTgYr+1uGM9lQZXa
jVEz19JBHupaqDbsR212TiuLwNXAdrcp58OoGyuxYIkI7C4cynNLDEs8CY4GPJ2pJq0QeYNV/jVB
iEaBckA0pT7ItOk4F9JcqUjbseDEkpkKQ90LAgSS0oi5V8dNsCrhFcQ9hMOV1RbRTuZCUpXY7RD5
zsSSpqLgg6kk9CaIzbQFk2/CPSfog4zScjEBLQvTjO2JW6fC56Dz7bLwYfLWMXggI0NaBoXWE9LP
jhU3NZcmOhiesoM5t0N4hDkfBbc+nUybSlvGVbTQf4hnwwL7YzqcalMxye3pnJ8Zti8La3UQl4k/
5DBIo+TcVeH5X6UVhJETK7qwRiWTjqLG7OMsXfGpCx3pxo5N13BQDt50R4fAPlpN1ekS2GH7ttNh
gHXWO9jUvjV5Hobf/CpOl8HYpQZBl6baoTh2TmoaSNHDPUE6Ds2xR3Tgq3jpEH6fHpNM7fxAP4f9
VsTyWbNjbWfn4nAw3UERmI4jrdNVPWFb1hqtNx1lXeWYKstdVFYPqB3VkUTAPjQAbpqKRoG2Opxr
o5HZsK4t9BKzZdcm56lWp0tijlhMLYJeQHVqMjU+9pjpwrM2Vs88IyIXcux8WJI/UYi5N921e9zu
3ibvMkAcRgORJl5O16fCHOndXW0GauspTBSN5iAmVAvqP4c0zgDarWjXysx7r6kzWa4aFFcbU2Nq
I0IOZoGUy2HkUTQW3aTccxKB1KkyFG+Gu2y0DbQIrIRishJCE4gJ/PRLqVPD80eO6MPKX/C8vSia
INv4OU7tMhW+vOg1v7RByMhN9aOYDvkkeaeTkZUiEBeRcMWobXfFJLanal4RmEK8rz5QrleLltQP
Kc1LD+gGvhkLNqqF6ZBOGiGSn2BLhdTuwcFz6Sh5Gj2QMGz+ZurLdGrq0FQEETKXTZosK8vo8pUa
FVc4WgliVI3cykPbGlVgMNoWGigGcPVGHahHSezUneydkAuQfeFopfSjEp1qqkrDTQ0TcRSgRqJ/
NdqBenVhgCAei6mGjMalQtWrahS93XjrVCtN6pTIH1b1KJzFKNrjFsMURKPEno5bmkBQCesOrQw9
W4nRvIKFJPkmhdcVQEr6X6pmaAdHG43FYRQ3u5puBJtQs9uUDMiLxn7yQpWbqVZAxxbRUF9GhRFi
D1/6o56dOj4VZh3WrvSN2s5HoyKVOvRbHw2zDHx53SlCbbB57adupMCNa0NtEUIEcDkkbaB7xsiN
vRbcFEbWLaaJY6FUboxBgjydqn6FQSFT/6KwgmE9GEa60SGe1TtTtR4VtcR6v5R1tCKjDd6ORthU
A4xALxxO6k2ouXVZRHY8duJQpDxiy0GxxeGUMc6gKpCBUykfQiTUKBedpn2YntaMJsVUOxTBOFMr
pP6s04B704OSSXdNVbNLYeBpFDukbIxVRcEZO/eboF6FpHCN0QafimKaakbokijpVnqsAcDTBS0j
4BxUxdYfoZlmG7fSOrGnY0NSqIYVqQFcssUNPpdp0IMxME6+qRAQI9SdVAbfIdhXeBjCnPBobNmD
LMS6yGW3sYK228Cb+jE4+z+O06BoV3HOXb+M200UVe0m402Y2qgIRQqmJ5wVQgBxhryXsmg2vtU3
m8CHYjr827modDSrVU7aXjRYZtdFk7ZXtV9SW2EP7BoIFDXCtmLqL4a0FU5lancNH6KN0H22CCH0
73Ark0smU9/Lh7RY9PogvFLnww1Kb3tdshW1cjfJi7tcDfw86rKPA/X9lRJGYFfE/IpRH160ReiU
2aDf1DXKLpJglfv8Eszt6LLudXLeocJGEQOGCEKvRX3lCUSdhJMbC6K5n7mg8Tpucumqht1GXTFG
YSpiNzrbtDEEKruo8VelP3yI/V6sCsWq87xtLhpi+qu2GK2F1liIQO/cwdQuawbuR6+iYmWyMHC0
lui21Smypiq5kj7SPM1Sckl7mNFmYdbrqq5XViBSJygM4ypgw0Ukag1Cwf2fLWwC7rSs7R3JWmIj
rcsW2NDRusLtNUS2ivMyIsX5VKvj4lGRtFkYhcovSDgZuSlxYq0L3QDinM6Qo94p6rJxpFGgjQyY
4Wi+Tx0joeIqSVIIfII3vkgjZ0ioZeuEZqsoCYOVLMuroWHXIM7aj6QWfNHjJHUQsyKbSr1dBkmb
Xsf94IS4HMMggXKNSC+cknWLngT1BeZSd5q8blzYDydy8kxkrsb5JZGlXLACpXYIsRkaOQmECj8Y
ufYxsUi15Ex4qIJAakrqe0Nk57AxRetBqHVZJ4OyaQ2FX4WpSzrLo37zkCFbZj1y+NDmbuGTj4ZM
u0s/F9GKGv2nTsehV0SysruaG5s8HLgX1fVfGe1Ku5YocUqIrPeR/s1UEMSVzUMe+MjOBx0i/NZq
6MTgELO+lIpWtkVavCiJDpHgJLotTFQuSRFWC1+RHIJjnf5BUVCWrUzcQZfYTXtVLDhoCicuOrup
AmwnluE1EAR3uqI3loaGParh2mVGkNuZ3pNFnGbDRdAHtW2C6b8gfdqu8wH3TtoF9tCKhyZZVU1l
EzBhLwYtetRRENo1mH2OjiSzVZjbiqXZJSFaBKEm+OLcIJqd9Ci86rS8B1uWGRCMzrhb1ZDMELx4
rIzR3iRhZcfgYNocVG0dK1D2OABtXukVRCDSpSBVtQokWvqQ4nNJlmDXF8gjhbLcDiaoIxW/9vX0
3NLM+KLg1UpP8nQdx8W3vINkSYZIBetzDr/Q8yLhc5/lfSmCcP9DQT8O//UxS+Fv+vGYw8kxq3U4
ghcjdj9Q9G/vgo1gxrX+an7TmL378azDz9SMGbMfv1kzy8G9/M2g/+Ti67J3GLJ3sEDx59m7v72u
MCbD9q32qTtYog3JOfhNAfBwCLwppEN+bp+6g40x8bjBCKxxgLeHIQcH3/WUuoM8LqcENjM3YH8r
bDBI+D2l7mCHHgvSgOOWirAuHJ78n6Tu4GvmmTsE6WLMxg2BYI0SRmNm71nmjoSxlVYgbc6lrmUh
yDNIV5TkPAOTj3i94pV/boJB+eiDexq5OWcg4e3Sr0P2sYhwGnyH5Z6t8aCDjat9or5Z8M9tXlbq
e9DTJNsOjDTaQxNxsGqjAVTzAAm5we7yRkA4nXMTtEjWMS1ys9xM1F1psB67OiRHPoOdDXmYSOVh
veqKqohXYVCibGHxpPHvjbDuAicxcYDP87BJrmONk9z1Wy1kiybTwCWnet2FF7VlFdl5IYVAts7D
Pr8GF8AnSzOBDOkS143f29ATyHDodSL/0jnXNLtiQWy6ZWKYmQO/M2BRu5ABFfoy0Sr0iPsuVg7E
H/vO6cIgze2w6CrTaXxaK8iI1cq86BNwtsPrWlIMscC2Siyl4NuiXlfrMAD5aadRYgi0ZWEZB+vC
zKLI1lWiM7to4zhat2Halks/pLe0NaUdkaHI7CxjqHJIj3NtUWZ+/A2rFgKiGrWS8LIKmhRMDogu
4nIF+wkmKYTuww7yfIZp+V9lCq8KLHRfDSC8DAJKrBeo31htRyK3sVJDt6nJeusGBBZrP0EOqyB3
cKOVP5hhF34KrDa514cOEqoqLlTsRmUJmZrKgBdOnd4g1V9mGNe+R6zWv0qtKnMwBlUhkRE6Ahky
ABXBBuHUUs+4A1+LNzHF9IM0E9KDjiyywslRBkEfVfjsU81yv13IJq+6D1aNE+SEWhRFLsa9jjYl
eEtpYNckjmsXQcAm9+hQmfnN0ClDeMLssYQohMpNtye4LmxfRVm/COtwUD0EXxt5YyWFxr8bYAIo
W7OGNs5BCscQpU8ziGTYTJQsgLiOCIR2ngYm6d0Um3rg0DwfeO5KE9J4Tm2pltkN/BYSX0a8LQwb
fEkNnDxdpcFVANFlvIqESvECdi9W+lWeN+guojmOlm1stMUl/GZbEFxqXdCxz9LQLLzqC4vzjQ8S
hdAxtVoPMcSNc0CltUFhtFdmW3ce7ovIM3EjNvEQaF9ymvZ3DSPkFpUq8DRfGI6KaXsD8YjgAjgA
rIPKMK5Rrqch9DMRDwnF8UetVO2ylThcGrgV34rGDJadho3zVOf5KlPU9yyeyiXOuwoSCTDMAzez
HNLvsoSEZkXOaYmKSxEUujNISa61GBIjltC6j0lpYkiV8uw8ZQW76EI9Xlp+m7oBYubGL2i6Lo2g
vTOLwHfLygDtG6FoFdQEr3U/MD7rfQFB1tASxpUayCNN235bq6S8AqeVfsjq1v/QNgOGQASSH3LZ
BDAeKnTasFEfeBbU35oE5etaF+QujHUlICDFwkuedHBjUphLBTnLL6lUYkWKKF6bPbBKUofxglgi
W8U8ShVkLuVoFwfxSrPK3is1M7gIMl9wu8hQdJuAhLwuh0j+JTsaeUVtBTemWbJlXUa+xwxWLWDH
F+4NfQcJvBKrFa1z+cEiIF0Eq8pLAlMRgrZqWNAhNm4a6mtbLPoOHpXlnxuRVze8jupFKbV+kbCo
uR6iIIGsuZ6AbDArxzAEvdGNCkP6P6TpVcw16YZRpH9P9UjelXWqrlDHQ8se3/w27VpPMRjNg/an
Dlmmy6phiXIgR2Y2th7G+U1IEvbBavx00fddACZMytwA8q9e2uSWF2WYDrbWEOURHQwkHAGb16jq
bgezqBemT5Bjtn6v21Wf9ytwhrmDk9ZaxiknHleGZqO0IJEtasacFvzY+xrhCGaIDuJWr8O7JivN
q7KDxHNWhJnnAz4rLHJj7adxt8Z5pS1oHGmLPCRkUwjUreKkNWAdBe4utQgnoK0g2ciroIa2Fht9
b3ZftlTz4qEQ/5+9L2uOVGfT/EV0CAFC3LLlbrtcLtvlG6LKdUogxI6Q4Nf3Q9bXUd0Ts0RfzMVE
TMQ5RKadlc4E6V2e5eVKPLnmzdg7GYYY9gfDO5Z6VTQkmAI6PvBxpqlZ+/JbMan1Vmq+ZvBeyXzY
rD3M0pFZ1DUeuOFmTmSDPcZ8RlOFrXSAxCO8qWblr3zS8mC5DC5zaYfbXC/kQDdjvxQNGR9wDkKE
5FbKQ2267gChfZXK3mVHdOY0iwpOD+s4RDE4qT4nDVCedvTL3BFuexpot6YuK+aHcO11HKhVn8u6
KeJSBSafETczK0IvJd3iHje2FDftigXNQkgTJAToY7CjcxA8xWHo+y4pfFLf5nWkv5Qw40MgJ/Ty
YWDilnfNgZOySvpa+qnTbFPCubEnp678DICHTDSapMwLNa74ui6n0jHBsW10m8MU5V4dEpJTo2X0
FoYN+1aPnD46RahTJMzwYCKp8maeffAidZ1ieyOIzmuRKVTJSR+Uaz74Hv9d+kRc3IrUuQOa9Jnz
lcUk0IBhzOSn7uIOqWg2L603LpJmZSxumkie9baNqVy0eeSO6jPgjssDsOzxsBWyzlTIimSzizhI
31NZW4XAUcmm88AppYg7r7LHSnhLAnnTDo73062PVJU2rgcaFIxRaqPCQ22+YTnoZawhXTDbRXRM
7QmXZEMY2bRhS5cFLttOWpoiY5trk3BWMkV7N2bWxc5ooCnKgaRPqW0jrOFqHPNZyjZhramTXhJ9
AHG3JxDTXVbku9QVJEhs72KVNlKkyhZoReUWVbEJZpnJBd0hJCvqWq1aPzuOdJKg2drj5nbsNK/V
nDuBxWUftiIRI8LM5EXOMYxAfgVRYTNQCPqw1WyJYn+tpx/d2A+pJIt/aDvr+bGy2oSJM/Tll4Wp
/qQ4h66r4NP41mvwTZ7Z+gdfSaPy2vdpmEph0M5N9TQVN1v5s5uSSiidly58KEfrWrNdoXzbFHq1
jc0v1t/6Mkd9Oc6pP/bmhqSuusRzSxRxzF/VGjcD1VUuYUAeaNyOyxoUfTwK7azkqkPu/xTb4tOt
/b/TBf0/1N+4UQDt9P+6vfl737i/isY//+ZvcwOlL9x0FDMqKGgjNBf/0dzA2ODidgyYLYbeB40K
xIf/am48tt8QADPh4DJCH7N3MP/R3HgexvfhHmsRtDWQLWJQ6X+nuaEuxff5z7pEGDPxn0eC0MVt
VnyMov+v3c1QDagMqfZPAVZq4jV+hHgxXcoqeFV+WJ00rURmmP/pbXmI0h0t3IlF4/fQDiTToLuO
gq1fOWu+T6iwU7bxETX4sING4htatFsHBO7kbXtB5lXsXCI4cHHTBFsL3dGSygK9w6LDN7FKe4iQ
QEp/SntRc6CnXrxCInhLSy5t7jQOj5W7BjmlQNEr7Oy+dn9ymxSSTFfSVktSNlDtzaEMYsSiBSVI
+LsGYPZ1ggjPUD9Ff1E+qqA4qmku0larPumj1Y+lJcGhoTTGZbEJI4xk4Vo++W1ET4pkY918nEZk
PVS27MIHvqZ6MFMMhuSh4d32JCvppvW0QRr2pWRmvjpcbjEJUYF3XR0dO3VeK/QsVSerpy1wkspE
fdJRaR+D7hHTmjrENY1oSRo3wQh0RJemsInQ3T9tEP5ThJ46DGP3Hq3gQaCIbC+Ip+u2BUnZAeEi
aPjiB3eZzKnTkDoV9AKu+zYtQ8yo9A6hXF8RJ782DvPStinfog3FMYp5P18bB+HUm8d8M78LZR/n
sXhSsi7SgdTk4APyBkHcs2QErVfryr8ws8XBQKLHMPKnZJv62Gjax4vvvhVdXWVzS8akqIu8EFU+
MjbkRbDkzeB0uR8h0wO2vEEkn/MB+SXi56XzBlQrqomtkkXsjVYc3Jo3MQF1mvK1XBMRRC990Abx
MI7jAcE+FayXx820Hx2BtnQaT+HUf0D2WkEjFm0PBdSW8TSTLQUvXJ3WCDI9MZwjWfsJY+UdGfsY
nGM09OLbJAEFbykV7acc0LGU9nmekeBXedRtA6FkYD9K3kHdwdzENNABNsR9NFqcVta7x5nxdzIG
Olcj2vE5cn85Q/UtmrIi6l9GxbtzqFCAeG74w7fyu8/XKgEBAZ1g0P0IFwU5pqnbtODOLnpxwmMj
6K3p1jqBFqu4EJnWfVFntGZ7ftR1bAf/O+mrfzY6NintqiX2ej83zq56TRql+lRu8xLL1ZH4uOLH
QkVwqosnRwoL2cj6Lj16pBCgrHRO0ZFBNzWJ6DlslqPn/BMgQT9PNvhcKuUf6lYcZTv9KsrSpLVa
S5xQ+mUy/KsqFy977STvc1CyYaw5K2OiTGI1exprAMhd4k5RlTrh0CZDLS+Lb9Cay65Li/Kzdicd
Q9SN+NHPyUC9D18GMlsK4yddxHK3H5PQrbt0DApc1LmLTfvcMbMc2LaAXNPVa6mhZ2S+jC02dEnV
a0/8750KEyhLLwKCgaif25hkpjM3fKfO1De34s8SO27m/BpU9KEYQxnTYGmTNoJg1y469RRQBVp7
wImd04Ja33eA8QoD5SUYIutDuWsnN6bbWMUlaT7pYmS8Ns3TEM7QG6nqRTjlkgpqbiKSXdyAv03B
otrYXWqdmNb8drzNxo4avgealAk4M88Z5Zk7/gfkBOWDP46n4vvArEEjWrKzLyE2nSt9rOxax+4c
/C50zSF8tsVFPPMeSuAa0vKvPj3j7ra/VCs5wHTpZ1WjsHXmJumEX2ZEDHUSkeXUFArc5jhnNhLv
d2EJcgCWOfQWcbeMQVJt4XfTrs/WgkTApgT2KwCwmMK7yb17agZUZB4WqLfYm6BzADlbVCV064pj
WAILR0VVxWxxJWJZZeOmsh8GxANgK8h4nPCnX93GYPyF/l5AvIPyMAQN0k2qyceSugdcNRttqH+1
fPTqQeVrLduYiWlMm0I6R14LKC9IdJLteC6xVWJTiyoerVNd521NGKIPup6hjdUvYGd1IgyQIcGf
aMWgVlKEpFGN8nJQEHyBHMgcTKC8aCOe6dw56VQ7Sy4LmpAgXXrntpJ1Qw9UqQTK0ESgEzmHTT/H
K5vUwQZYGZ29NsV0K7mg2UbKPuVqrHLARs5hXtfMhQ0BC7p0ErfsqkSZUqAVaV6LoCVIZhZ8+lRl
XmG8xC4o0Z1N0rSr8BfKUeW0oc4P6yp6tG2HFIvJ5Fk0t4+L7b9XVcivkZkfLMChzE723dGKnKx+
d+Z2AtlEOgiMnaQk7ZZAb8GTwK1ZXNWPoxD+BcEAQbn1PMjrzCEooGaHtBnEadyNtj7IdYyyZbRz
qrzgFYjB6wCSP4OQ2EllsFfbQevFsuj6vFr5rmd5AN7oHYyqRWqYA3mDqH/0lfkmu3F73fhx8iOe
aq8SCa2zxTNHNBD6SDnOz9yCW2PLka/axlBFPrbLplB0nwUE36nfhjcAqMiIrDoX3DuOLQ51Xx1N
ZaoU4tHXhZWQffJcBF5csQh6WohIeb9cR1nho2qBK7sFXYzZ/CPaQRmHBbIqlJL4qzTA2VFLZobX
gSO9sCKCS2PDC/vNCZOlhp6goOe2Xr/WLX1kMz6jg0ACYXblHKvFTxcHYAUb5liBrvuyNuxDDMWG
NWlOW+VGFwA50PiBlB5h5ChGbOQOCIUL48OtkAztSDNfp2BJZhDvfVtUqamGH2uTNhJUbBG6Iu79
35HXY+WvcHOU07dyGM89fAwEeE1sTQS2pIpIqp3ykW6LurmXqRXYfIH1bsXmHd1KsxNH1cQ7nNBK
R0eyFf9E81sjA0gDgq5PiAGGPHtJYVVzcmt0ZU64PgWPesXCq93hg5F6gHEBCdo4axwimAHk7Ld4
Bh4IKqg6QJybGjQniC3+zxEbMVVEvy9ONyWr6g9MK8gX3kMyf6yd31xJwZ86VG8X4AJTbqwvLkEd
fbhy6POBhqiATP0Co0KUhHvW1qIYTjB3RWeJExgW0GOGYipSr4FVxvHIofT7W+haiVe+DICXAQ/8
Q4d6QjIMDt0ynQqjfoCf7tKpRyZta0EQjxCsMCZGHkOynbgffaE0sjs7aZPKX9/WCgx7OM02bjew
6dCtOfATWItCB0ipmOlJjg6Wh3aLpCh5ndLSFUk02NNmgLTKueSx3xUnvmO73QacYIMhGkoER8cL
P1kPV72GhiGFhrWMl8ZLo6XSVzDPVToHbpOOZU1TATk7kPooabx+iV2v/KHq0iR1N+Zq4w/ISzYL
O2CwImQzViQWqGqLN+rHbNMvi12ipJgMuakwK0oJBqCVULII+h6EA7xILIg5n+yfmqt2qhTSVZxq
OWHVFtCgyj7tu9gN4NCALPbaeyEAeIYUuJLBTbYSlcVYgsh1fY16ydu5gtpP4XJyivIxMotABlvx
kQbyvKn+OBfjc1l5Igk2l8dy2lLwD/E4zSftem+Tnld4a/o+l22hMuKBZHBNmDrLEMLREy1HoCAH
3P2EpgwXE6QkizLwvYD9fAIY612hdjks0BqkkL0tt3ALP4Cq/dSFGNKxFT+rTWd0KeCxkLw9WBhB
YsglLqsWUbKi5Ugauvx2JxHGop26DMNSWLyakGU+KH+UbT7KTZSahW+/L53xHsxvKL5/rCXLh867
AQUHfqe4jEvtvQ+8Pep69lNfwnugKtDHlucoEfl56KJkpvE0yj6fTB+eKCQ7aIY0SU25PYeDtalq
Rpl7IaSpk32BXAD4UA/yPwAllY2WA9mZhigZCUTLkLs/Tx3Ce+DIr9BfBamc5zWOZpTgDZU/KkIe
WxQrezYUdRgllYogM2BApttT+IuHIgsIHANwW2GfjGnNDexHarl0za+tjBw4D/owhvnugs6VvKzm
BPlNPEIAllfd9Ila6QOVXms5GKvO1xnuRZgGNQmzcdVTNtslBRnlArYTRTzDvQO+ImAxZUO2AArK
sawLYKjgeBbst2oF/0xO0tXspouOJcYUnxszXb4i5+iw9TJoLBlIplzN3EndQnUxiOtyCXOMhGiS
tSxRfKn50ffhUtgWjhAHV1HdOZcaG/A0evSx1EGQCDm/8RKClHqRH81k4lA6/c3bQMg1A1DfIGiX
dNLmIpEYv+hV3pwy0icbzlge3HwnGhoTb9yOY+/9Vp76ugwIpcy98VKhRYwWlsgugs2LPIopJ0C1
D34xXVvWo40ZPZ4Zyk7LOl6LqgB6SKoDeKVXEfZ9PGjTgYdTJEYO3dCFxeFyYfRxEaglBKFQz1sG
nIpUMLBtqQicT687kBmlbDstfjbVTZ91WMg51Cvp6EyHunJ+SuNCPxEwEUMKOsKmhJoEzY6bAf0v
c0rE2c9mNPPzWp656iCrGQZ4zMAhxtQt3bhEIZbUok75NEDp09YeulUuE6TT37ixykMJIZR0y+jQ
1b1N+jX6Xvn0DRqP+WsUOs+k7dD290doPfxEim9hiytXV+CyACnGLfggOjz7Pbr5aFs2BP6CpQKK
AUr6H25NS/CHdZSzCVWWBIglfQ1VTVe/ROFyjapoPHbaf3Gicoj7cc3XEnIN8iKlF0/Wwt+mxw7g
WnkhuqoBhm46ifjwuq7Qdq7r3EPNGfx0puBbLyUuO32PgkaCLxiR91BGeW4alG6bGQPY2e3BmA1g
KhbFznUtxlRPqwd5sZ97tWuSpfs+T06RdBVZcmo+TFV2lw6hoIL38yBL+pVbmyji9y9+c1gI3Xk5
BvaYPJEJVqNlm5Hz6tQGM/x2AtRNJz9bUb5JPgRX4Dy3zVnhMPhwrfs7csYPoYszn0nuj9tw4EBe
YtCfGW08mhSuvkYBWxMnwB4uIa+Gx9ONNeUQdAhkFI4UJaantv4w86qu1Ex9shn5EBLzS7e/qYHa
ojPwiRKtkyKolyQwJsisMySW+W26FWZJtznMW2bdrBFyiafuIQTZ8aVwTFyGdjzX1BvjwXViR/Mb
qWyG7s3JGodih3L+rIqxOEKRB58Huko+wBpmVm2OKzSPnZqvsx9siKnAqOD3y0Hbv1ADfyH3trcm
zDunhudHIrh0hXurm5keZ1Q8DJxZuhgHeVTwIh55/1DsdYko0Dd5qr25geMfZr66iKfktV+ib6OH
ncbmV3D1QGwZ/TSdwA/AEK7+cDUclYOe5vLGgGoFVNyavnlZCEJUFQG1WDT2ZiO/Wohk47YELJNI
Jb4qqArRi623eQA0NPerwXIi9Lndqnd4mqZnt4SxTLbmxxYczCT7E8jKdwbXy22O5q/VVr5sHqQF
dEIAq/w+mXdh7KRxrf88vD+Xza9a8+7kVLM8Ds6WQWqAtLMfACgfGPbc4f7srpUf3BZiJ794ohDX
rOCYTkXZRmeqNicvNHn8Y0xo9GlqfPdU3JWVK5SpWE0QWRrQJTOwt0PpVohktQYlCF8JH/0oV8J6
Scmm5UsJY+06mN8watUnoNpjJmj5NIX0VU8j3H58aY8e2jt3WVZYPHTwaZwnVgb6pwF+PqiIQVUf
tJcJjxKi2QiIw4AfqgoeN9oiMA0K51OMnyy0J+ZsACwCjYjmBuDTtzZzG+g/XVqD2kWnWEb1mjlf
SVhC3EzMk1eEN8cw1JAriPJKwN8ya4BAboWWjhy9aV6fC6ezKE6yhaj52QmGT4SiNhYeu/m8gYpW
fTBjHjrhmLRzSAK5wgMNL2Plf4MOvD5slSZxBxqg6bG0e95kJTx0CSEfFdSK+BILwQrhU7xy+qxg
Vk/nsP+O9HBxyXwepATLCsf1ATcuvxZ9i4rOqf3D2LtRCrHJQz2z71FP3/uoeQZnNQENWj61jeD1
6+CWbiDnZa4+yEGs8bQoikWPsLL1RROztMaihYAxGm/uuog4hHwC+GwR0xZOw36YQKMR7xio9uvm
ZCjJviyBUx+6ed4lIMt748Fp6RUC2t+mPhujT3D0iXjwwMfCdRQGkOZzcClQ6tUXwAkPmHx+XVdn
yINdRG0gtoMkDgrguxfs7ua4H+6+L29/yf1pUBZT4ni2hcAOslpjmyWj3PnsG0XPbBOPE5bS4f6s
gD92avjPagFqMkxqSjfV6vi+Oe7+CQwEoAgyYOuUZueuqr3z/Mcs0UYGqIzhUPUN797ulzFbBNH6
3TqxqG1NJ58hUu0fy7GbOVQber8tdCHO2382Lytk8qEp+QHs2EEsNQR+25cRsp7k7q24H5pa7Mr7
u0ttP7i4UESy8nT/iPfDejd2/NnP9OgDTj916IxmT0Y5zDHjbv6Q0e7VWyymAYzFeBMTlVtyNw2h
2xxOM3+7b0bQjzDQLuPR35XS97d0hcBV+fMQf9urKwCkgjf6MuCPKKdtDvdvHIS63SPkf/iG2jIa
85Cuz4Gnf0ZQCEPitCRmwtUN9C7EGaCt8bU1Z7v5KKfQj5HYICKgGRPm7EfzyVT1DBss5P33T3qP
Iven3QhfH9/7pnGPavePPnrqfUC2QoqBBjmiGJbA4GcG3zIf26LLeIjwW2qDspHqL1BZ+7kNduOx
vfvs7C7jdqKozYc2egZTAWfd6h/LvlsOqMEQE5oo6mER3gBLQRS+NtY5eGwaTVJJciFV4V/cUaMj
s6XJol2mTHYf0zyGLG22Fba5u5Xv/nc2MaKXUZuLwAErRLhbIQLHSzpngq3WwWilBODi2h/3CuMe
f+uSzueonR7m9X4Je0D+Q4RqdPdOFrs14q+h7b7iSOX83ohtsj9mSSoAMHOijn+2ym5auD+iDAww
6vQQYmCIzHXPYeCTu1w9wj+G42MKU8hSNVa+V0Ar2bJYag+FXpXB1H3q16FEhxH80whNz40KHjiQ
gpysejnfD144grWdseXDUC1nrx841rxnMaIiGoEbFZMA3o1oM2/nakKpjuYKCghVHGorq4tFYkvd
GV3PfTPeD3cz0/1RWTnjcRZz6owtfHhBBB+TgPLrz2Hbl8anZhpZ1tWddxa99eCH+EZaeATv14Hu
Av4/VwRoDqfOp7MEaAUZlDsmWq9o9bYrRLRTHAg57nMvvlmoC9Ogah5X6ONuZD8MmJqgHbrm01S+
kgAtneXrv34Ht8QhkIyfQtsFV1XQBS5HksGpAnASiMSVcSBdqmKH+wtaY6cLZXN8/50LyfrEit/G
nxEzBufgj2Y9kHoXihix+LFoxuXgYaPt7uvmARLD4wJh3HECGuouY4cAVQTlbQiAQQRWR5nBgI2r
he0I6NVXYAtAcEcUSXT/0GQEx9U7G0ytKDRupUVb6ix46vjbz2jVSI+evs6hf1mm9lhvzU1HCvBF
67a3Yv3dabe8QjAEDAmAW7yVa32qRnnkgpFczuiejVn9FUNLqHtDyKS3ZYTFj3IQCn6trmU9wGwy
OHVCF5XPaLHikDvfBxGim5JAObvmwgvoKGI9FkPa2+ALiSaJGRnNR78C7QmIetfDZrKgx2JwDf+s
xuapqTugDtOyy4pRY5NrxfstK1l1xQSW/oLRJjiZK4YOwCYs0Z6UArwmNL2YQuI1l7+H0FIWw6bl
QgFzhROc5SWPvgC4JV28rAPcWJCtd3qbUYOIJdEVUh2fuzRYKT3zyaHn+yNf0gxOZXYkRDUXb+Pq
zyHkADmjAMWZDv+xa1ilZdBkVdRNMIULenZxz1wYhPFo2A/3R39/UU49PduipUkNxjS5/4KUPqq/
PmjSv6+7v8v9xb5bvU7A1/OBOOwMfp+daScnzE7ZH0ah6xxXv0whvcMIC2ji95/+PYymC/88bUeY
+rqgqRN38VCi2fDczjOBg3LPJMDJ4cwg/AxFew2LO4FBYU0VKsJ1wuI0AxHxMs4/Aa74eAO3hknj
ALljeelX7Jio9zKkAlwXhEfhOWeCxHnqEVXNirDZYFQNQHnDEqhLzcWF/8SXxqZTg2LSLcwJgokw
mZ26ywNEAcg2XchcCbb39FbN6h+gK0nH5nevG7C9+JzrbnqpavS4NY/eTM0xxQYaeZzHI+BWDVtE
+Uv1fhHbUJWJZ3pQb3CBTQ27Y5hnr1YfrrnJ1QDHAJK2sJGnDlWflgxQ9uCUqXH6jEJw3nzOIuu9
yOjdXwGMVwE8BbO/fkPKpnEYzTRZDZCubvwaQv0Uc0x1iccZfXYTNnHnH+CFeSmJgod95rBHaJ7Z
rnlTk8wLjwJ59DSSLCJeUAbxNPU4CwHgtlY+8ak8F6rcGbbyZWk+qmbhiGuP3oo5Mhga8NhRh6R9
U3wr5n2zdxnxVYY42J/c1gIdGlAsbGUCpwo832HbP3DA2u7IsOsLjNigar7ssOxe9Xte/zt0epBf
4ZEN8slbfWj4Q6TSTc0/kRlMDhGTcuAEcuST7ezByPJ9WMGxReplBnGKhQU6i+3uhJcxhHixqGqM
BOqwAhApD1FkWYzWYUi8Qj5ueLMF6GJrMT0ELuDD1HdAjFUZjxmZ/EuIoCgCeJCCNt769aGpKYj9
l2nGqJvFo08bAiB2cJGNaHATOswAbzdyG4ri+4zxRLIasm5oTpZbnJ/qRw8mIGzKvGuHB9WBzXGe
HIrZDuBJWKS+DAWcCsqN5wJDMtwodqvwVNro1xK2D0MhQSks1Q8INzKrM917y5lVX2BOr+Gg9SCK
gxGsd70LRJKJswrMRuoSo1OgEanmy8EF5NdJJ4btKAt8egUQ2KFVJTdTYFKHgd3QIxlYiCvgc+il
H9Rvhy7HasJVDcZP2283DrtHbcRlouJ1ZO5Xl12LMPg1eg91A1008L+v1gBcA4F8GmwkL6vDbBow
aJa2xXMv2O3u5f7oftAeZOMrRyxtSvnRb24br+E+NMDfSrhwmjcaFF0smWqB9JclmPUybvYQAM5h
wB7X5MAn+UUPx4ijerPr7m6EwPrMRqik4/vzaQq3tOpQdRs6R3FttU0wFCSG93tAD4fIa0TtfS9R
e8RqXhEpUat5e58JrAIX84+tcXc50tIAluoxZsOh05hVInzQUMzfTY13u6MbwXNdsZYDUEBZeD+E
YfhlarYxh3ofdtC7M3SFRH5LJvuTbWQ3Be2DZPaOY1n6Iy9CTMLoi11O0GHq1e4rv//SPko46s//
o+O1gf4zaQA1J80AhSCt2kRK7JW2pBDU+y7SYYs9XLujPTuM4MKDoIuhckiWdmtihOAoWcrAUOBg
FfRrlrRgdJk5i/0ArTrO6Ie319vz5nzlLb5J6+wp7/6isdnn37AW1igJe+huC0SzhrEV94dW9sXJ
jplbqyKbuHijZsbXaaoR1eLdumj/VI8gg3wNVYajQk9frECxRzUUr3ebq7fbDhe/Qz/z9znk7Cdi
xHyI7kMb/v75ux0UxB6YbsSW3e7a1D5P2O6Ev7th7z+7P7ofHNpdO2x91EeRPaNUCY82LLNCbd89
f5rRubavweJWF+QCFxAcQKauDUHSdV4Rt1q/Q9EMSHjZyUKUv0wTfQYUqM/Qf26YchCABGIustF+
gCTuzIRjDy2w4fP9EJRhxgtHwmy5f8MJs2FShZIHSICkySzggnBcWeVV732Dubx3M6usid2wG1NI
DBGn9eJgAaDWRu+FdqNiIpsmRFQ8xA/V3c86R7iVwP83I1Xz+n8YJUgDUMv/O7Xe0//kDpV3P9Kf
f/gvyd4+cDiiwMG4/8dABEXcvyR7uPEHbjGNu35QWBEiTCz+T34k+m/4EQP1SL0/qr2/kr3o30JU
nix0QTtEmETo/3ckey7mIfxXyZ6P2/qAuQ7hRfKh2mN4v/9iSFKNN21NT9ajVf1XIzHzpwDa6K8r
ZKuQBk+YKiMc97FVBOOwCDMxp/6UN5wkU6sCSJ5C9dxTRGuAbtts/EO0zWOGUWQiaxgcf6HFwAnQ
PvbahdMXE2EiSePMPXTJdkw55vSV12ZhHB4n4JWNxv+eEJnw7LM1MIpG7ltbCAlT3uagsln396rL
nHvOA1XlfPYfBgjwnrqfclyq01h3YFgmJCETlceqFODYFAN01PoynYa6T33gmYc19FvYNcRb5CEF
o4jVZ/QqYAwNkxdgsd9k+VzJsT+s0XIoZ7kcBQ2/lyCiD+4M6nkSv80EQ4PnFlm5DpjT00dXHwaF
uIb7CNFNnRUaHJANpjo0C6y0A+bM5ZPFXD3SYmwW7ktLEyV9svO8a7qVmNxBHFuf/p2989puHFna
7KvMC2AWvLmlp+hkSiWVbrDKdMF7j6efnclqsUqn/z4z93ODhYxMgJRIIjMjvtjh6PU3Y4p+hr5b
rQpDebadvlrPSIIX3RR5iz5191kf4vO39ZPjpz5AIBchoNmcEuM0jASREjPY56weoB15A7DFeVx1
pkNkWAQ7HK+r9rOuDuvaS6Izajh/EXveXWH3JJWY7UGzvzVhkxxZSZ8MxUAmgdxsOcZNt67LMtnW
KVJp1a70VY8UZmOQI23afr90JrRuU4kD0mvBFPYUWCep1sIHEkcvpm55i3CcWD8FcbWIyrBZFSRT
L2en+QSg4tDXw7zzSncHfTBxrWShKu13Xyu+kpmAjmq2L53nZBfWMiX/VLB/itohbmja00z6zz4t
AoSPhbNzolA/e7qxGAvzi6Nl7cUPyuNYeuVB6bOVx8Zlp6hGugKqtDUKZfpEZh3pWWO8jJPBQwNJ
OGNI6n0auM7S7/zn0QPlZBeOswbQgrckNRabHE3iQiFeTrSR/a8bVM0qsc2eWLY+7rq0YKkMyoNV
+I86RXIWIZjOsoZ1mZNtrFz5q0qQOiYjbMCazNQsCIzH1t2Eg+Ls47nHIxd3x7wJyAoeRnIS7FQ7
ckm19Fq+J37KP04wxohWB/ddH8xrcru6/Vz2QoTvvLVhmOzUkRhXWoo5ompZE7fq64j/Y9lTyHPJ
tHlSnerHkPtcMjZPnk3mLNKHt0wZjpmKezaEmNnlES7pwMQdCycvSey1CpSUNADj1avTJ/SpDTJH
1Ey43vc1bm0y+MpmW0z2qfgazfaEs4sY2aQ/TRG8sSAfHjzF3ahatetsXV817G22aeR/CgblLzci
FSwZce8blgjX61unSp4mO6zWWas2LHfzn5nQ/pO5vgxn3+D74quIYonPBvXRcpF5AbQzcELx3Jry
hs25ajzwX/4WxUAC8oilPw8keKDOt8optkXmVRdg/59qrT42tQkL0rHile1l7aFNnr2kPg4+ktVy
dogvz9lDQmCs/5Gwt1zMY9euJttdhpEKqaJsqzX5pCO+L4Ix8zzHr36l4X2z3GWxDHMSS7qcZUqv
47W3zYPv9qyh25E85CQZVlNlfjPsdIYgFm7ysa+2gwNLzmdVugGJ8Cm3YSNoTmRt8kRzNqoZDezn
SE6r+C1VGiKdKCAxPu03amE91EbQn6F0ZTvd4mGkmaR/zNGuqcJFMG3Hhe7lz2D9vH2RVdvSOwAu
3YY1AiSyypeWtzVdXWeJw1raj7N15lavljs0qyE1qi0gW1CrxkuRsm1rJ/ICun4Kd4MxoyHQrHrX
jQlZVL2/GpoIJVQeD8Bi9lOVO8uxtZrPs8mDbmg/tSJ2GA9uAKGTx8WchQf2Zv7SNvCckaTo9Ppm
KEAGgPFwFkU8PZepMSyEp/XxdU4NF41iN5Mct5/6lsUQEIBRBYY3JsDwSGZnr3oHs0I95t6CxD5i
CQlcwan1Fx0r+FNiw6xrre+VeFx7HRqZKQNFmDnfFc/a6ZActoqe8f2tVX3dtOzpq0QImweW1v5q
ZidkZtojOnhQqEgI1zVxDtueWYgX0be5NXIIqflLu4a6yFrWyVdqQNjQ0OpV6+PsQ9fYqd/Uni1j
a4RbZRYadbS/AdzShed3ezBbRNJjwqNoao3A+FnZ+efE4oGBhk5D1Byh8wTSpLnk9XeW2hCISpFl
JY8kLPFVaHX0ObXxZOjRyTIJzUxV1UE35HfMQoTYsG2C5yJc1pCLOnfThmxAEvXxBVUtgRrcNUUx
GYiNzm3vP1Q1OUyZzjba40tU2tvC075UYYosq5nCTYByFnhsv2/VYQJMo7VrC4UL8bwntSB9NnP0
eWO1yrgYkYvOpCFsjNJhKgb1u/RXLuek/vA/DuxiWyUsPGw/eKi1eU+e5NoMy4cxnfcFOVuAq7p0
GfrRW4+T/RTgKY0RBrHZAhpWp7gcKpzSgWeQD5vvlCbByaBpOBsRCjAvucPCG4bvbl/Fy9rd6rH/
NZicZ2/y3IVREUm0MoAjM/KBavpOfnOwYisX8fEMWzSXqzZIvg+es+9shCKV9YJIEX9RpsFw+QyM
cjsk7b1mDi9BT2wnrpqLElPhePSXECYOrR1ffN5gm5MjZHYnxTTrBfr5U0Xm8z6CW7F0+nad8yxY
dngymNumdetXJc5JHpLsryIguCJPjbigLciW38aFm0UhE5Ed3um1e9TKiuWIGWw6PQ6OWWtcir7/
nEwZwNbRPQUtX67WIIfCD5HKj7m5VGN9HxTFC45WlIQ83ZZE7LaR1jx7Xo3GfEp+6GPlQpoxLiR8
Ps9xzS5dg7/rWQTTR0c/BC0e50Bbu2GggGkh0j10rFeqdEVi7mMehc95Vf1QehsIRD6uPN/eBl5X
L1L3k+lZeHIyZ+ur0xoNQbwA1lDi7EUABOCBtVVp1KhmLPRUnc1+0o+JGrj5c+Cqg0GyYxmsJRNN
HobWyhZdmhXrJGmZcAeo0J1fpXtfYGTwf/9+kDZ79HFeig6+ACw57R7V8jsD8oYzq0EK7JVgIyMg
kvMGbIKYl2zz40z3PUqgrMIdIVmDCMpTfDbsvoEXT/u4fMoSRCV9VKP008f2TvIO5SERmzZ5Jjus
csBXKP4QRWKGZETLEwGuMIZ7NrX5vjG1ZivtrgiayzN5kCOarvpuCejfzSTP5D2u97zdTiuhMOJJ
Tcp9XH2bY9u4K/qnIEJNaDt6si2V5BwGOdnmmR+Zd3KAM0/qNnL9vQOA4Rdizr3SkcTblNE3nwRa
RBwqbGTCdXcyBFdLMOQtGid7bt23przDh3F+1Kyyxqh3H+y3putLdwiR0aLgQR4KylMpWGC1OMjQ
V2kPzryUbVKoPqcIidaSxXj7WGVcK5VgL/kxp2ONw132o57/nAnvBt5DbKoTFEJ9vLpdLM8+3LDG
3Y6OLkSN/R5Rk2e3+LRsRg1u+Noh2U6+BXmra7Rb3vB6Gvj2i54U9loGpCQlUJ4lMniYtpmYTLof
MjRJ8pS2mge8frGdQ8ibREgSKto+IIphIUmDbnv92AJ0xYC15Uco//exzdO8ICS3Um9xYxlTkzHe
W5xtELztTN3rM+GZhWQBXk9liC11g61FtIY/Cz3ce3jacWASLEvxiwK8PJGDyaZGK4lU4iipiTny
I5qEd0825ZkqmmYfoyuUba+PE3ai7drPHXtnlMUXBafggcQVdMtYyKOs7zHDVSzrTxaIIDhla72d
3uAcbMH7jI9aczSnOnl0I3Sftf9KyDslyjpE64ql9CZpK9x4jh+vo/ZuyNFT4QSyNiQRPeRIppdW
kMfbsEBOXQBEEM9LNnN2NK2hN7Hy0Akamxax+xBSzYKAZkzAzf6ua2Tb92iPYCgQcZwd4w660LnC
C0wCv+Eum9qDAT+yiggSZY9fP0I+3yQHiBOgIUkRP+s6CcyVDTwQYAaIM8NO7nAjkrESlBfVGle2
pRJIH/svkKyijVmm7QqIR7OOU91YodhI7uwh/8kv/JPJRL+vPfZligIZviPeRIJER/RlWIWUJbhv
G5UHmG2TlqRM5skj2oFeGL900Edn3WBFqNUIdgdAJGRy6ZDt55itZiki44B7srtBhsH7mqlFnt6M
H8bIXolzvI0rGvtLjbhqWRveSfZBEPibD4n6stsUo36PkBNynMBja+Igm9cD25Il0Ufm+Q4pRcx2
hljIXNl74jt2OSYsEkDQo8dEe9F796M69xt5I4kllGd1glQhqWdUQOP9rc8HIIY8Pxkg5POaldji
q5N9kBd2AxS72y1uTXC3SA7JKV41EsSd+GG6AzC1TkSIuZScc3l6O6D4bbaDPewhOxZ8oXJjJf3c
0gM+pTkKwoRfubTdOm7Nq2scfXK57XLn6jOXvUEyfdWbWOVBwi9LHsqmJMDGOm9Riv+X/L/gO4+2
MbKFUrJlTds8pgqJdhLBKT8SW4I75ecaAPEAKCE+d13MSxB4XjQDtVmtEtqUh0nE2PUQmlhfgzTu
PcdfdSKYAJVCvxviUqcowUTsHGUJ63IkyuLME3DADzYKTIE5GHQvXRWmD9+CPyMX0683iGhAndSH
yrFhgUM7KzL0KMpsL8qIReQwnSSGUZdaIPFM7rNsgjIz7AKBMDShGWytXt+xcQ2gTyjEhiWzWL6D
WT4QC/He5BsEc6DjJFbDlXz10SaZtCiNsyEQiHGqNHu3f5viobsbOpjqpapvJVNQt6N6Q3rUgyH+
wkboEOo4CdqDbOP2LQga+B755WMQgYuwIN44wTzdmWk97t3krxuqMm49M9t1IgqhZsBFDkE8CcZB
eg1KyMgEzu2YWBz/bk182eTFsqOT+haUSMwAsTx2ST2twozv1m+jxM1vryhfS17+P9oIInLH2x3k
mbzuZrs1b7e5vb2bLa74sfokaiwaJ/7s3+4sBzsSk3t977drwtQNd7Omr2+m6xBFJ+psW6RjypDa
LGQoZR/Ym7JOLrqQJhWE1hEuW8Cm34GUOK/CYmcK9Yg0FvP4PLRtuDHj2CZrNLgGdSgCEpFDb2hI
WsnuIl2Qb678ntwOo+Oeaz8CuDbHJamED7FBOMUV0pfIZfofBBB0zjOUUnkBELwV83BJLJX9v3g/
8k2odf+EyDvfuOAygsjIkAQhECLY6qxct0SVk2nRHX8CdWvaO6j60T406xiOwODHe8Ad8Mon7V5L
W5llx6bgnbfKLD6nvAur3dZaynMpRN3UZj8pgFMt/n9gQZY6ugYWvhdd3tbT419BVLyXaZPxARMP
+/8MAXjOo/avH//rqf3a/tX8Xanq/bpfUQXb/t+eQ1FxUqL/5ABojg6uzHQ8XFUgMz2bKm6/MADU
CjNgBxi2obuafmMAaC6F33QiEZ6mOwQudef/JaBgaCJecCtNZJKvQZDBszVDdyiH6YIU+DOeQBGb
XIO19FdlFCcyEo3nsQKqB6TQ22q9rT8TjiWDda69rexVXUW79up1blx70zT51ftP18pbycH/dK3m
fY0C8suCvqwO8uCmKdvoW9sbp+rgiMMHWxzMZElcjUpztPN23AXmXB9vh7T0fm9GJvUyioQoiGe8
BEzjRzQt4DJFs5pyfuFD6GzJSTFfdKf9keTtcAnGeaGF4bpwSMVJ5mF6s8pqmbea99IH48by4hY3
lerM5gp6tg+HsvIP8swmFZ/svcBm+yx6ZDvxNYOAMqGHSQ3WpgNera0NYCXuMGuHMdWcaiPgEAfZ
Du3uohS++q1MgElOsZkfWRyBGxWH0Ed3x1PQXH7okE15YOYqjkmZKA2KO07LHZTW5Cj70hHyWhCO
MWzfqSdflUSyuKn7TQDJlDQOzsD6IH32iJWW2rZojOazp1bKfUvCxTZRyLAZy7449+IAqIaDU00L
q8yHRdsOQYdzILOzVVkF3tZo27MWtDPQL8V80oqoETlYwaYea+spDECZBGXzXGUZG5lQtfpHIG8o
BwiB2Fbz2AntNX9HvwNUF11tskP8VqCQx8FeNu1ZDx7/7SJ5o9Qi170uij1stwJJb9RNh8FNfj9I
W0kO4m8d0sZK5PnXZ+4a54lYk6kN6aU2ovDJ9xVri0pYY99qh09420inGppxFRNgx1UGDkzTdBAN
zkCmq1ZFZ2uMbUqBzcWjTjbXEnV1+JKkTk683+sPZV4hDNHHFNdrE3+WZ+n7WTMo0dV2O3MoeCvo
qTYkXJyOmpNbW49AGAof0R7y3oJ97gUwu6eODBOmCaUZwiccsVBw6r7aBaPqPpZNTyaaksU/wnFY
t1WYvbX+pK1CU8FB2er+MTBEgh9Iog35NvA2Sp/cLiS/AN48aK5lqhfncAqLs4pi9DyJQ0WMhczu
utzIjhq2A3Ov6FHClgTEigII3YhAJ33T42wgmOlVyp1o5nnfk/3izMqd0RVv/Dz5g96bdW7WD828
14w5OzAVGhU+KVM7xLlIRG6Tol3D3aF2mjBe++NG+2aXWbhzMnI0i1Cxl0TrYxcY6nfQiOMpITv4
nI3e0mUynz/3KetUtYoCl6BFgPhEswjXwGye7r3ZGq+H3FxxRfS7JRgRfVXUr/FNhrJSXI6mzvrV
CaKHwi+orDPV2fdoCHZj3I0vVlOfnbzaJuJpIQ889fyDJZ4jspnJh8mtzQd48UW2vVNr8bHttewU
1qYjIiPzK0q9o93o9o8wmp/M2YpeMtcb1qrl4+ec6+wUEV+7DkVycozNrHj5bSr8BUb9o/KdRgj+
j9mFVFYdvyABddtmwlI/RKsJ6UVdaIfuX3jw030kVeu6WJlJdHhL7RTEI2Lh9bH9cehv7f84/Xht
M83JUmlHc20as/rcVcFjZU3jha1F/FwQY80ayr0UAqclPmZ5gLFk8gyjDlqetld7phehIXCRxtkV
V4xK7a/luNtl71fc7JY+Q66RV/z316jy+lTlQ/40ucTKGtJJHyK9JhnQDmPkWW35NUigYY9G8Dnz
lGhvupDnAjbaX/tDC3bva5MVzaaNCndHnL35rCjZPiNTcZjbpzGY83vFbq3HLOxOeM67V/xKrLRt
21xrsERe854MPvha4SWzGipfBI621GotW3j1FL6RIcsWUVXHYw8NBadode8Ie+OO4CSy2d9XkZW/
zJ26lPbOI7F4aokEwqIL37T2Mkyj8+pPuYIfpTYRKmBG57xv4zKCl+kSuAPrB5Q0iN4MPV79l2+f
iyLjz2+f4xg88SChIb3Q+Cr+ubaZY8NtbNWOfuADJ9FhydQVq8n8Zqoz6VqTzpqh9I3HbnaZyovp
TRVJRkrQNse5mYxHXOQvEz/YDXI8SjilfnKU4OWM7cf1TNqoLnWPsDzYfbDLsWNnj6T2iGtv3bFd
3ddGzX9ccJxv9ttLqFBpALs+4LYtkBR2w1FtM+sIJi5eA2cOXkV8gkIs9g/Lt+4rEp9f5FA9NH8N
hfz429DCSZ0fhWLcx2Wmvdj+VKy1UgtJLm+BgwBIpVBbDkpxEOWMNkNsksYjztTUhLYRdKTSy7M/
ez+OU0awF0nBFX+OK9xGI+SBU93NPQqATfPvB6/U9rFh1/sP9tvYxC/Vo2zaVnFsx8zfRck0IaT9
h9tJm1XkF32AgS8vlTeW9o+XZZ76qCQ6ae5FsvHndPrE5BkvEfPUr/ZEmCAiCvWN0gSnOQnCYBEn
LTVAFLK/M1Fm0vLqRy3KEHVa+bMWj/FFD1X9+b01e4HxHEXVs95n8UUTLdEnWzoz1W3k/9V1s3iF
97vcXi/gFWTrve/2eqLv1np/Z1aeOnsAGghhtQjqZxmYy9HSC7IYzOAkbfLsdkhkR5CCUKJWy3Xc
Pw0OR1D5//5LtqBA//5DZu9kiG2SDmZe91zD+fBDBhNbOHx73R8UfyFhk9h1RTEJsf8otG3a6con
2UiS3SAo7iWgl6do+tpnzgGwbXCy7Zr1xHsTIQLrCYg2114vcuoHL5jwoCvUbqz0o2HC829wAB0t
cQZb+NeZtN16i9JX0CX/PU6eQSR51EjrPA6Ox+oVve4G/3RzgUP76yA7is4b2U78bZNDqEnBukZ0
lFY6WgB6uQ5y26/byNFyoJdM3nV/fy2s+w9ztfOnsMwU/2PDdNkD2hpsQDaWfz4sR7Jv9LA2lB/k
Pz21c+0+uE4cn6i+SQareGqy7Pre5Yb7wPIyOlXvdhc7qT6/7P0MbK2o9EmOH53I+228tBuB8z31
v0a19+i16UwpVBwgR//9p3w9EzZ1bqp1HBH89sJGZaB4cMhueZC/aHkmB7ICITnSMLmjNF5v7moU
U62gWq2Ugo0HBV7B5PdefqjExiMrBDZEhVghm2rupg8toX/ZQn5qPZHeWBKPzUimtN7IyF66/mQd
0qptLoM+kIcbJdl3ipssY98e3zK2IshG/x5hWz98C4+ha4t0Xnxsms0X79Yujf+y4rL/81MEpcz+
EOSghfDDEb+k33jlgdVHijqGxg8rR0ZECV3tiHfr18FuIv6Lsg1blNUhEVnQUs3dzVShAVukEXCv
mSyGsxIl5jlBNxyjHj6ZU2eedXGQ9igml8CbKGvxoUP2igqDbU1Se9t5Srsv5shJz4BXEWbr2Ws1
RtreKqzm0oxdczHEmbAXpj3trmMBqyYXs0sgh/X686wX3r3jRId6KI1nI5nce9FXkc9562tEyzSH
T0h2Ce/oSrWHrBEf5Fk8TL/O0vezW+/tLBic+JCgJN/++1PM/Y+nGDpQ6kpbLmWoeZQZH35hrR2p
gGty/3sy5SsNyjOaoLliz6KycbE1N6MQJs3KQiRikTeK5o6lMSxpuj8MjN2QXJjrcDmIiMivG92G
y1vKprylW1oX4krZJorb6RyZBjLQ1k+7c3mQlnkwpnMizU4Z+5tggKZIwQsword+/FhoRJ2UvGYt
ms7X7l930dhXLyCPW+siIM3R7Vr2kF191GISLYjBcCoPjZL6IMPXsqEOZn38bfBt2CR6QtX1Dkq6
phwft5Om66nfRTxYyT6m8kVanJocVizZbnje8UacpE0eLPZaCM7FGHdwjihn670dQh6+2m4DQ6/9
dQdp80rgU//+BdCM//gGGK7jwjy2XEqCG575oZpA6IR+CuIe9lmbz425dkoP5tmknFK3ui+Vsd/L
1tXkUK5pUefE+ALqJCzTa1uMlv1xEk13g1Pvp9xVTkYWWj361+K328gOORb1KXqYYmgXflmjnSxm
5YulQ9Qra9BSeMgmApSIG437Uc+rt8EnapqimnxSw3lc49r2T1WpxnuyGMAC2aFxSlg1rbUhrp+M
LI8JuofBm7hjmDgkgdVH0w+I1xphvTWV0lhQXzv7bqrqthopcBz1lN6BrDXcaant38sR4NCHcwrB
ftHK55V4Po0I9o+OfGgN1UTtWzI1Nt17z21goXcpuisB8huM5sFDbZdWY/hETm34pAOoXEUUVd5I
2/uIdqySlTb6j5VwIAA+zDe6D3qrEU1pi1IEoJXH4t+RLofgvZ2zVX+QA6VN8SDvz1rcPMiO270y
6bnIyR7TGgX1c0UhmNbNz10w4hARZ46eFWdBtzxQj3T9wS5HyE5xpRx6u8gSV9biyvfbyhHSLofp
0Xi9rTR9uPzP2zZe8V8WbSQbfly1WR6UNbn/5wtKrd4Pc5FHrXIgjMq3pIGMie+CSgw1OmkNldVK
zhG3ucTtvfHsvklDlJcMlXPKlEHfSmYC1XK8tMmzmbrM5/47XyRxVzFLXe/15/2vLxrFzk+HR14y
Zs0DdVObh955DFWzur+u/MTyjy34zUI6fHJfxkez05cjT6GHpE2tJ0+hPHVjkq4Hjct6ymfE5wir
KRwvemE1W0/iAjKDmusFeFy5AF5q2lB7Sa5QFQ/MBDNEsZPNIKu6FbUbip0qFrOE4X71Ss/7rVd6
3mWvKgZ/uFZL1PwZ0m6Gpnj86ZOfdR+qYX49KEH/Y4aUSyQdk+zsqBCyj/X6Z6Y1+X2qoh0dEWHz
l2RF3m1iI1hRfiT7HvdNspz0ybpUk9odnMYiS6nxg7fGUZa1Hxqv80w4N6iKrQ/GAd5XDaC+MsIn
LQE1GrTKRZrGaCxYZJXharBiHnHdAMe9hYQeKmB+LK3wLhUZGRdHnJVWAOQO4vX+1jEmnnkCZ7KU
w252eZOuzSmGKq6XHfgKKbmuKiw2yOGfkapXeDcS1uRxWdyTHfu9nZzxdeoLGDKaNSEvKKdXvysu
ducOj0kY/pffgUMM54/NC4pFqomopqU5hG2Mj5Bl6jC4tQoh/9tY4+lXFxQ/BmdpjtaJddoDOZE+
IvnW/Gn0oXcQqQNPuG2bXUKwdCmb8tCXn2wIdI+yoUd8bwBPU+JMjAdJhLoyth5kq/Pz/qmP/J8w
MLuD3iskdValefVzQd9AhDcoB+nDuvqqUtcLN/Cd0MK8jzOkF8sjfRIswUpJSfRiEZZ57HcSsgZW
ct1V/NlEmJkJeMmGsJd1MtLiSTr35aFMsvugr0tqF7Co9vkI1qkBUu0aDYhr+za+0CZj2Qv4vRmP
xkqeZfbofqqgZA3CTyPtANjNO6/13U/ggj7ajUFlNoyjejloauD/l5WcZomoGEvGoMhFbE9m3jim
bahkPFNmBP/mn482t9LRezZ28a2BlEcKuV/v26w7xyBakffk4XgKYGie5FmR5M3erqnYYKiNdScH
i2ZGeJcMXOMxpZboySuibFd6XkjsfshOTjzba0rUjU+so7xFHUXZVycbUX+XDfNrSq33PtF/ONMU
L3LVOiMoLU8CZYeHizCzydZtVc0qTFc7nfL7HFWP58zbLvN1UlX1JPoLxVG7yqcwg/PEQut2sMOo
ObricLP1OcmjGqRJR6dapcfs3j4Wvb0nIWFHhNp4MeKwWE2laYESV4wXqMhHX/fKxy6dhkdwAQce
gcnn0rk4zpwceSvJUZ7JgzvXE5DGvj0UDTUopa32eiJEeoD+R27pCDx9IlsBoff7JlDuG29NuemT
e8L3sdIkR9hKuQZE3e6bMpgOtwNYtemQpdSsFcQowwhKlAvvQ65tYEEk1Prz3ooH8wKFbgUYujoZ
oiVNLbPOQW3Hk2zxjPll7ws12kyxCqfg3SaHEMN507oJvRA+3vpbbJDcObSjvTdym+1XOQVfMiM3
SNyJpgPCtfxFq+OrvfD9Yj9RwQRgRxB+MQoKt2RkJF/MLLcfNLN9toXdYvO+IXPS3+YQLgkiTSHq
dL8atenQj4P9lMN9e26LjXQ8mY0mG9J/ZIZuKHpkIxXDKJFxGwbWu4q9cP3va2NDJaT94SfFs9Eh
U87VHRXBufjJ/bZzHY0hL718Nr5lIb8Xx1Tdozwo1G7cVFPaLm42M2ynHrwsKmppzIHkHfnlWe9X
SfOHphxvqRNg4Iw/yanaJ4Sn013cezhGxWGywCWZrERuJjtqVOT4er6juIh5HRYi5NvYagNDWNiM
IYELV3nVRvXg0ZdjAz51rLxP8HLVtQ0kZSOb5WzWuwQUBqtOemNQhgetKFu0IjQpDahdyMM6yRYl
h4tPgXW9UFoomLHz49i5D7zoe6xm+SGDfbTrzBGsmViyTmL9+cGmClvy57ibTUGuQo0aEWv7cF1n
uNOB5GNSZ5TgS5dkyeem72FA6SFTyhT4J1Kk+1VqJeoXdQ72KqDGH38OTRxmH1MMtaq+X0XjOGzd
OiRPpujDsysOFXSVowoEG8pFeLatKiPBTnTI9uCOZ9b65l6p0fospM3rrfBcKwkk8XCiwvHtugqx
0DZ10QFUYZhejLl9mx1P/RzbLNPMDMeNbNYlKY9OEuZr2Wz0FLGvO/jb6+CUXCQ97euDbAZK9Yq2
qLvYVFb7HFLUzDWsvzryCtH3GdbTZFXRqbS1VzmLSROxuQPbm+jiFJ5zDBLz0YSeq4EwZ62vZbOK
UB6P4G2hfluVy14dVDhJRKzsbx2Krxb7EXj5nTf7PH1aKJR3VWQCIFBhxukuIfepORjiQLW1hoAh
Z3MB0KcpRUWHv03yTA6TI2RTHtTWaQ6+j1SdqHuEqpmkS52yA+uiiKJXm+SSRTRP8wnEgP/Zmy6g
n6JX1bf8w4y+cimbupeZK8dWs71sFm1+6HPNf4zr+Ivf2F8TjTzAwPbHO+RZ2XMbpoc67ac3aY+E
XTfVf7Q7+NTvIrDpgAMIh462R/0H0ZQxURkNlR23sOnNBsFlV87qXmlUOMhqWGyY/MgGFM3bwXtv
+ipqfqsySSMRtoCtr2DccFpXenyao71fVoDQvRjOwQiF1QDLdxrZhQFWHaov7BsBcYW2f+jxLz+X
HSq+Maq+mAmYQeovtRvS8MovlW6eImb2J9cMvevllPn8j8uzTllJO0slk3LH8TGqXOU3+YNRlPEi
ztAmS/kDKwHt0gC1ka0pJ/XOmlklul2QXJzuORp9x13gg2JzQLBxNUJcWvcxASxps2yNCAYZNl3x
x7Dcek0oKFQAWVC8B3N6nHHuAeX1cmUF1DHawAQLn1Sv8kVnJbQPfm9f/n2G0AzT+HOOsPD+i0KM
aDpUAzen+3GOUNUqL8gZbfD5s/jrxkxHwxoBkhms4DXKPKKXbIVcB3mgaY7RQtphjJOE10faRony
8NVTSednZ2qfcT5Mz1mdkuHG5XkBZjAIYT/LZgEMd9XEgoHrRtBcxhY5oTp8K8DS/8zKs2eZdbDI
cZk4ne9+IV+0XOps5x5Nnw85AxFzbNPeudOaati2tTnfF5VGwbBJ01/EffrWj37O86/76Ip5HwFF
CsoSlUxooxsp4v7sG6A9AipD66aGrXLNjudC0EH+fK6HrjvLUdIsmxPApJ3Zq1+lXZpkpzxMPRAT
6gfYy+srSGMjbtmQSrTo8jzYSttvL+aCq+VpA8Tq9gayPs+OrUrd6aFyfr0p+VJWDvdDT8G1yNtc
bXKMYtXFChQXubL/8K7rgYLNMS6zLUm01T5Qm3sjHZ2cIkYamhU3Zf2SqLp1jEu9P1SJRrpQ1Sn9
QbYLyPTwGLRo7RrTOuVRU+DvT6bl4LnRzrHb7MnpQudECeeLTU7wkzSBJNMWlAix9hGI1yd1hPOi
mNnP24jBUn9WORWcEbhQNFlcqduZs2/RWizkPTxx73TM7ju7s05yhJlSh7MaKHwpR0gbSpl1kyvh
/fWVMo8KaxNZuNd7RNXej2eCuVQ2aZLxUVr1xoVc6WnO+nqHwq8eDLyBt5uCHYwoEmCWW3lXE6Dj
OUqDO9diTl22ThsvybeddmzV5EVtAJxsbLMXOVyaxpn/Y+v24tnBHwK83LxTtBEPqvyfiUMVIJMD
6n+UVwVuoIA55jOR70raDJ0C6o7qgnplfGRGNYUECCzL/800+m9igXp0CWFf6kosI01mRHGgCAbP
NpgJ69YGZoS6AqR75GQPckhDusWWeoo8S0miWOuxCVGEQm1Wk35Fi5NugAyihoDQ8zmd/Z1GfPur
WfvNym4L/WAM/fio9P03jWSZr0GO5DdFsHd2Aw/dsI+6XHaAqv0JU1x5iKhcQ8gfLqZ8gf7/UHZe
S24j25p+IkTAm1t6X1UsrxtESy3BJrx/+vMhWbupo+nYM3ODQFqgWCQysdZvLKTJOu9jzLvx4qRK
u3cG/hXyIqn/khee8Tk0QwrNr/fAeynFB3HUJXFdf6PPok28xplXpTn2cTmVy3aI0yVPF8giBEef
Faw3D0UPJb0YIrUEjTLL8wbZk2zV7Aih7EiZTXDoHCqeearz9NttqorvMLYV4uJ6rfqsq2O08fHd
WMsiWBL1IY6s3a1vM8B5K7UpJ0Bu/JCzOYWjbD2zt5aEm7RnXRnMq2APOl/pVsN7Ino1YXK7VRcb
iQPPdhWZSLoY6cRjwqumg1FrywF9v697LswWJ6cp3Mr7aHPVJIOafd1zb7sPSCdlt3uevw7gvyzw
B/OUqVVOD5Pj7GRJXkXet6n3KIDNPf7bPcsOQ43G3B/3HCQVFotWHj402YA3TmJt28rbFwnpSOzu
CvugKASAECLmFCvaChIn1oYFRMEdYT5aXAVVgDTDVvVWVpCBWcQWvMN2Chg+D+zVJtvgdfmOazWK
sLJOzZAGPsnTW23R6eqCfbSfQa4KIxYAI3mO61LbtFU5rCo1Tp8JrafPpXh3+T49yQ6toxtr1c3R
I5v7F2qio5i/kh3lEJGOqBmFfbaRdfVsvwMBCUzBuM+7dPk1jHnrsElWdlvinY0S37OKJczDqNnb
ew9RwkH2lBbriflG2DJ5Zz6ROaxWFOz2uQE5tAoGB9r5UO9lXTao/Wk048+pnNq9a8Ah1VQ33prN
YB3UJBPnYKjqZTCsfOTGXLwKXrFFxYAXqaaf4bRJM6f+NabTjx7PTfxFkPiPK+S1ABS5e7IjzlbT
m+Bp8FHmyDpdfINGcszmQXEL08Vs9L9iyyCb0UziKq88jLl1iGPeowH0bgvXrraJPjnHJg5/Gr1e
rkNLUXed7VpnfFeRRS9gwipYYK7GBBl97CjcV6Vel6ZZkwPttb/cQL3kmL3AVFMfQ3fgQ46HchNG
ev630gY/SrWzP2yY7EuzH/1nrGqVVTMh9Y4o9de1g0wvDn9cN2oD98m3JnwtwrB/ayOiH7rm/3G9
vowcSAF1sfHGQtsg7IGubmP1K2RE4Bt0GsKVY6f9pbTYT3R6/enVmbMJsS3cqUmev3mmfSjFPCsc
dKRz8xadxg5pGDTxFreRc+QzLMdn39OKg2Mm3VoOwNAW9JD7zdRDhCebvt7PQcyXybMfZTuRb/jb
WtlfwkIdLo4yiuVtoBc8TSgYvPCzQ5MTx9RNqVf+Nx9hwvlO2Csj3dtO+UFT2+m5D6uP242IyVoo
GR9cMvbdWXfQfcvnAVGvIFXaZrjHhONOx98SW8y2/UyAX8oOijGL8uWamAGS5dVzZ/3heWRt1c2i
ZtfwiPxse7I7NV3JBsWqN1ikTe+ta5hbt6iQ9UoG5T03+c/PIwvMdJB4cdNTEEzxk43vxO3jyg1o
mCPbvqutwGD0tQqS3jyiigU/uDr8bKbZH3gqqp3du+PblOt7+fclwrDYqQrBa7PiPWRJrCOalzWv
lshey7HPFpFbil0eJM0tHy6T4hBfsgUutmJ3T5RrgfOsDK6+n1fTChOaazEf3JS9HcaxylounxHv
ydfC/RECPrstqEjcTVteFoylHCR7dWn4PLKdPMuSPbTeYXB7luE817dsczWkXLuFk+J8l5qK8pQE
xVHzu+B9cHI+nERgJYRB4HsFFX2Lce6wlq22CNKVYo7dXrZ2vfkrLVz1IkvzjHrvBq/ZPGM3Aeqf
p7Aw9V5MorJIQvBOn6xNt8PaSLXcU2thX7LoykHf9U77oM8NFXZp5eq3ZmUodjz0bTIgMZEhLRHE
Hy39P6d4c6jLZhr+DrRvvRnEO7/txNLKPSPh5TVsAHXUxrYkjg9wNEi3OrJhONHm4jpVakhyVUWv
RnbOFF7Ph1asbmU9M1DoKMtmz/s+k9XZM/qo8VMaeekVeiSGNqH3s8XCGx3U1hXwWmu+ZvJCvFD9
aItGW+sInq0jJEaxDLDj9zRQbDSXvHwri2XvW3wLkuIkiwPubREIkCumMnMSCoeHMUveA2zSz0ah
YvzmqsnM4HW3lep/tWJvgv1W5sNun1s7FTO6PKwe5FAlWE+GOrxV0C4eCT28yuuIzCwP8qbEPD9g
kH+/KdkqKu12U4qSIM6eJOXWl2HaGcXjzcgeWcz6aFz4vMms73VuOCN7XAkEkrWB4pObnzs5NyzP
PxPdOvnznNHcycK/YYVazhqO8LLF2PYZRYjplUDiOmmK9ipLKh4atRlZT7KESBd2lGpyKxFoPRlB
3j/KNr/xHtIxdx9kicjzMwmH/FbyDeO9HRztItuyQHzXQiu6OGjHvGLGHSzq1ITBMF/eVXE547fh
n2SrhqjoIvPG5nS7SIuYfAQZDv1Kxmas8wtNmNXx1mqjQhnpqXPgjV1FTMpLQeCeG7tK8G4a85fJ
dvBFVlRk2udikKrN2YUR7RAp5luMNUww+upVNqoNl8qN2jtktZK/DAkuKxnqQTM+KX/pfUOcQLmC
HZdjm5WTuOmL7CqyLEF3JmDjPncN275bGyAGN7LVq8v8QGYlrfr6khqzrCwGWSvAqPXFKnM4D+18
GodutyAF429ulWUIVGhR1tpjLMAA47c4wpiZ51BLFDEN8QFGbz9MZCmyxM+eNZScLmgxX1RFQ8y0
Ql57UWuGs5etVlQ3Rx83AlxjyvxZ1unsky2htydZFSE8u5MvQqOcYNQQUtbzmqcvsw9aYW/8cGpX
sihH6DATMKO+yhoNO7f1aKXAQucLIH/cPyKec+sue/QDDlVtYSU7WUQtszvHeXednOFb5nfNSVY3
yoxbwU4Z+zCuG9Qlps6sMAg0UZSHvtJfjCZFEGa+EtZ39S5i9Vree2BFN+AMzxclfezNQcVdHN86
njQl4la5s5IDu1xTrv3P219bl960GgmSoUHEdYBC6w9JGm91wqbPsruVTdlSVyf96/bdwOQdyHon
Qx3g/THZG3DGSxOQ1+PgGMYjlkHqCT2ow71KniUDqG8dzoQs3ar6Dv2WYhi2Ydl+Da+TyCD2NXbL
IcAJohicdWpCipeBJxmCkge/dq9qlPmHWwxK1KTKEaX66md4bb9pHQd3obDAJC0JNAw80uZsJaFY
JUMa/vD3Emtyb1fN7r+2y/EszYKXvzTfiI4wZRnl5rEFnL6QeY97UQJ670WZIsnnzo2tzrrbQHrv
rXJs3brobKG+vneHwntAg+5XGRrjh40i9kapKntrzQlodm3nsUq9a8MuVPbyY+cV1WDiipBmNwTD
GaNrr10bNU/wDMsnzIbewjQZP4o4gOZdgCVqWTo/Qj4sfFfwXFFzQo5J9lgaHXl+pRKnkNeWJInC
Yn3vEmkWAHb8StD464b12OdkUhwPsICix3uLHOT5Vldmbn+2hwYVMa8K230xVOpaL4ZZgll1+dBi
IAyTifZr1rkoJ3XGq2xNHIg0hatjjtcHmwH+0bJQ+tzHliNXz2HirbWqGR+N+TCKaHwkJv191KsE
VX5Kst5t9a+hsk4eVFsZyDlGzoNlJLNoDqjO0am7FyuZHafKEE+5uWgqmoMRTIDU1FzMzRjAQWUC
nqIkqwoSFJ6hak+y5Bdht0BhKj/GdfD7bKq2iYLKfgId2gAbP7c6EmmaodTXHoLk3vNRypZtsg5B
0WwJGpaA0Nxf1nnJuala/dTF4nIfaI+DupDFPwYaGSroSwb185Uif/q6khwQi8zf5brrppeMbUPW
axohrMDZKUo2uwb29v9xxg6f5Lz/NqkN0SMiaUQpTPVqk5Lvy846yVI7KNYx1Iy/ZEkeHBM19FjN
jK2BZsC169zg2hFPnQfLafyoUeZfd7QCMzKhwMeMTWhZJ6AG4dUON5aSZqdITG+6/JPiUUfKOLRd
7N34+OQhrqpjahjKWZbIq4vT0GtvslTBmDtVuTttUyAUpygI2QPMB3KdX2dW5LXbJik/ZY9UK7/q
ZRFrjqVlFvEZ3GyzkCzOiZTswksV59JjM/Ogzg1ipneiUWAuXFXFyirvvYdu0L5GxLH3a0L2oPMt
qSHUXA1tMp/MZOtPen0VWdtcHR7tIMcJoyAy1Nzq+gFHbAV1j1l4qMGkTUEwzdvMnpYWdtOJHp2s
JjMv8tB7A/DaKQ42XTVy03MDtoIwkca5xewQmjUIqcl+slXp65cu8/lvW8lwznDMCSzbPfY2ZDpP
g6O2kA2yPLcqfvDDtYLuKQwB7SA6qT/fzwIFk99irlNgfSC/6f3eeu832x/kXvM9nJMeBGeHBVYg
4wUbXR0bGg/fH+orINeEzepip87JjZDXJDEU9lvXsuEZc+wMZf19eAa7H4Cvkzw2euXyQuAH77xI
uGyROKvmOnkm62Sr7Nd3VfhnK1S3r7E5cjFLrw91lMGM4Oyit3hOUdA7jAVeQHPVvV6e5XYTnFvX
rLeelUwvZuqflaIc/p5PEhJw8iQsv2qcCnU7Lw465dnnP4GYUnhQKu0xxTbhEsn/nDytcd1eFO7Y
EyDhf2rPB9lgTHp48P4zwuUvvdgCzVUYrV61c5ErxuZ5aLa9W2ov/CtRLkuDbCWLaW01J4uwDVYr
tNZDwmsaO4WginBMMRRU+fo4fpKNnpJjv8Uv76g0hvYiJ67icpZqphjaTOxlxNp9Irwv+gTA2gLw
VYQIjkucnITPqRbgMBPJ1AL2p2m8q3E8HWejObJBqfmu2BnRWiUr8XgsjfeqqD9Hy0gfA+KfL/8y
SNFGdZXlun3O2pWiKFDXiIwHAZpB/GIwZJpPerQNWbh2tmFbG+zCsu0ofEF8HDqNLBq1yZvVvPjK
YtN45RKJwvJpHFMTPytPWZL7Hz9Utc2XXWsJMPFj965p58w0xw/ZKyxMQG2FN3x4LpJ2zdzL6BTZ
Sw7+t16GUmIgoaFYW2lJ924CzZ1nKJr267Ky+Mdl6VWnOBmWSq+tRl0Xl/sBt/acmMr5XiM01vEF
qKllVVnFSTaQaM8udZu3J7XooPEJfsusM6+4INg7MZZoH5mq9dHh05zWVfQ9dmaLrqJxT7Hj6A9D
Zzq4btIwj/TRMnmFz/A1UvPFbaTsAOj4a2SpC+M2Mtfc8HuZNk9jjtWoH5d/gW7EhDv8BeuZ6EvR
2a9WjQN63vU4PSMqdawUZJqgiebPRFrIbTkdVBJ4GnJUko+fbThF781s8JlZPfl/00cjyCJ+5+MF
cY1nidBApOX3CLQVsfvoV+KzoioFxq+RV2JHDIcxb51u71a47jmNgMFhEosCCrdE8s79xoZzF6EN
80uzWDTiSv/MhDZjEazoUWt8tGzcxN7lKAQ/2BGxQEvvh0/Tzs+ex9qqKf5ny4LQapZ38Ustf+mQ
1cEQLkl3mpfnLyqpqh2rBVpZCCC+9GOvPjRdcuRHmb/IHtaA2fk0po+yCrGfehm7briX/XEoQH5W
aOlKthLEhyw/OE/yUrLKDZHrb/T2SZaa0EAxP8KrUc4dIVW3sfPYWsmiHSDl0AXFN9kXJ4nqIiIL
Ew+S5sfWjcQLoatLl2b5NwMTgRUSdci+uW75pk0Zrjda/m30YcfyLeZLUWTqR6F+l90VdJu2OCYM
W1l0tY2TN/1nbrTlDkmCeiOrxy5dNWYs3rNK6PtcRxJWTtop1iHnxwiQsfHWsWHuiypPrkluOljt
ZmwgnK5DyrLzWQpL1mqiydeiydOHcOzWROWRMgaJ0e7crldIkM7l/8fBt6nmq/3rBFqAB0/c5HsC
HoREm34Z6533GmtZfW61wlrI+gyxr1UR9MatW5VhWPBPt8ZNf+9ms1naQ2arzhgIs99YkET8G/8r
D10cvBjbZjLf4ekQGaijN1X1wgfbRqxzmh+i7A+6rYf57VoW7dKyFgmBgpMs+sYrEjjNW2hU5mUQ
AbThebIOD18H+HBSYL1oi7H9UWOYruoZwQm2/8cYRZFvJsa9M9NdvRYIVcPVbJSj74HTqYjJbZAz
Up7iUauWYZvE36yuRcFsHj8l7gKb0+rvIsMdBOvT/nVA03Rd+B4A9mJEADWKxl3s182DGJV2VSSh
/0aC6KeIu/BXoO4sHZVwslH6q5u6w4cz//aUIjce47jUtoZpt4cmnMJz3WXWOkIO40WdHxSkMYfv
il1jmEtMzAzw/k0M1d+NCsjqptaNWZ7F3RUlQQhZHA2egHAT4ltR0dEd1r06uRX7gF+pyJR0peax
+ZqqA9lyFP1YXyk2VjxQtPNbZ4d09a604/LWaldBs0Pegs907hzmDvs8FM1vrYVN9gS5h/Y21vAH
sfNNpbu1Chw8d62rDrdWjMeiXaAp4601nVG0QYcusPwTpjT2t6TY9duFKodESFQaxq0VhDEaeHpu
3YroGRtbtbFRmJs/DdY2bTu1tXsbmw39tMWqw7u1ap0+oP5Qmot0rPe1WzQ7yNmvWjOrfJSdqM/y
wL/36yw24BhPw+nPHrJbGEKPJZGXbmWxLmqMhEMLja/B9x6EqbtnpOWXaVf4Dyy+hrMISW7iYBci
7TZXyn7yEOTxd+SStb0syUZb8Qn9in4T/++ucUosKo3Jhd2Hy7NGxw80S/vDfW4stJWjG0LAAwmO
KvF8X36coSNX+WhyzBNrgocPerT5RVhBfbxfzMdx5lgq+WPSqL/fKmLj9cqcMsS+5vH3i6HAubfc
ujjd6/GcR8XRV97kle9zIybvLgmMabc5nGff0Qpi2kl7OyiR2Z5CL0SnBUG9f6rTNLQadPfpphfq
/dQilZaz8ELBwOZUBWBxup3Krk2RKouwqb1by3+ZrkkxcPcDUgvzJcZ5HvS3eSuSZXNU3GWQebB+
Ype9WTJ9eL3m7cuAb7ks2lbi8N4U5mfV8rChAS4n6zWUTfZlpbKNRYfsQ0OfeWHXbnsOEa97FUQD
ZH0iPDzTQxDft8lRPyJHEmEPQ3wC0ThSAfJQNLF3quaDLDaNBe7Sh/gl6/qyJElNjh+8MnIURKZi
5xw7jXNOMINsPWM6sgibxMbmBtt38IkLiPrbScY+W3aULRrgaNk7nMfe6+WZ52tfw2TxNrYKrAPk
kCFlb1Rvx1FXTkAaUtcUsLs4jGaUnfv5IM9kXUTCCMt2FZj6/24IWZJ/GxYroNlVxOf+qJeTyKGk
yf1NxXb5dsV/u5gcq1XedwKIc2SO0G/a++NGneHfkll3597dCHmp7aItG6jrSpL57n16I1CXqqf0
Wx2ZN+jYVvSs6BUiPIVIt30YpG+RnzwZwSh+TLUf87Vofu/hhc3/pYevlCi2T3hk+Z4uTl7bELxq
guyk4yhuGrG5v1c5aWzXyIL/p8t9RKVjF4TEz9mdJ5H1t874mmKwLNAotdq2eRwLVmjTVIk1EjtB
gnysnF0OkXBRjlbzeKssMvDaOiBAWZfPDXUFfJR3bHUlp7k1aA4Wy6Bf13cm5qCM6jJNfaS+Z56m
5G3eKJyy/CfP809u6G/tsn9do7nxx3R/TiTL/50VKm9DkkT51bGwyyFuVg7LbgO5EBAPGReUnYMR
asGoCTI7eakeSwyBVCOkKFtav9bbVYC42sLiv7yRlXZlo7Tqj8iVJ6iOFuiPXstI5VmiY5zlegnh
kr5KnnT3Q7bJmtLzY8D/Xra819lWNEufpzN4xqquIViBa36V3eUhRfljl6uuc7uGrDND3JsSJ6x3
eu72O02oYGCEwC876tNzTexjF7bje+nnWs931+UoW2QfcMrNstY6Y6XNvWWDgxniJu8MHAFny9kc
++v6BdsVsbZK1eZjCp7RERo+NZHwmmaJhjw0krRDGgCQyOrxMGITvmXjGDwiuYA9mWJqbwmvzjg1
mOPfRgwByLP6YJEiwOEMhgdmydQWSRq1L4pPEq8zqvTSO2q6VxFJ3SvzvkvNy3xtDOPwgio8FvHo
Fn/XXCxJ5EyoEBBc8Zu/OwTvwbtnF39C/9ZoiqNh6eRxnTEtyA79pyzP5KGOatQTa+NilkFwtv85
EFoLzsXAY01Err5V3fpTNt7r/+g7DWU4Y9v+dY770DBxu0Mj9LWc+14vz+51E1ammD0+32vuXe91
8maS6awrbna6V7sZgF40+XE1CKz67IZYeClOYGwGdHrWUK1RcRRPntNYz0reuC9Fpj8Wzpg8qCRS
X+pWwyXCadJj1wvvZfLbekXcxeEzoNWse3tjsP3Hk5iih+jxflKA4MiZ4q7Szlik/SUbLbSlrz4/
F/bcpyqxir0YUdFHC24++pEQRzJQYBlkWZ4KvkQoTlbN0RoG71X4GIZgNIVyGCW91Z5FpvYPt1Jo
Ethyh8dbyXZ2YsrVJ1nyEiIkdmpeM8N5V/V8Wou+mR7kQQcIu858QwWiQF1Wml8NFYhKRHNcd92o
Vos3n2zRKpwpYK/v7jOUSQz0LAi3GdIBp3s93nXeOjNAX3p9ma3AH+J5CKvqsQF082jmDpp2yH4g
fFQALZkP2KL2ZyFIVPm8jbArpQ43uq1RTUiDzSXZN46Qcq3sKNkhf909tsiExspwUiPMGgWRre84
EJV441QtvitqIpD0UArnMnak1WRDiXVIYtTqZ9dbBgnk5qcnFJyGZt8z4XdIAf52KtXFSevW01IK
fiPjUKx5QfH3M+mgSdL20baq4gUOXU7GLIMMNqtQCzY42wrJeDRMaRXOYJ2rXrwRjE7xGIcY6rZR
jdga2dk+CqeF5fTw3QJPbPMOzRZszDL1UEMDvx2SrP+9+B2ZXLHMNCU4EhUKjvLMn/Lwt6Js+KMu
nUcUbhbnCzlEm5o1zxZrV5GHGsKQjMcoYBuHanXsgih+0qyqW4RlXX6vO/vFG1TjJWkHE4ai6W/S
ovPf0c0iLFBU38tJtIC1xuYCQ8U4D2Q7l2U1ZA9DFKr1NkBpcJ2B8nrEMt3fa3g6Lcxax4F+PvDW
VF56w1yVMeF+jOkyNul1f5GNshtL9E/C1/FBziEPaJEAAg82pKnApYXm9FZN5SYwjfGbURT9uiWR
vh+cNt5GHYhwfyaQoOIaXXK8YZfQWW0iERTvDeFcFCZmLpoxAr34Z4QCQ+WsANx0ygwqSFY7H0bg
97z1VA7ijkXx3rff7bkazRB7j+S7tiLgXy5AMAc7DcHfk9v0yqmA5HXCCs5c9wGMF9kg62SrpfGa
u5Bl4LCYCMF9UcTkPHgNCHHXMaPv6phe67JE6AZoF2LlSFSlZaZ8oN2BkxEd4CslqxYPopMc6WdA
dYKWBUJRs6vQVPK7N6yN11gpq11iPMS2pT8Qkew3gVDEb3WytcKSGgtdLMBHb+ySdcKbUTcOLl9M
xsqDVaV4OeUvsmDkPCAWAtDffsidv51qbBPMmNALMRsXUe1/RpXzWYBn/aIefWcrG+St+GAfFmSg
o4UkFM4SvxiBh29j0SQPXYFsAQl9As7VNOI8VDtr2c31SRGgRse6O7f+f49CPqV8bdt6oRh694iW
aPcIG6F7hMS198gkne71OMaQKJ4ml9dBusmGJFURLHD0vRwk6/l7R3y/+znE5RgPUC+IsPeu/a5a
6odIc/NX7G0htTo/laAOgYa4xZtTK/aq88DXGUEIZTFzux3ILOPBKuqv0XyiH6CHfxlB+5PpgjNc
6Bizt/nUKUV4Dq3KXUY+js6y7t7QdAPucIk6884BA9fuWRLHJCss7nTcYyP3LEuyfq6Svbwp9Le3
xK+e5QD+ZppHMer+kyKukgAiD9NMCkEF+osUAlyUiIBfjlvsO7uX0G1PtdaMD9YkupeWrDvOP+20
l40RIq+bKYSbJVtVJx2OIjPmpAVDK9GG1xEcl2yUVTAtgNqa44MsWT4xBr8++bzeZEjW9uKQml5w
7gCUrlB2IxYxFxFfIf8zn8H35iOT5WHuU5dKs5x8M1uojjvsK7iSz66L9oCu6NhgGeH0rKgQP11v
eB3nkqxSdf0tK/P0LPvXfGW30LxYdeYeLjCiJ/zfCOAzmQeZotJXIMX0ZTjo0cWGbNWLgadPkT6N
qs3u0YzO5KXUFTfUP00WGpHIZ/DcfBqqrgBcqUPJRwLdH5TuA7j1R4AI2SM+ATxsnhw4aemIxY+V
YtMCwxzmD9rDGzNPAQkUCiB9W1mGpCd3pGP3ilNFT57Pwx2Bu/4brsTvZoO3i4ai3irnVfYizxQL
uFFZ6NpGt/m3xtCTkfkvsMMkrU/8iVWaUCyRM5bkXvVxtq19c+XmOlHcZEaS75zhCWc+dkQeNOKA
6y/wHs4Pho41x6se+Uc3jtMDv/9hAYztx0xxvRaqEewRYvj0uuCvMA68rR9pHnpuCrEtXodZJSO+
RdOrFY3p1p4BD2497OOq4G/17JUbXYC3W4tRFOFjURreJmwf9cQHfV5qL62hfUOv0l2oIMJWZusT
7VScRYW8KMZKAH9Qr112Pb8eogRZuJoarMmVolUfPQ9zL5U84UKfEIQDXdOsAT07yqGA+Lki04GI
cMu6rKbxcQC2uAjz5oztW4EqXvR3YmUYKJdGsw5yrcR8VsH92gRgCutwqRcRQKfoU7Pb6a+mbLe+
Fe3ryXowiko9eiiZLVicurUXVRkOxOMvv/2rykS05N33ZzxofBb1J34H29jL3jsBmEQv2o0xoi4L
Wm3RV0W+0JX3IEuWWBOxrJTNucpD8680+7AL3AH5ZDKvIi/j1D9Vtgkry3yDDVDiMe3zdlJFKpbc
HSEDRemX+pSlAKysb3qkTwC+2VN6UY4QVjd+wo5cFxkLLG5G9b4skktkg6yeAvJ2VlJvqiFvt6BF
/1L6LHtp/V+llxBIrOpXhego+4QJSzQCSCIKYEEPKYvH5KxUTb+Ax+Qvmcp4hxrMCESy/5nGQXVB
NKDHBval7Trt1cDOHATlUvHDFw1eyCqHnInIhT1HPM19XmUXcxoOOZoY1ykRlx4Fo7UGRWY9Jfwz
SPSiow6e9BAFe69s1o5emHs/rwyYL/1Tq0UVm8+m3EY2boRd1z4C/UBLfuxBIZsHLXeVhQpjH6Rd
++zgHEs4KMd2z88qnIF6FDDA5qqI1SF3s4yVVt31PRyz3MwAvoLr8nOPbH/kvAZ5QZqoad2D6KyW
x7l9cZ2pvDrmGrMSe9u00cHLInVpg4AMMxd5+wkeg8kjboHumXbgtdzFaRpOeemjewRjzSxxgALQ
eoDDXR/YRUT6uhxLNMASe6hQ+uC0hPeG5e29bdJVKjJcJ7egNfd5QaALdCRd5SwIv9J8myDIKqTQ
MBgdsOGC7IHdcoV1FnIOw2pA9OgQeujpW636oOpFeQBIPvELi9zqIeX9eFVDit62+viTRcyGJjN5
TzUS1UuFncGC1S842Bi+KPhp+wUGvVgH/H3NhvYzdnmBG50ywrLpOyTzZ0SPFzo5vX1gtNHaibsf
Rc2/J/Smx8K0o4NaIBNHBj7P0iWwWe+hSlEIxdYR9Gv4kkVTuU5bgMhV+1M4CSGMBgpQpBTFelIi
96Gr/L2Y3Dnnvwj9MTpqRvuaWdDm46L4bLJUWTt+zT9PaGAe/O6s2mjz9wQC11qdP9dR9y2ozGaT
WpG9TWwSKkXfbvyuypbcb3IUAj/0iA9EFMJb6MLqzmXOh6Wl4YvoyevrJa8ufrhNYrGZCCjv7LA+
CZFXG4S4X/tCXUqHqckluZYGXkFGM9k0uX+qiup5RBB8rWrdY+FrH5HuEKqpq6PK+8aynbpuDXPR
Oii6EhKzT8x9Gqr9qmrKX6GWY20C+VqtfulIvS4GMx6WZZ1iFBY8NZmh7WJxqILWWlXlInfqZzUN
30oTS1nPGHj1dcUlcmxUv40eSaQAbGrlib2usUlI3OSjqbyJ75GLFWt9KtBZdu3Rxisv0/FmL9wN
rpDNpQWyWAV1c8mslmiuKDb+wB4K3g1mpkrdvhLTjxG5sD6MPICRRcjpIVS9XZ8uGyL0B2xEfyLX
ryPj/Wn14ppYRr/PyDwtopB0MYvzsBwt4Hw5WpRLwtCoiGZ8v52kXJSpKI9x3/AMdgdzY/u2vmiV
oV9hTPuWpgUO0vhQmqPrreKiw5ohgZwa9vFRHvDzxnm9S4+pqOAdQScExts9uwkECyJL6Dgoi7ap
fsWG9Wb1449Kb8iBReYJMPaxgIWI3AcCBTYaSoZfvdeI1aARkr64UWtdBpZ7BPfSalcEtXgUGH+5
StQ+he20MFuRrgWbupUOMWuFkRvCz1oPlhZrvFarxbrUQ+NQ5G6yq4QbnOKQLFvdG9Fx8oS199mp
HcIo0Q5xb8DQjLLpmOPAusuGeEQj0za2SOSP5y7CITTIobUCjyk3Xd/rQKprbV3EifMomiBaBwge
t9B6zNAmmTq21tUr2BJnpZHtIpDiyxkFuWwSlby5CSTeCkPrxTawxu1RK3+t612n2NEyy2L3tSFp
v6wcq32r4kjBmxcYkDF21iIGUf8+lbw5aWWXfyglOVEvaYZ9YZnWCsprvWh4XH4MFkyfCF7LB7Ti
BnAy2AdwqigytKgbsYC1GPuV2sdgt+0iSkL1I8e7cGERF/kILIz6eKz3H8TTeWFLyu5D8/xuIUBJ
fXhWTWxxcquPIOcRMfwPW2e23KiyresnIoI2gVsQam3ZkmzXrLohqpv0XdLz9OcDr729Y8W5yVAm
CMsSZI4c42/CvPkHCtmEMZQpXyPFwNODCAmhe5wfG7xetm4aL/q1VGARTck/S5fVPrwkE0x31O0b
c2KRNc1zItgTh5E5XLsuGa8t/+tlcuQecBl7ZRagXe0WUC1z23om1iaj5L4qi1TeuoyvbMTZDgNg
rw7TzO8xcPVqRcuCPsKuc0l6QJqxBPYbtdwhk6n5Asj4XlWVdo8u8k9nyCkxt0izNCryPuoy74c0
6pC0qvFYJEXqDZqRvzTWaHtznBlBRgoYh9jhoFeZe5tY/fZLfR1wbDz2bRpeF/4XJRVPYBbfsZaN
X0mk9l7OJoJwQ1FftKiXPPbLqzBnFuxKzj6JBNB18RpUh+xk1QH7OsgM3d5wsHDtUaMzVSN7EWNf
ndxFc85ashi7sV5+VH2172S1HJp2JKKo3Q/AwbtejinEF57/cAHxOzdOzL+CcS/JY0gjoLXRKQqz
JPLCnEQrvggzUz5krDSFMhSHUFZwAHgV2O/p69Qd5SSuRNHLVSZmp9TSYuGOIT6QEPDLPrT8HhdF
Ty0qCpEsDx3KofexdkmqW8W+7Q3MECuSGpUbObusioTXUlkO2qQWO2TCh7NhCfGcxthX19kCbqEl
XYaRpemVhNAIT6RPpYHFMYCBWemsYLDQvYTb0aBUa1t8shdlmJqjNmMXqLThpeNRxa+o/m3aS+9b
VBmPg2o8IZZOCnm2tQB/C+x3ozj3zfS9FVrzGs2T7pFR+8HsTYV5jOczAgjDPCCV2kbKi6jb/joJ
zFpLyvXPbYzCiI5vQ49e/Bmzd+iwpHmyTr6S7Qbc0AP8qaRrHkurDg+2psWPHDUmr4b+rmrZFXrj
nltiunYt1cYMVOI5Cp3SLwrnOVeJAiMl9wZHfTFJ6ASGmGdP65Rz51bvcSzsp7JT/sqJH2qyNOPZ
rJsyaDHLbA3wOxLdvl3Wv1a9TJ/yYZxwgJ1tjArGl45134Z67rmqKM6FaobBjJL/Lh5gSvdheC7H
utjFtvLXnMzxgvKbcZjqxE/6yfLbmPukr/XirMQDFFCDxOg8VSdnHkZIOlXzZI7aVZVsqQygIoZp
+rqSpoBlicjiQlzk5E5nVOylp8mhPUCyDZIJFQmniZdjYeUt0Mr6rWurm4L0gu/0lB3ttv2uxbnu
G1IzecJyHj4XzaJ+giWHTosTNVex5kR7FN4CrJGJ4CNt3qnsPmo3ic9wlFSqV8uPtjXAyhEW7Hgo
EHicmZWXaYp3one/52GJDZE9kOvo9uOUy8vUClRBuuk6ATIsmWD3OAp+2AjtBJOLC3ga58EyRYLN
MFbnCX4Oe4FBQRDb+UdVTBNud7UIcgmiPE9AE1ZKdF0KvX4qMWEP2pAlqhCm4dmhm+8VbLP9rkgx
lg6TAzm4/Jwt5UmourgQ42NvYnVH3J5eDU1TDjUPkhfOrzkAjrFI41vLfjayKDQjWciaD6+ka1p2
rKrUifTZ2dVGNB2KWmi7FICNFzs+TtMvWKVYhDft4BcgJHeWnd0SN74g9imDzu0i6taFusdGwjou
turC+G0Q3cS0xNOHrNj3lh4svaj2GMrZuMLyzYWzGrS2Iz3oyvkeUUFmEsxegy7tvmvYxAZN344P
rSAthMUUVEo99lTXDf3OEOSewnTa5bp88FM55Ficn6Q/c0T16l00Gzs7ByMTkZQDrW/LYMxlupt0
7AOMZIo/EvIz8Fx93I5XUHsn/YGQYt9YOGE1KEGADq+6e5M/gWKlEOhS85e4m/n5ZM6eSiRt9lq+
zj+/kFkYL3Ga35SwWTCS18LnuDW+C5M6/IJfH46/8QmdMdMzFeBcFdWM2r7Y7DKhnl4GA4PyhXR4
gzE2814IdS4Ep5S1504vAXlNuQd0v8Ha0FIPqsKeZWgs+dlYCygIsyqGHRoCt9DNlj0czcnHyqUg
kFXYqU9FChDAbU5aiq/bNMbDeXv11UTC7M94JpCx6XkyJ5t0O/j2w1zmzoEftz4bOU5jgnzXvlvw
Mpmy5Rw3LAxpwabNhZfkb1dzOooBfT4dGgqMpuNeyF44Hqn+a7w63mVN+SFxAN6npTnK45Kgk8tC
/UN38vmM2AhirkZfBgN6p14ltAIZGqv0+BLM06BgOFbXhy8nUaFPYWD11cfm77k5fWb8j1lroQBk
Vr6SYG7Wzk543hrCV+LQJLtapN33n663PdKs+WgdNotVqWZgFxPCUq+R1Rsy97/bruw/v6vt1fY1
JYulEamECwbMwMM/jW23fcZmW+usVoITOw5+793m1Fuvdr1iNe4V0TukppqJLtBWZ0FFpyrr4hFn
lFGp+a3aZKeuWyi4Lzv8qG6agqFeOeG1R/HN0upVCYIIvm3D0GeSWj9A8zJU7TVTmC7ilOPZjHN2
ooaIOeXNcUS42A/L0PHS5DR28BIVgjVgsJNx3j4BYh7Uhe3lnbJdfWZhcBZ/e4kYWs32NzRQ/wdE
iVQI9O+3qnTZWo0m+ZrW0c4AHfRzDMfcr214bM0vZ8l/kXdxzksfTty5uuWwO6Zf6oOHunp82n6r
erUjlGvzZc1qIubBbb66C/7/Doc1BilfZyMf3+5nTHsckNBaPfrNIL6zOen91sx1EQjFRGCkzI64
e7gUdTghqrvzUjmphw+KJ10JPjO2GyB3NAOIv/38J8ZrjgrgpCndE6LQySlXCsxwX/oaXbM+GW5l
WD9lzAPnsjByP6+Ln3OBIKBitI6HE6lyXvSXtnDRpVwUJ7Az3JMBRlNOiNLlHjZFydy9FHhpRDeb
qliIWog9vEvVMQ6bB65qWcV5ilwPx179MmvLDgq/O9qPXvIMu4MDXrKo3tyNBmmTQowgUg7jSalw
VR3RK8NvKEGUxlZaoibyjC7iDc2Qn1F9Uo+IkRJWQca68NWc0IJRLG+h6uwpEyAtx9C9zI3Mx2R5
ZV1nZ7da/vBj2/4MaPVkjqXjOXra7RJKZPrYudcxXowDSeUa1pifsoXYWbKtXtQCUuPANsqPc5SZ
+jyqXqyUinNVoTjflweI9suOKozLWQmW3VOs+WpL6XjJ/gH1Ly9hmZo+DsrlrlWW5ilDOMPQKuWj
Zprd25N0TnkXDTdXYae8WEv3e8rig710hwGwzMO24+rAI1AeQ/LoH1WJARkO5j/70Kx9hOMHEKNx
flVU9j2tOwR1nsQ/I9xYyCT5lT2Z34covokwsf8WMfk01gW9VMRLHhK+lFHaeFKdj43Zil9k5h1y
AcxRttr1R5Ild0qDcFz6BqIV2ZJdFbXZSVeoadqFuRz70F0OC6WDHShNY7coXRsQPu6qekwParPm
O1wyUiWZ1i7uxRWg/1Fp4uGOLuDNSKvke4jTD0xwign6I6vVaiWvJIFqiOXejur3rtX+KceuuYTY
ze+o9lOHqQooz6mLDtBY7qIM5m+cYueru9nMJBV0c5FfmqIeL9aavZuB+o6GbI7uIJV3dU6D2DVI
qcLY24V9HkxRGr2DFPwVd87ybEqMJwwVwfx5UMfA6QuQjVaV7LH9dL5L8tfSdcDWt+F8IfEZ7XIT
OaUh0qujMZOhLtlQte5o+HZmay/sAIyTrJP20MI9Q0qng/VOJfyvVI+m5aZ/5MwNQ4rFuLlVXqOY
UphHF9HYm4FHlt8pcfk7r/8iK5BQI8WdZJHCfYA2Rsk9sSEMN0tJQJ0tL6QY/sx6d1rmuHuMbefc
eoQtkhI88zywLOSJZDra6t85H/a81bw/Ta2/+p+HtzO3wa2/NdvpX+/+Gvv/XmI7LJZwm+dDvVBO
6BuiVqokOKh/vqxGbGq3/vZqW2+GROWkrf9/Xn4d/zp9G9ua/xrbrrONzVpX7gy1xutuoDjvAQmu
z932cnP+Jp36P6PGYBIQrMdzBchuoNuEOFv/862fbTxTBlQsZb9ZmW/NZm8+mhgTYBcdY13bzs35
s6/ELlHkgCvXrEd3S1N5HJzC8AERRfdtrC4Es3tqjodtbGtUuOlqMoZPn0OFyF7xxPW+3tSNrnsy
dWA+X28q20VS32HD/3/GUtwBNW1QT19j7DgRZhbGS2XmWpBgD3Ow6ghzEqWxrmptqtcQqwuWvqn7
KR3towCI/NBVZTovYVwEoozFrZoXtk/R7CEDWn1PQFwcUqPOjhRGYC3DThxx0tZ0d9gNMieXEpbP
ohqw+k7zg8Mae5FiIkRasvwEc+yQseW/lNJuD4i7vJcyt1d1SDVQ2HYxrUTieeymlAhffc6wTEUM
pbi4I7Fnw+bmCIpqCQxXE96sFOjHVcvP2DYiny/afZDQf8YdVP2O3lq5i0dRBuqivVJu7tli9rUv
qmzCTKMpD6asqPSoCDJpOkQ5Qu9dNgzqO+Z2AEa7bGVTkEnKCws8vBkZ/6T1H6PtW3bKABr7yPpY
RrPeYb/c3fMEkYJ6qn6Ry0eEdh2Skd5f3RwTr7W3NRCFo30L9Xu3nb+Ndb3+7lqDfNp6Q1ItVJim
566bXXBqXbyrimy8l3FYQoNNxkBBm/C+jSUVwS7gqOvWc3E8vyRN8RcZmv+csEyWjRzGAAZlvcbW
FPq/yWjFt+0ybo0IoorFifd1wtDXa3gv89M2ht9j8tQp4dXFOaSa0RmEvfuqLQVmSzKb97YTrekJ
pu1tLLKSW1FSQd2GrGpYLnFe/d7m9W0oGZfZV2tNP2zddG6r+0xW/PMKZbZXdIBKG+Z1A7kCB31N
69Q+pi3zK5It/wO6/TylRTbV1MJvX+P/fR4p/hI4pKHvt+t9nThoyWOiGsfOBnVuFJyqZyQDzZMx
rfo5DU4T29jWDJVaPXdrE6UKVh/6vKyaT1Bz/vfA18lattjHWldfv4a2V1iCVc9fY05a/FWxUPRK
mbieI9v0udIpGcdT8p9XX2NC6QARSPe8naFQYfo8rYya/KjogGEwchzJU5vhqt7SvUckgoKQmGG/
dTVkOvfsSeBd21aLOH24gnzWXOF6cjLGxTGNY0DVa3eM+/o0JeBMkGpi7xWLd8PNwbdh6PLZNSmq
H/UW5H439uJ9KuV4RAC+2W0n51ObHTtZz7vIhCs/dMI+h5KgRGRk51RFixFJy8WbPZRswdz4Y+tZ
hYY4FnWCrZc4oXhDrRuVpK64bUNVHxFNFPXytHVBTJl+NlnfG3QedvqE7K6VIGur9IkSWK7rvGmE
Rke1JKjbuhVSL+ivEeRsJxtMF68wGC7bwRBEx9s3ndt68MfZ4Lmq61d1vWjWEe52rls+bSc2Lh45
4dxjJxmK3NvGMO8Mg7hFhcplf48l4gCJhiVv2ha2bW1ydNxhP8s4WDsqs28IfTnaebtHYTUH+xkl
hxK1kLdovNW1LPau0mT7fFx1L0fxIElgUfzV+qAClfWuZAPZqVz9hhYoq/tcFu+WNs3E+cxyri1y
YnHDviwJdGd77Q7KRLHFDT+avM/fgQhXN7c3D1uvqUf5ZhsnZsckEEtzsEEFnW1dd6FvZdpxKsP4
vZ3IZOUNJSloNPpRKyPbj6kJrFk+2x9AugRJbvZ70lhrbswhnC8ec2+UvqkX0dHVd2JloQp1kLet
0fOjYSovRim/9bqS7COnmV/40MhwVBP56py9i2JAi0wpHvuRqKEa6mgIoppV/ezK4TUMG/UtjVCa
BHHjSdMNHwV5rawhVleVhu9n1kAXrc32Kl5jDFGZz1EZ5Z9D2hQmZ8UY7mmb/66FYxxbw4AqjlGf
NxPiXoqm+IfYu/3tmPF1mArtr0S/IXNbi83SC96UHgE5lp1j1wGXsNBl11Gfilb8dVxKL3I0691M
21MCkPe3ViAMp7zmrmXddVFdpKaW+0ojT1sqaRkAYKkpeiffCPqaw+BAZIg7N/ZCmF2v5lBhTJeI
5LeMf6rRIg5uq63o/NLZzSo5whLNdixPHJK2KshYvHMxEBjLt7FPV3ZhHp+3Li4Cz5RetCeY9+I1
7GfqUP3YwNUwptdEmiu/LG33oILTY9ugEWIp5dEYstJPcyGPJP1kYK60cnbmxp3Qnz+/UIOkQLED
BBWkCoV+ilqYTOldQvJGeKZ+G5XuHi3MQAZT7T4K9ep5TEtQX4pWv2PO3L7IorxZ7Nbeh8XRbl2r
77djSJ+6lx5DFm8Sf3om53cztt0HIsieELr1PljG/FiU0NuOTQjBkWtW/a2nord4bwYy9+v78GNY
7qVeBlsPp9b63rrZPg5r672rGuVGfv+wHetdS73ZaOF/9mqzuXXjcjLVTEW+Qj9mTb5ci7Xp1BGP
h04nHUSv7tthPziKQMtIF9dJ12z2vHPhkdFBM2AbNNYjqcUaM8/FpdCluKqjxtFw7pbATLDQ+Oxv
h7aGAqbZVsN163xeqmhai6JqRRoVue/jOBSkJdu4wqnUkjGEIZTDtm61/gGKAIJ3r7BnqhbAiehO
nc7Zi6Mupz6e3z672xFN1sM5sbJrkQ//mFVanQoyXtdhaP7ToIBpB3UmGv+/DoyqOz3rfJSvczvD
1gyvnbTGA0COtMh6laQjGTTpKYIBWA+8GJkz7eMBMqWWq9ELTxIkATEs81MCvGob285z5jp62bp4
1L3CuCvP/zW+NC3yRVIo6DJGklAuxOR4DmMYpzRl2pUAjKFYjnlNEXkdS0xmT4SAIuAconsrrPK9
Dpv4uvVcdw5XaGXJZpeDY5cqB2UUKRvpsn9TRak/i9r+BmKkA/TCGQ2wVDbHj60TS2pMhcyWp62r
dUA5IOPlh61bz2V6CkcX5PD6TmQ8i5dlTD7/8DYkrNlPZB7dt55VjKRYRzRRtm4yplMgzDURvb49
FlZ9hoshvK2b67b1KqHgbr3t83WRfsxFIV+3z16sOK/JSpXTdkazAotmXauDrVvH6sKtWTafV3NF
gQxSihDU+qe2qyXh8JrXpHgpLFNas7RSxXa9lWdBsYBE8twwV5tVe1QFlaFIaPm7PTFHp1Fk/wRA
fJG8imGYvBqttfxL3uJjpp72ve6hi1CUjx8lum4ephyVN7BfuYLgyI91JcJzZywx4uZKcqQOWR4r
RDxf9CL9yJFn+4MZDArt8fRhO/WfsqiEV5nZdNawkHxxUtA35H6SPycK8S0ZfDYGWuSk13wqU5A4
UXShRHpIp+VNLKXhIccJfKPOxXO39NXiFY3G7c2TOuTFy9YoQuQvZEMNAFU/bRQe/SGDge6MmKyR
0BwAXAE9h0OnorHZw2Jxu+kCWH45ybb5Vbe5gi1OMb9ZfcNtN71qodQ/xBL/LhcHFf3seZjrcB+L
+G/TF9lLkibo1ua2soemr37UVqoRtHZ7zdHFeywOlMTyb8ayjHtDWY0LlfwSKe5vwnX1bMrkr5lU
v/opNinvNPZRAzFKlc0J0hqhsUmmOQpMkB/c2Mh+jBSJ8tlygCI1FCttHuysmdydHlNeagAC3Kvq
QEY+peQX7+euTB95hzoxVQLtW7NE7tFyqXwCfM+DJkYe07QBK41g4dt2CJ+sHw6s7+tYandDbc8Q
0RuPKlS0VysyYhZylyReJvK9KrG5tI2XafqhdwRJt6oTznEueuQPJwDK0ifPqBw1hboanKZmD3de
Rx4kNM6/gXqo15wM2A59JbErRekZqFWeWB6R2BTR96Zw5GPRWbQZ0l9sCveAu+2YjCmNYk7x0+Sm
v+cSm/RpRDt3Wep/F2gwdae7P6I+an1riLsbxVvtYOEaeY6skqx8Uju7qFSND5CfvzBJqv81UcGk
FvQ36XsMpuzVR62qEYcYu95TEanDeSUa72qlJa8NKJWttzWN1Wl7iPMkx9YztiasdZAuk3sJIavc
kVHRgP2lR7ARQSpGAh7NVB8zpdXA1al1b10LIcVrkbrPW28AXfgYDcjYkxietiED9sHBTkSza51M
e7iD0YHyBEC09rYhzbAQfOvy7Ly9YV19TgYrM7FLcqy0cFX7rPvHHAJpNZP6tvWqQouC3AnL/dad
2NlQr+7OW8/Vtf6RKDkIAXuYP8f02dVOg1sKkLxcbWsISvY8GsXr9obIUeYgazIVNAJnEFWnr71O
9WG9mrI200jiT4E0cNrOINU9nsMKFaivS0ZOfkZ8Nfv8zEUyVn7izo85Jd0xW5r+aEMbbTkZn/Mi
ZqWruvRf0Ql0pYmd7nYs7vn4p3YX442cpj8b1nRnnTDe6qn+HWcITWzHSNGqPuKU7hHEqPkmtA48
14Br+3ZuaejRucGTwd+OjiqVHrVNLOzlX1nva8Awci7wVyCCgIqW3LcGcZQqwK61CrL/HdPnpPCi
xkW8W+jJfY4mUF6hi/a3ecjjxHg4VW88skVh0gfTctq6qeL2J20BHrKdoo3CeLCAzXaRfJ5ftpSR
J1Raj2J9exPJPXD3EEF0uG2N0tv3rcnSltmuHaeTHaX2vUMb/TqlCjRzHQBaZUawo4uFPM/6DjKC
8Q0tOfY0YVf6oH7bgC9oCgA2/+d6sv+3KpQwgNkPMEqflTtcOn2vaG3/2d3GOlPupMZ6tvXUqK0O
SwPA7rOrh7xrKQ4hwI2XbWgyFsp5far6OKNFj21sXsKzVvJgbD3ZKcOxs2TFGfzRrRnE/FIDDnn+
HIIFeRqJ/z3DLpNX2+Ex79DOEjOOgNR2qRQbY3TfGleND2plLNetN4VOe8Uh4lDpeZL5S7tmgWVj
e9vRKmGVzy2d1FmbpfuvMcPN/rqqyqI31O1NwwfZ+2v3e2tq1fvWcB+h4DFQrf4aC83xXSbq9ISi
j3ofojB9kpr45+uEjH0Kyhtte/gac3ak/afPi7bDiGAFMkK+NYn5SU/S125yiytrYIEnVnEeIEGc
tx7mmEL1tpduHt+1zuxO/2dse5vVVr9kF0Y7rcafHklo+7Y1jiRLaEMIgKHOWK0qgHSpxchxl8FR
fcg0rB9hVpNec9PksI0VSUmuMgViHpdV7c9NiJtPUoSn7WTTcH5EFSrFhgn8p1ZFF+RMs0HUJ/Ih
l/rekSh8Ru9VPqoMkVszVkJfhQ6K18N4sXtz4AvgYAx8akchFaSUJuRDnWX60qbOaTu4DWmOoZG8
b92TNo/1dTani5DxwO85Gu+tOdZnd5I9qKA5Kp5lVAdlHSjqWO/a1pY7zYoWgEdhuzcVw34eMiga
6bB6yptqYInmW2uEFXz44Smsh2driFBsj6lJwUv4Ffbp3ooRPMgsdjoVEQCG681xSjDscUoQbPKk
DhHMCSUG060O+q4jBvFboo/S/dGmeuEtIIF9vEIgkoas5lu1D3wM7HoTDLqqjGcQE++atJNDxIJA
glsFkg5IeRj0i7qgNddpikFxAXaSoxzySf9g38VkA3phVxvqtejz06zYylPT19Bjh9E5FQMEOMN4
T9sxZfvnsE8G7VkMsfNYCktDtV05k+/oSCYalVeUcwdnylMno0eThmw9dKJ259YDpssLaySb4Wd1
uGlx676uInwzJAYxNya8x8h4MttU3SsjcsFV8oEu6xsVoV3SafW+Ep1zGQpjliQCePnVzCMK8MJo
LoiWfQNhMZ1CtRv2NR6vHkiN8DqUf7hMfEZuxfDQfR592zSo3FaK9lQQqxbWpN6MnCuPTbFcLARn
oxiQSKEsQYW76ggB9dhqozzLPpSBajrjrrXt6Cl35LJTO/1bNOEfAGKqDyI8Xxp1qW8W8I9bo5vv
Spo0R2zzuidkEsGVsKYEeWt3T3VVkSXRR/hbS+hHzTw8ASQ49hJBxk5mfinrg1tM7qk05gaHJwBR
YjBjz0jgRsihP1rNigiMei0wR3ywAAj/QqrpJ7NccTSpkvt8W4MPHK73UWcjg8d9I1oFuF7WdReN
Fp0E4FpoSbBj7w1We0PAtlF/NZk+w6sz5WUEaHBS1oSH0d62iFpbw2pCFG6jnjpIHiPMUmJwdkrG
Tn3Xi5+DUK55Ds8XcRQ/T2+gl/9dHKM5U39TWQkzieaaep6rRrubMDxMbnvKvUKOGfgbu/GNMk6e
+rKJztFEhFFoPL9zXPnQO/EXdMf17q0LUlb2gCaFnbzP+AMERkYOVTRSHmIx/3JWA7LJwZ+KVGAX
kwr9BDu0ENzkIOxTNMQ4QkSQaTR0ObVKrpmSbxABSn9Mkz9tUWMSm5hH1vIhA7GCvJXc84X+K3Ms
YibS8FQfMOXoGuuVxIjupaDLdliOPjC4hWPmtAYPsVGdYsk8mCom7n5D69c9OQFZvqJpqj4Nq8Hu
Zp5rm7NFqR5qR+nFehQGZg9SL9Z0diiK3TP3Wm0QZZnjA8raJ1X0R6HygBJDgqIQqYzfgzXWHx2y
5izax74M8T1x4DTpETUQdYKe6hIeP0ctQJ7lxo6k86l7NrWJDWReeCo5yDxVY/68ba0Q6t0Mufhl
ckmwS72fqQpHd4RVWD67BoRSiFJ0jbLU0wTyEjMisFkkYwGMq3B4zI7k9ZJHe+Gu6rPN8CdywgKB
MgN4o6NjHIzGFMDD8BAvNnr7EOa9XoPK1P0dIQ0mwH6DFgPLWAqbrLPtmWWn+ghNV4Fa9SCUewUD
Fk1VkI9ELyaKQgoLtfOYm/k+xaJ9ItWIl2I/I4pWdC+wl+9kmlvPQk/+5M46KFA9tE62cM5KOLhn
JQuds7XidJq0/9k67lOdMM2aLe6gat40xwWFpU6LcWOunEPT9z/wPjDgBIsoUOpsfh7xKnqySR5X
K4E4yvVHbjsX8A8zUfZqCqePPyZ27WQ3IuBLOAbqRh96bQWJokgbEhVdZFJ1q61j4zSVZ2WiOwBd
rwDFuRagGxaDPWTms11SlNIrNLeQjn3UVu+Q5am0XZamh3ruzMMgG/ef3H2Dy9SrXfh7EXIH5521
1F0hMsrvxBj80iqisz5Fk683artjp+4eB4BnBwscKLgTSlJKyOath3BvWxVJD9XcEQE+u5M1vuYj
GkU2PcRkMBM2o7eyUMTlq2nGyv7sCiL/k5BQxORiXa2Q2NEdLXCMTgHQs3HdfYiBrx+7qK9pTH0+
W2ZPVyMexdA0LotMKZsSffzJSz0oo2w+qwvyTQhF3bQ0+mutDlFQdZ4w0dpuRnZnLMRrs4rnmOWk
Pamm7G7jgOdwl64zNz23jrqbTAh1G5kf6sjG9i63+RnBhJ2Ujv1HP+REHlbykeU6Oodm9WoZk9hP
ZcL+e21C53lxe3honZYGbX/L7TY7x2wPznloJzujggAAGzu5WMK86ZEBe8OduKMwARtBXJHfS4NR
kbdFD0mukYPh/kfgTCuOGwZMrBVpqMLAEk1r9boCgfm/jdJTLxrQNsXzlUc1RlIrrEFqTIXbkWbB
r8FG9nwtBCiLHujhWWkw3IIj0QeZC8c6GkBjzdE4s+MMeS+pkScEpU/cqNWlNefX1WkcakcodhOq
ND52lRP3HHW/weTHMnOnPKPUn8Mr6ZGeXDTQRa5ZXUBkHMcZRgpwpWtv9jelw/+pNNNsp/dNufgb
Zi628NCywJ8F9jiXcAoW5zrlmkYo2BcvLqW5c9o2Hwtwo3e8NkAbVj/jMcnf1RIvGLf741QhN/eW
JbDXVIFcdHY6OTeU7Tra89bMLGEArFxlF25nowEeEVRurQLYMwQpMMsS09r1CtWiveEPXZ6KtGbK
nnp7J60UeAglBUBw1eJXKKYldiV4LoRvMuU9jxqUXglQQOkBVmUtfw/JkfA5JcF6zJb4I0YKDvHR
Pa6L9c62JwjuK94IgPYOmz1AB9mQK6hvyX/Z13SXbiwOcpIsk6ACMzsLD2oGSaiDxynlyY6/V2Vt
fENCHkXO6a5nkXXMR+W+kARY6a24uZur8UD6Q+2NY+pOMdX6nZsu7ilOrGtKKc3PdWSVOrVE+M8A
MS4ujqnPT1qevk0qu9S4iZBRjKEMryZNTYiuTdby94ACfXwqQESF7PeCgjdYrlp8Ckfk87/9aGsP
YLsO0tjKzEbAZJ7WVlx9mQ/trsqF+woLwH5R57cFBN+rARhBlFG7b9LsW01ggHwlFopDTTF16y65
XhDz1QUATQWX496JiZ+MHPiLtSuj3vCbuhqOsCOqt96U7RGbT8vfunpmt+CNpeXFrdI+Ey7z/3S9
2Ol19GcWynyo0ny5IPzxOiyAvU1HZC8RUi4vUatJKsNIYdqDnQeWFM2hhgZuRLAzlOz/MXZeS5Ii
W7p+IszQ4jZ0ZKSszJI3WHV1F1prnn4+Fr2bnDy9j82NmysgAhzHxS+QmMv4eQtTwx2QCnZCNhkL
XHjnMTsyi34yWOegFz9k2VMXAhb7mdtvmJa112zBzJQL/S4EYXE1nadIqVB5NCb1CjAinGZKlmDS
oy+KYvjH+J8syZfq2fLa1XdlwH31Wuh0OISnhAL0bHSQ01pdBQf/NKkGA8PwLW5ACvivYxOkpwA6
r90acIuG8RWhctQN8bxbdTUEIyS4ocxkwuDGDkrei/aGFHR+Ckly/GNym+AOXJY1Hxms8kskKm+0
VcElu0g0mVlBgoXF3xvqArSv2+ooCJXKeVoghYxls7uiB24dNHg9+LtE0ZZ1BHIDsFhHdlW+O0p+
SNTAeZn+NPsBFPNy45rljBLb8Ik2XuvzUaCKkjnO2ZRdpGbktNwZZBGDv49vl5NILS1Up53tZOlB
fmWC1jQbsAifLaZ656BRz6Iw4nh7SO7DFQznr255fqMZOZccNWrZDpYgkfsvUVyVA7a0ML6TZJZV
57BUdPxnlt+Ug/sMcN24yCXlZ3jBUxhVA+IkfXX0yvJPOS4dAzjmy2Ncn7BkCl4q99l1sRbS6JY3
lnp3RmoFTyZAH7BZ2bKW1gDtlh3qcUrHo6rXPwUPLMEAjLqr4dexnorkSFYNNmZElZPSx7vNUTa9
V5xXqAY/epiLR6/B6x4ZB6iNbdK8yrO3E/dpYN3nNNcG3bo1ROjtMXRne6u4Sx2mf22IZtv20MAO
60Com+Agj0uehsRKzWVbV6LSCqxQ99lX7nZe0ed3+Dp6oM8kugQQEWgbyrnSmEWhL5jMABGAOafM
aObju6gc7eBIARLZNfK7NTqnPWgoO7rI9camYY26OcRt8nUe9fXOrXcJaumusNLpILdU7krSFsz/
Ww3xleU2yzORey0xyVubg6QlMFIcQ5ouBKKJ6OPQfZIHvzZNuTVba5CSmpXPXQWG/SC3Qn6k3tfc
nzYo9D0r6IxyreqPdrENQe5yvb9m7vQzwCvjhCG8Rat71aq8hWkbnvIZonOrT5/0peuQz3YW2855
DmaQwNjx7VTonCjhNugJWUle/D8XfvcbJIrtFWR3PdTXmuvTQ00mB2li6AfpAuT73iE3frEBZI2f
Uri8681d4RTv3pp3oIqPd9BgG6+IYE3OzckIc20+xm74Q+ky9bjdYTrBO91xoXRvnYvaP2eYWJ7k
t/R+9ZTijnxCo7Gf900W3reDrgDzWPqh5bWWIyX2X/O8rpwRDgiTg7SEPk5PDGGYuiwNQR+RdjLh
WEtjkOazVLCrmQqmvh+QYLtICx47a7hMucW0pDrmzoDxkbuAK//rde0ivfohWGEvN4ArLICUre3N
8YOrLwBGo7DrRd6G7m3plqUlSXLLK1j9WXokS5+do+9UA5iV9NkJFPpIqS/B9ra+a6JrVMrnyhsu
XmPupSWsh2ArcFa+tA0bBNIXMmFvzih0X7c3fGvLkifJYGmFat+fGkB659CJTlJmSmOXGtvxH5ug
pOWpSWw9RtJr9EO5JD/krc22rGz7764HWzk2+FPzGsCV26XAY4oUkFtvg3BePhy6B9E00JmoTvoJ
Hwr26RkXyBMfbB1jUOcpn9sXh7EB88N7nRWLWS12LdSJHFDKUHc3a8GqzmP5kg9udzLNmaFEo6sH
NShYu+kRmNmxwXsSZsGUL3aR5jzUhyAqn5ysevfg5arSDtbXaUtL5tZMtrYiVYohbS899oPSGCWo
l+5aYnoCfcmM4TzJ3ZeTFOAZJzArNLveh1a/l7cEVju5En2XO7jGt9xCREnmLROuwUdIdd9t4VKE
3LAuVtIr6+BQQ+IF3zAm+ueoB+6OjMlR7rEE8tjjZXiCUC5z5Cn9I5/0Oy82spM6j7fELBEo87qL
dDIavXYLZ7dEPfcQFsH6BTDaPyHlZ1c5oTx5idHTtwsbxo6GP+fBe8Yszl0xy35iv/p4np1yaRFb
Z6BqqnPluO336e2oHfoJ4v12F8vMoSdNls9M5mbWwbegCwmpBF7AN3DJBiNxD/lRqcLeGpQTA12U
UbOOq46ZDLbA61bnyXWuE8Ac9nPP0CPRKI7sfYZj2Dq6WmdRkRYU7Lnp2toJw6V+rI3EOMn55Xf5
djReW/1pNvL2pJrGizzV7dFKLO+6X7ExRbuxKFD6h0L+9wRt6zgU+fZLeh3YMT0tcaRh+gDG/6hl
dg47v82HBwTZzQvQtOpOWDtD1FV3tIXfZZhl6/OVJ7H1MduD4QP9F97jO3Py6oMFQRpZDMfA4aTg
JXDpwQ8oBB5Lbpk8GWnWgcraowU82C/wDfmnM5cKW4++Pcm1QS/9/XYTtlKJSZX//6kYq42wlx7k
fZKuXn6MJNex+JaW2Jo5R9h+MKBFmEEGukpnX1Q8FqWKXHYdckkUh01etTXKvvbfsPr1Qym/890o
Yz22zN09sIB7NgSxx+BDL+NXNkdYupbXZDGfn/fBZP5Aa4X15LBPLkUThupRqq9Rf/mCRoBBuiBd
x3HSUmVEtwVb3jRnbDloKEVqwMSWQZj8nS1YUZKSfjeWXX99OY8wcR7GAl23nngDPP1ks0s179Hr
LdiE+sOVH2LWd7qrq1e52TKok9h277c8NoLQvA4ggGyV5epbcjtWYttj3Aq28304Nso/dwh10IfR
Z0rHiYQb2CJJy5vHHU+Yxi/l64+fS63YRcqgvhtGyiNcW978M4Bof5XmGqGkC2h6eQZh1yG5IS3l
36Ny9NpVAcppLm6ZHj5SQQKYItsU7gMnRAgeUroVbHNAKZBgqyfJwf81aHV+XX/90pJXssf2zqzj
mbUxS66n5x37J/+8dxJba0n0Y1oOWs/6rtbHC3w8StHY2GjtN21Galb6lW30IMf+W95WRUrXcbZE
t0Cex5aUmBz3X8/6bjojtaXih0v9W96Hs364UrB0+BjN1V0Io295xfFwZq+imte5qrzwErCUAjkT
GhGT92WZbQu2vDnDExT6HXWq1iC6VpLuVk6+VX1XIlHfDEAIsQW/tmh5WbY3/sNLtb1A24smedth
csR/zftw2L+dfn1d53wh9xcxaL/x4OLQxrB2GQvLh2sL1pnsln63VvFv1T/krfOJ5bTrFeQ8H+qs
VxgS715Tht9q54V76RpkDiqx7RstfciWlNg2INsqf8j7kJR6fo9gQP9Lq5FESAobIh8vJ3vvDG+l
Ca9RyZX0zFI20+qsyk66V7xu3TtgKmjjW1qZFxq5pKXnZywUsKJkZZa7Lh35gdXOe+keWP1HkrVB
GfhvutraadgqawjSuxTlDAkT8beDPEkJtu5WktIUHJn0b3W2ZrDlfWhC22nGoElZsnAhdQ3qbB46
R0/nvcx/EwAGLBcl41vQDtFpfePlpmzB2q1uabld/zUpBdurK8mAhZS/u29JfziD5M1ZAnZCS3iN
ts5+HViv5fJ8tiMbvEqYvGVXi4URY1kheTdz3KrJsRLIwGBLSuxDPelEt7x3f1xKPhwyeJVynI0H
UIHPNVQKXAOkBivlhgaSY/lwlTjita/SdflZkmUXuTNl0ufZZVadXZM51kWe8PZE13f/3WLmu6HC
VlVi8vCjomdFb620LnLlDqInRhwhk6KjlT3MXsl2DGou2vQor+i6TiktYJz1uPkmL/Lfq1q1Ghyx
zmbrpGFzMM+za4JEMCxxSGsS1A27lbst7VuBgv5ZaO3KRXfYmS0MyOiQt5UPS9eCs6n7N+FsW2wA
RCraNXJX5bnUGVQmvSreyhieifDJ9eUBzy2iO+26nvnh9stNffeI1qnretdlziLR9TWP2JycPXM6
yl2Wy26B/IAtKTf2Q946q5OSj2TOraYUb39JD0N9b2Ott8PGEKu4IPe/dEU8ng2EAI86jFmSUM8Q
IC2u+ExSaunsnRkOMj1LqecB89STBO+mOniNtOysLedQkzp7KIO63UmtucvGizKX5kHtM0B6w1Ds
mohXXQIvc8297QHw1MAU3aeJe1Kj0MqPSAZhuMzM/siqJKjhybk2etA8wclirxnRWIjnmYN7Uaze
p/74tiDaPwWQUj7Bv6kPqMaNqHKQlLwMwaMsYXuiHlGBiO0q/RR7DsqCZvcwxWghOMAWTjp7+2fP
8ufntGp+wXe89KZWfhlzE1et1P+RlwzJa3zg7/xABSmeNW+9N1s/PVbr2dn1AzYctBZ1nGHYBU1d
f61nML1MycvPupraexR1gFdFyHapxWILYLKUPOdWhX6Tqh4qJIJRhirBcWPEWD2OSwlLSZgJDDgK
hIl2bgq7fJynpHqUmARZUTjonuU5wsIswltFHBzKCvkhfxq+m2yenVt1kfLL1MrAjgQljsOyALxz
fWZucRGjeq1C+DR8jERVFAwPbVaACfLagflwU7h3IDXYXvNYbG9R/Zr6KXoelgCiS/Tsq8kPZDWV
q2SVGSbd6C6iylUgfGZY7NY4wXODGvazyk7oc6po2n4ax4AZBAWx7QGtSm3uZY6lKB6yu2kYukct
6byneQnqDNieTduCXU2NrSDUs3SvlQ6uaAO7M+aE2dw46ujC+H9NSTQ/rinQHCj/OrS57fgqsrwn
VGaifRW2O3RPjaOjWeZhmpocjTfA9IWhmXe2A9QZWKt20G09aXdYwSODgQN46YXlfQXV7r5Zgi1J
+zwnBWuoA9JGNty0Ur/LZzM19pppaHcSFFPwn8yir5T95MFy98KUxWZEDd56H8Coa4/992TIvxls
pYMLh+7Pu2XCZwaZCFqhqFCJ6ee/2O78GuaJ/n1qEtAKCOK8BWMG7BodrKdZYy/ZmhLrVrl5f6f3
cXtJ07h45BFoUP5b9VMzKjSuLDUfVKN/q1ENenCj5Gmwqwbqq1J/ins2jhzEHo+SlAK2Qj8jv54f
63HXY9yxm5bqsZZiyheD5VqOYwebLEeBdkufcXh3sJX/cNLZvMmp6sbUHh0vvEAOw6kzQxbtxAen
Omy/oA2S32E4J+t5a2Nun5quPeYqsjZ7H4vlPsheMSqcWbQvGubKtnmDaNF8gnveP7J0fJUURrvt
J0zrIENlI2JNSw3Jc4zy40GJ+6a66HHhGghQG9oPKxZLVIFBd49+Wn9fDywrlylqJ1LgoGRxRQYz
Ac3GrdBNpT0jtqntJSm3J0vV5VPlgAlb7o89jgBdqmWgF5/t8ff6d9Ik9892UcM5W+4fgtMg8rLJ
w5+eNjMOJsopEpWgCmYY7ltaWtvYIiH5LlOKpaSD3HEYngDOgMAL0Llmrf4n+qF0Snr9ra6D8NLb
Q4DGe1j9KMuTlMdDWJ9SHdWmalYcFqwVF7dw1gOvTRAF990SDAm6J67hn98V9H2KncyXwLfjIxSG
+FaOGR6GSyAxyTOZZWPZYKOoFmtRg9/gf6koh6y1t6O7EXPA/8shqTuAr1C188fTtF2ByO3L+Fiq
rAbuP/w6qS0XmYpSb+7TduFRsO1oWi0MWBQpH6IlyBGYeJDk5PsoFkb+AHldjVlcX4pLFeXy3VZJ
Yjjo3fjwdewjc3DssqoSlpWHJ8akKHfOFwsoPspSUvrhUEnKhVtURy8OQuDroXK1d0dkunnsSgAa
HwuWXzWVMWTHl7mwv6XYk4Jcmt301k5VenPHCMCJhvJml7HPqLJbcUyKUHtVy3C4d/X6jzzU1NfB
LtRXPawfOzrYR/amYbogOsjXrzfQ/3LqVr/ZQEu+uBmnYjOnfEhRM/gSVcpX+MjBkxSaZfDgF7H9
LGUghY8phLpP+VJzrL8kg2a+aX5UfNaSq1Thm5O9qk0D/fIxrNPpvg+09GFcAsT99GFnJjVRu5l3
9Nmg8Zak1IFoykaO7/6lJgPupS5rlzCX0i+ZV6OjrRntXpJG3wwXA9fUQ2laKOLvbKvrP2F6hXSR
NerHCELll6bHFkGFr3de+JVfgIKVBzvzzcuIZeZzaY9vQGi671b5c3Yb96uluO1dVkZIJ9l6972Z
AVKojpU/I6KDlm7Y/w4cu/0OZEs/zDEu4nbjv2mAz9CwbQfwnsTisD3OWMPCF/5PFrTIvws/5OmW
Ayo2m+/LwauP+LWVKMw5xVumWPZdk3YTmtt98abDmP6E9ftOChVgbG8gML7C5FUfJMv2G/YX3KE8
S3JETeKqeVOyl2Qdu+bzzC6dpOSM3aA+qGi96TCib8E0g0sorNC41WjFQIuufVTY7PyBRfe4O4DF
Q9YTadlj5Q/OnZT0re8dTW2waHe4ncw+PQ+CMdGXXq36PRyf6E6STqTawBSi/iZJGyMifCB1/16S
szL9dPnmP0pq6rNn+uv82YjB9/hjcAmjQXlJs1Z9iHxoxKGPXdWQV88AfY7ITvQvpdd+TuJWvQFW
GF50veVViVGVrxL3XipIPrqIp1Kps0fJksBE5SiyITDUnY7haoF7bGYHL1I9ho72nJsvTVOc3M6t
MCysj8iYlzd7copb1EGWW8SCy5uiEjRd5SIzq06H2MNFS7ej5inUHKzAJ+sNhbD0u2pV3hHdzPIi
STg6QOr14ktpjkhSGj1YgqWa1k/+Dk0/UDX5iLuy2gIUr9LvoKizM3R856Sz9/Hdtoxb7irWqxlm
zkOZWAAslmrtpP41gZa88mnTHhjWabgREXOXYNZSf88KXgN+9z95WxWJWUr7V9Xr2vnfjtdbADCd
HT/V49w8jkoFXLpwkb4D1WXyJforV/3P5jjYXxpnRB8o14v7LDRslI2rFETcMH/tK/dFqo5Gel9H
hvetbnL14Nax9ZCWHgYsdY1aCrqwn6Ej/VIQvzrGxd4FNnSvlrxU7hj/7DQAYpbhNk+e2QV3iu0k
5ygN1VdUVeqdnN6Zv6ml1/zq2DcCRmTG6DBOxoU12xLV3dJ68Ww0x3ndHYQttXyXZHWBMi4aVfcl
feq9XYaH3tfjuxpx8r8L1jpSXG658EgAPyPjf1DnQI0PUh6Ce7yXs8WOS6ZdQSesHPO6JqVY97Rk
PPFqR2vNQNNfLDOxzqo9wN3eTmE55s0GXn7nhJZyTLVCx5ZqcC4WeN8rXjfNvWaYzslOsul5wsfl
0Ldq85m3UQX64zo/GDu/oM2j/G68N3dIGJKOhXV6ebXbwvwFJxGxSJN+ntbHS5slDiSVYD7WVVU/
xnpbX0yjGu4it7Vw9/VLbAk6B30swKp0fDAz9RJZLL/3v8fB+DmJTOUvBaTleqEs15CKK6w/p3T4
GSqK802zmwy1Y21+DW20wRmiBE9QqN1ztoiKq4qf3vo0ts4sB6RPLlQgMM6NxfoZHZntz+F3OuAf
kA+VP/UAH2TQSYywGYQngWv+laGMrHf9W/BqGU37qe/ALKNT3Lx5LXPCrq+0J3AbHfAcHJbgXTkH
Ftd8/6LrBh5Uo7NIGqhpdpu1LrtJzHFqtgCRQHjoEmRd8K/5pDmD95an3jdtipUHs/c87gHyvXWY
1neS7AyU53In7q563CNMpTEuu3YlULeicb3PAYT0XTWE6kNflf7nqJ6/61agP0pqXhDgjm49SVVP
c26RZvnPkgr74NymZfrJLHT/sz+zl1hYzWtpOM5n/zz6mfM95lN5bke1PTvtEPwo9HM91PaPEkQW
ljlVfRmCofiGzd2+tyL3E/PIe0weisfaVxDPDyBvdH2o7da8pSAq2HHGWXdhsoxnxI4mXiKE14zI
+EvsDi3E1EIn6D5vFRqjNg6V3VmnAUvBx24JaBjTocEb+SBJKWDDtnhsZty2sKy+AXbiykFXgW7A
cHTH2l3xaCyBjRTvzVWMh9yp5k+sAnzrymj6MUUL0KOFz4EOFJJ7qf4tnofpx1hH1n5c8qMl/3/X
d5Fc2ur7rs95gKftm8BF8O0/59/y/9v5/3d9ua5eDTC3PfNo5la8H5iwv5TDVL/ojqmf7SUPuYz6
RQpyJr9rnlRBKLJ5KZe8D8fy5UTOSvHOsc43UQJrYVt6VaOeaBnZ33kq9tFebp62alI4xp63q2v4
BkH5pGStBWESzteo1UNwdHjXDz06Nods1IonCUaT51X0X/Sd1lRHPUzU+6CCiEcnJQkU2tX7dgkk
aRsKpPs1nVWHnukaWo//KZX8LSlHSB7adrc8AtC2Za1n2tIpnd48uk8lt+tnj/0HimTe9wQ+E42q
zK+eD5dUH51Pk917Pw0E6Fgt9IYny3UxHE3QWylSNWL3FTYxxONrUyonQ/fmrygyDOeOs4rg6Rdo
WVe5RpgB5+ur1nrA4tp79DuNja7l3JhXPOnctc/gRixcBwzjpDfteKfXIZrd/zjsrOY6VlhAzmXy
JQUS9Gh1H11AVjDRe+dqpmaJuE7rv2ROorwgEN0d9IuHjVgyz2i6GGjHIELumDuGIPBi4rE+K1XW
n5n8IYtv/K7M9gcSI8PXKMYJPuna/ilqeu2ixm129cfUfAwDHU8MpZy/pGH6G9Bh9puDQ+zg7xTT
RB0L698X/GTOxtgFj1XRNC/FEhgqw8OwQC5xqWDoCxWpAbJhteWjlsKLRzJZPQ5e0T1KfamGwdMR
08gJAzTEaZLFkx3IPF6yffISINZxxJcyfUZ0CIMIC2M0o1PHEz5o9aMVdMm5glrzkGSQKozRnO8d
F2Qx7Hj75mRDdC2QMr55ZmRdWfYo7rxpHu6yahyvihqVt8woMPbx++g+aXwkngbHvU/KCa/XmkWS
qEv8U9y2Kg4Man1yvWKE6IroMgJQ/TP7E+UxjZ3uxUftCd1gsIP0OKCBqr5/nTusfjB3Ht8iC3nk
ztz1XciiVFConxv2oPfhqBpfRtdFyxvd0694z/S7KprGBx8fKiSo8/RQTWGEEhb6cXybIHz46fxH
0rhHHz+yb+xeN+jaRAvXfo5ewZL+jmx1/kNJjD9Y+IVebgUslAeufspaPs7+YJ775QxujH8HOLAS
i4eRCZU9IdIJxOSPAlyi3pk/PbAGTAGz4YY26vhcJ46+qPHPiK7VD541dUgh8wYwMyovWaMhJIN4
3/gYo9bCoHy85KYSvfmK5zw6GmxaMYIPzR7KneUPlz4dpm+mzdxJ04I3t+BN0aa8QDZAHb9FAACP
QTn0FzlKj5NrbQzaXe5ow4G1xOIORlDMVHVBBlsehhx+u1uzzAlBRKkisXeZ9lIimR9LtupjJvqE
XGA7j+RVlQsPjQ28fYZj4KNVtlg5tkr3pcPA8m701Qz5Cm5Jht4265YDTI8liaKdd5zaAp/LJamb
E6Ql0yqukvTTWtvBTox3mDxAkrMdJgVLoOchfk+lOZW30UsqHCyISbDVkZjk4TRO7UYHojTkoLH+
D8fNCEaVENT/17kl+e7SDj4CV0ZCu3d52yFy/TEq57ss/dZMYfhGn+vvitixrroPt6LPjVfVc/yz
MYTKfs55zI5XxM92VVwkJQeZhvfadpn3YFnKBemi+dHrGiiFbd5+7Uen2hmDE/xsA+UNQpH3p6lp
p9ylO0AHfB9ouR5RAVHeLot/s5jxhDpI/EcV1TGfnab9ttjd7xOrKx9Y576piLg/QBSoHnKtCk/I
mc67xFSrh61AShlg/V3PxJKnaJ292n0BIoNz83IGOUQqbsneHp2dM9TsWf5zkQ+nVsYEvpDuf0nB
qCKYuVxkO4Ek00G9sPkV3x3cQXHuuzHAgAjrUBxflD6EQqI7zyZKjs+pvfS+WgHCwAzdNQ+mL5ZK
qXtxWCp4cFSMS2IVqf81ueTh1D08REsgeUAwtSO+aOyCLKVbgdSTvKpWs5M54AogydY28mOELMyh
iyeW96v6jwjigleo9XctmKC/9eX0xSmZtNdT47/mc94fgIr1L3oXo4bpjNmTayCqEiPi9jBZ/XAp
QNWi4BiB2ce26mqlHpogSy8+OGr0mKdqdcqY6z6raO2yYsDqdWrVCgvrRfaZXxfuWfN2vyY2CijW
bJo/8BT95jep/au0/DuVhcwAJRx4TUmdMJT+XJStjXwfiwxsaHS/x8m79/O8+GU08U/FZJWa3hIA
Paghy+pxwzKRWrCQ9MzmbPjs10ODpjkTCCkdnbC8hRlUQCnNsfC89/u52UlpnIYZnpdoyknp1Nrp
Y62YP5LlTOx45E9pXb1KWWy6rDkhtMSYPHoqW1V5jHESIh5Yc/QkMQnULPg+62p13bIkhhtqeIjx
8VmP2kpVJ3POMRtRO8lzmhC5SbeBd4o46H6rt11HHbKHxizsO3/WqTvHuFLBRHodE69ki8hn80RL
tZvndtpNhUcFZz3SzumMVIwUSDC6qAbtlaVOrShTddqO0XzlVzmXKNv9c5p3VSwnhkMmJ9/O1mPT
se+dqTys55ViP425xLuas60oe+ywzINhexDBltMrQw1FEAbruwOlYL2k/MAwU/2TZ5pf1jxDfsF2
8clLaIK+06nXJmwP//qfttp/n1f7MwvQbVh/w3IXJPbuxy4/bv1NUrJetCuzpxhhV6jiZ6t11Vux
VJMKvlmzzCNRKZFgktsvUdPtkG4Y/vDYEXpQuuHEaAM7tbF5aJKo2tcYWAQRVLOgyX9aRTOhoQem
sVevdujPZ8fr/gKWOx1ShBXV6FevJ1hHmjZ+FB76YN7QXcO0/bPOfO/EmOnmImEaVXp00OxpkbL1
ftkKFtlxt1NqOnKEZk3k8F2PNcYGdyu3Tr4wz7xAwvtsNr2363nt0PWY3mq/AlzcfdaCkZNB80MR
O3ns1ebeieFfVqCeWNA5pqxuFab+MyyGe4Vdz6nAEnFCgqFcNvwKhU2HBL7vBR4x01QvuUWK9lK3
ifKsxkx5S/yMniv/ZjIWwV5uyRrGHppUmjyseRomLru5GLLrdlTASt4hq5FcwjdVeZYCOGg/2xnG
VdX2UDnn16Z6bVJzeB4YCLVOjRZ6zpR8mIGMIF4W80OCz0qJyQoOOdgeVJ2DskM77kaopqYH3tBK
H3ttxAFsCabUf6kHePxZcXOCwQL1T1CwWryHYzae9AKtMcnLUWA4z7issWD6n7xuZiCBpKl+rnDR
K1zLf8qWADkKr3Sq59ZGrilt0cUZGcM8z0sQpUZ5cSdn2kmSHsR4jlGjgDDUrFlbfmObXyOrNe4k
y1UqHV2yccYutCmOkieBofs620RoNkqVdwUo5hlTs15Ysi29YH93KvKrXFjy/HDY2V5rHNqpZsd6
+ZFSGCVqfrNsBAiXLItl9UfHUQ5DEMYvRXksIAQ/t5oWvbBn/nuMKv86aMYDQuTp/YhZ1bME7ozW
P7JW1mnLS6c+x8QNZf5EVWIFSqNv4Hnd3SVWYj2z2G+tx3aRfZwLH/ejsG32ee4yafNTPIZmq3TP
axqHpOpUF6m5B+dLeVha+m0ZPMeN+zR7jA76uWKvqOrMZ89LlCcrugVLwojiv4PRqr93rFreTWa6
TAvh++D+BzBjqzcmqBylM12vnMhRCxvviugZw7vusSymw9qi5jIKwBq3O1SRm6eizoIXk0WyFz0u
Xks/GG9STQKGZPoOW6DyIkmpq6GyfrAqkONylOTBqEihJCQPzOHGvacG3nOaG94zutzznWF0PwK/
RiVkydedrMdJKt75sQvzX6qhgHll5z58kBqM/J7VSDNu0Uz7K6aovSiBZz9DFnWecRCrjlro4mUw
zs6zFGgt4p5qyeaMJKUAwRTzsUoZMOK8oaAcG7ZsJRvGvo/of5Peut/qhqydYmbWOOdUr+KTO4GY
QM4yfClhQxywZ0mOhoMy2t5pK/9keAbK4ei3vCD1HL2YbQM31EhYPxhZD3WNFFOhxctEAsYuM25Z
uHnq88hoowyww1PUGgsslPp8hIf/ji1J9PW+5i1efnhreODvFmsVH3PoO4lh15yxf33XLiyhboEw
SkyCQYCSS8CkFuCkZCJd2509nR3vMUbwpZjewhV4teC8VYbd9TdVn1lmaZnFLsSHLWCMDNVB0pmw
Hnoz+2ouxKNuYdLUy0/AmwjmkS38I6tC2A01SBYF0N29k0Cv2nHG4Khe9Df+ieqp9ytKdDQwmhzZ
Rynu+xmGqERjZGeQ/E9itjkQzmfTDpW99Y65ExYkCTojsWuzhSh3cS1G7OW2rMqc0T7B7gCGGfQF
86hMhgLFrvtr6sw/fdQi0qI6j9h/HSztNcDX8a7o+m8Ot/UWYQd2ajXzRziZ3nFcULUJpym8Gz1O
dpT/u91tickTYA8rPJoB90rBJe2mdvqhTgLz0mLUdmcbRXm1mSQkVVzvFLU7D6b9OeVfW9YIQx9S
h8oTpgloNWNyF0H6WbEOcQ2JeSGl5Qvi2lkelsQyRBuOFbIgfHd77a5B2SKobDa6jBIlviQd79/d
GCjK3Dfba5BQdLS9omQ+6/0suFWh9cvMQuVoWPfFUI93TWgPa2CY0Xjn68udy6YfmaZXd1B+qzsv
rxAdl2juer12lKhYr0pMgsTxK9BOHmoYC3a+WOxYSqOCoMOg418bVuk5+TXKEAJYOKLL35RA/vCW
7DIDZRkN30x/4TDNC0ZRbkchnFOJtjMLXnnmTIftyUg73ZIS87QBeysIvHTeBTqBBMYC+9sCqzPD
c2dat2TB3ks7kCBakgNbHKc5au4lq/QtzB0Cl9GI2Br04mhgKz3Pty+KT6nW1LiPGjkcsIU1tkad
Th+uCSJfkOS5p4s+RGVi2iqBJOMIFWItUn7XDCmHG8aQ7W5unB5XFCUeb45bHAxsutpinHZBhrVu
iD/1QXUrZjG66p9Z+/nTS8c3rVyEdRmP4BtbYDgHlX5i6/yoZz280eQhK6pwh0YZG6VzGd7bYGEe
Ar/bs9/e7IYpe8w0PhG5V1kHD5XVm1q1e7qMki10VhbLqrsiN7BMbWf1Bfa9fpkHHIRsF09a52tb
t/nJZBMGFHvX48XSBKeoxYgSJ3Clz9gfASZ44INLpxE/mbpm7ydtUo6+0mIL0+sntP+Rp5s/G2Z6
zcuS9TssiaLG/F4NFZ6FU3pCfik6WhD9ira7D4Na3fFxhJkcFsWhgZARdvcIv4InidnSVVS2XoOY
RRW4VHtE2aLTUC0e0a0BCpclCjan93OpD/gbu82hRKKicVlr7MffjcONcXsPqxSOn3vvPpiSeB9h
sOXnsYquKRalkcZyda8ifGvgfz5hmln1v2MfRrYKkmo/zpZ79tG6Ucr20uohNwEdusi0udNmCFe8
GUxwMcMXz12WLjGCZDzW/Onw6V76Fk1DO8axr3lyNpQJIrAC3r8blDMjinnP/uMPBs/h0Z3g75eK
naBNBEzHnRl7mnBzXOTRgG/yx4Pcmy6J+zIigXRhx1O9B0yLe4aLA4Oa86BLWLpw5v+Hq/NYbhzY
lu0XIQKm4KYA6ERSlHcThFzDFbwr4Ovvos6970S8SUdLokiJAqp25c69ckwABnuJp5O1NQqYU0w9
pdq/ISZbplPn6xVk5s5wlun6a/PFsOrZKFsO2Zob39bm+N2W0JFMbtHQmCfCmpaZfmPqkpij5yJC
ED3VRU8CrsOcGBPckUROsARD4Wuhy9AZrkgRWMuBMofXmP0igvIakMtMPmhJC8fjtZzWz2BCrFOI
K2eB6GWfx1bblkkf3y8Q19fW+2okqXqJnnwuk7YdPA6CszFF1wJwcqz0iFdua/vpjwaHNagV2cSG
Wt/8FsECAdLQfl0iEuEaWdnBMlDy/Fy/h7jghdYiozidnhbD2xKEi30kxYqlCZ1uKyckrfguWmPc
rq0aoyWVzVbzXlKtqgI7L+NNJyv0mana2o5Wn9aUJ5wHlMHMMC6JygfQlMth1D85+aehv7jTZuwe
+4Ko1o68LvT8jeM378YwgWcBkORZhB4P0wuOXAvYUZ6GpHiWAdWgEa7wVwOfwNRgWFQZ5G66t4Wm
BxPILicXL4DEWoFJEsyXpD5q9ajKSV/xIIbqxrg3rMTma8tr4k+fcdJ2QJ3qn3x9W80C+JpMvzHn
llFvPhOh+Dzhl6TrAi11PvogU6+9jUGNXoTWppbRRTLDBOzE5j/kGxAmzns+27e1omkv/ZMweVhp
zGdLp/pnTc83E6nDQ9Of4nUkQLZadsTzOqTLVul++SI5G736qajGD2MkUF4fljuRU/mP6xXXWyME
Eo1Oo0+wQldAJkc8w4ANE66JsKtHgGD558SbFHQNocCapR0aRZGVCqMNhx3vvR5JF8GfSIGj1Wy7
0o7vyTYcNrR28lC17rOjysiqRhYCDQytlG9k3MvI8Gl4992QBX1fvuIXZchx4Aytioy8JNybTkeQ
8DUnFme02vSafAHmfw86zQv618mBQNdmBXP388HLzJ9aK37KzPzuW4uwwA4yv84ZCoV7V83jsvVK
mgWZgZfdk/iI0iV5M1BBVQnsb17qRz1vb9urUFUt10bsr9W7RC/M/MApVtl+EgHcu26jNOc67txc
pjQPstpBLbkaddtEHWqDTaHEI+QA74P1wqrpJGFuHLoyu7gYMYJG1rdlUf8rLffQts5nn3HwUuIu
9WQZCV3uMaqgB8UDeS1zzFy9N98MpJkloKqjFgf6ZrRyiDzzVESORhq9qQ1LoNmVimJL+/YgG6Xx
hBE9szaCUClzcJ3doronYt5oQ5dihwqws1eUzLR6rpS+FaR6b73UwT+MZyWzucy0+s3X6/xmCpPU
uzLEHiYrhTYuX5Z1kBH8mae0W79r5bya9XI/OaFZOu3WSdR5Bc1ZOJDnevInDcc512CsvbqHM1ib
dNREfyjiGJu2s5szLfIysu7fl6z58BP55DTjSTl4GvX5JR3kvseDUyiuiXzotyDZQNNMpxRwIIY2
wGidtKOi4QSudZHVcX9Clbflvu3rGRF3gRkHHxpoANkVif2xDOqDbOoycKX23HuAbIbMfO/L4nsG
p2e16p35sl9su/hird06ZYdRlE8LY+Sh1OuHZgRensFhmgoc1bwfj4IQsV1NGwDPn4V21K87GpDA
1PpDMo73ZBqRIeihj8+D+9uLHjQFOywZ20S9VwLkLwDlQBMzkZd6BbZJnsyhui9A8wTGOtsb4fs7
5fiH97IH0Adt6FAre4C3X2CWX7BHpORoksZ+JBSjvmVuGAufCzbd5I5sYpQdVOHB/tbL4VTo89vI
D8XR7zXDhAHpU774nXZk5XvEXNYE4+jy1ie3Bsn0tW3uhnzeqzre9vt+rrY9bwuLBCd/eocqoLeX
Uf/PoIDd5jZDpdoP5KnpPcFiyj8VNazP0Srop1TbOePunb34V0oilAv8aZXqXp1xOJn+cDd6MiTP
4b4Zkg+75NzICBnRDbN8d5mph09aTyGtGVIeBNGfK9cGHQGw8RVlQ2fMVDRq41k6BuNxJzhnHHxO
y3V5S/RoRx2Q6WhV3C7jqzMgKq/SUwEcnovMVR+0LkRAXWA4ssrkqXbkbzOoLigHOUetP5IYydBh
l+qHSfcfXIsickkhZ1fJdLR6quxmjD/GgftuHc2tA8zb7aezhXoHOaWIQNw5mqQb2sagRPFOgdx9
hUGI0SlBQrPQDrvJ4k12eRuJPFlZ0I0yGk3XZ+Df84Ipn8uofOxLGFFToelb04LZ0HfZAwHwQwzb
ng2OSvLe/9HVOJ4MQGScxuy9Fw9PmljAbvrjhxggjS9ahu9l/Oh6f5tMIEX7jIxiv/AjiUTQ0eCQ
GOOjSte4eSjCWpGHbYIiMOp6iWJd7Mt18g6ETL66GfAedvBxan6Mgdp4mbk9a/g6eXYSWk3C3AxD
MedyabMHg+UnYjoJVxP5PWvWnpKs/kfIaBoIY6StZD3HvUdQSfVlQK7z1o4pCYNEsDjzyOeszmPS
Hh2KxWSobiefpiH5IqCuzgwQvVBrv3g0LUI7uWZFmOp7sTkBFN6kbj2frcZZosIbrwmD7OYOAVJ5
D0e1fS3MlrtjDp1u1S/2VCqKcVkEwqMGcyS+jST7N6FnD0e7vhKybAXvTc3Pdj1vDNNWFFaEZmQu
bAdnvNNm1RwyrbizEgpyMmkr0652FspU264zBW067RjStnqnjBCEnp00+YJvBTu1wLOXGi13ABeN
9g/R7zOri0PsWIpk4IFu5W3ZgDEDcS8Cidt2v9pJF/UQMf05D/PVPnejjzd1/LW1G6KWTxnBrBUi
NMBHvHdFs2GU8S6fhNjqVfsOZOFmrFaIz/UV0fzRCoKrlW8wrF+nz41wqYTwQHmIBEGrJ9SddQZm
Egt65e0wLdlEQ7pzmDsM9zgLUyH2Zz6CgJzmhcx2x9wKa3kydefU5tyBKe9wIQiVoCv5a7vxFMkB
4nC5SQ1nlznqY1U3OGeeJY7UgFyQdlMavE9Eid8yiYFtZOW87jCrNCxXCd5+1SDzXb1tIfSQN7M/
asbWIfAo8G3tUdRiOwG4vS5SdQAHlVGoBQP17kqXI/2jYGHTrCPowPcptb5MR1u2sTkBS2aEFKIh
x1MpwdtREdo+V3+tMTtAYUJsYsr8CjX+kKUwkgrrn+UMVeAo5H4bahLrJhKiDV7Q1O8zTzehyrlR
QcppoPlcJa5tfiK4/JKh3Byngq61SeN+IaqoMI0HgH1lhFWGAUrLiPSitq/fsMnQiCPTpLHvFTth
w6U1lNq7xuRRB+RNCGquh54yvOVGC456OGoZV1vdiaCXzXMuK8aRnBvAmNFaUz/Pg0+qLyJF4Mh0
N5M4DrVzvXWwsDfiZzH876Zc8wgjW8NlOt671fzu9vM3JNH9uiyhYxoftcpsaMkziF6GL2LV2fBJ
5iqkD6I34nEq3Pux9xjLyMvz5I00UFqdRrb/ntsDifal9RQPD6PQQXXDECVBjMQd3Y0jlVZnaYuT
MBxu3WQgz4k+Rqe7l4ZTx1RXc5Rm+h2BI8/mRCqmP1bbJF0e0tie8AK69zRUCHDJY5jN65vnP3iO
hknEvLL4ykGFw5BTYFNggq9LotysowWKLTHnwdSN9BvSndZU50o+g83zaXbGe67JsGtSa6Nyg5PY
ZPBQM6s2mulYoXfTJwA7Ef3wLpAN7o94Tip3M7f6myYlrZbR3MUK5p6KCcOTYNBadwyTafhOW6z3
tnWgvugrSYExu4FNVcnpa77oxYFK2oY6LEmpyvzQqCeHlyEPQfpaGOPNrVrLCD0v/1nc9C2lT7ks
YxlqE2zA3DeXg7u81iKTm9jcSUFDumIOlRnUZOOQA1OL8a2okqtCzck/zvmr+U4XsiHQK+kMlFby
6rRdzhDp4hTPSrF726R6b5uZkmNyBtqEPe3hlJBo3/VhKP80MRkZRdrcDkm6tQgS2fqLOjaF+SU1
BnbTHPL7lTfUDt84kp5piNdbDY9K0HLHb3zN5WzocyvNc39bLVsfCvCyILfj52qjuEigs9WMBbZM
Iki6WnnP7J+M0UKy7KeO5Ul3NaDmeUOyUGzTesr6fQpgI8C05AZdbf7MFtgp+Ww4bkXilvHhGtre
XRX6iY+bx2p+6hrUKbzuH3gzn1TU87Y109sV5DBk36IISYOFQrBeupQI1zvFbsqtyMBh9YklBuv3
9I98y9vYJ2I5Y40yCDovJ/fFN9Rx6YCRwJkjS97qLlMnPiv+WCBR7rPCN3faNXI5bZaTtHWo71k1
brOMc5pO7d808wv3KDYQTPXX5dDZdMmy4/vogo8J4Nv0QKzQc2GYWkQC1u6FQdI4mNsY99CPr15b
z3pF235yy5FqE2OqveI4I7qa0YmjLHyOqSxRsUXBy72JyRatt+2w17zrjvnRGnipSjwTCLYPNW9e
UM3WvSYLJENhvU30LY1kniLSf648FT85pbZ4SlZnb0gKdJEQysfqRAUAaY8zrGfCbm1HC6MxJGEE
qzs/Te6bXxbemM7PzGSlSqd7KTipOR3zNPlMLIrQ39KOoIbFrMmDmp8AkMotHq673J1OtBUY9NPk
rZDJEHEIPM1XcutiPRqfSeV9umP/0utcmIX9QvbFo+lUkUjIKSQCGAq4DMg87zvuFsa6cIjve0t/
Gwf7S3MndGWcbr1Fdl2uI8bk7P/umllMTEyHdrwtWjjgLADY4K7wZuM9vh5ePS05rZAKQWqfCtNZ
Ee7676ZV29bVXiSRxIGbWnM41xTeuo2bIeZqoYoZq9pnVFzogS3kTR0PX5VghCIdV6CU2J+68dGV
4miVTh+a2khNVWG/1wFUq1zTInHN5x19Y8MoOFH0ef2dlukecMVNl6VbvbB/Uq9Dp+roApKkSpRi
tjOX5rZwCBTtWnloJiJTR73Z4Ar/LIweu6hJQredbfKCxnM+4H+LK8DB9oYf4TimFzerMAnPp0oz
4Ds5Rhow9BjP1kM8MEIRx//WSnsyiRJSTp0+acUHzMTKXs1QS3TcWLN5u8Aei6zB+HbH4WD62WM9
01lnAvBniK9vdio/FmN6LSrmqklbgH5V8ztn8+1SzOc6x54XJ5+UEJ8Eq6aBW09bu1k+xuY6l6ez
kWuljyNwrWGPm7jtqM2vSqXa0cVLI2tBmtUzkwB4EzUh/fBtEimKvjqVkjil2n4ovVnQQdfe12Q+
6S0Iab86myzhwvV2Q117YTkDuauGTTZnb5nsRPivtZtv25JfcdPgtTTr+xJa4+CWLC5OR9qSPYDH
O67VvInJj8flxKy20RyZM3o0tQlzOpO/TFnslxksYUo2aJ7riHpjNXE14jlfhRXp9FRhcCXMglRz
qIfDqnKSErNiuybukQnKT0e0H3JdLxOcL9pqzpk75NUpoLVpY+RXNR5ML9mZXR6684jhWCMtKl9v
GV66gVq77lrb2tjgDdh/DPIoZeiZ3F3Tqk97Mh2g6GMDV94IZJ1fqrH8B+Ui3rjoKYFFRcdVXJ0t
+TKKIiJA9a5Lh7d0ogV+vQTXhYgpjCX6NnG4UJifuF1lvEMRf4vd4Rbl9hIDyueUwByabI0NKURH
KcrHITXfS+UIDnopZS3zVJ4P5UkMbIxV9vhnFUh0RBnE42bPaeyRUO23Zsi/Of0+MQU6HMDmk6m8
xhFzL292c+qa+J3yAD9GSokSI9SfNBo5nUHYyrjYxcYrzT0uI2S9fLEoGdqEfEjtVLuNdstZ81WV
aLvr6G7Jy66i2nZmzvTK35YrKJpVyGJfdeeq1mgQ8AQbr9C+OfcGC7MQIou9vVo15iZLkJWEZCXK
S26mbObQCDmB3r4WNrlNbPFi75a+NG40SQerZRKBToTLQc1LdcYzjN2y+O2B8bgs6BYymJRhlQ/a
0gONd4t+9/fhfz4Hhj7nvuxlHLmMcADib0z2qoGwcbesyTK4pj+pN09kwLgJsHBctYStvxxql5F0
hpw+HHRkQ+A/da1R2/P7bFeDQnUUMUofEHuONi+r7PrdRIXezexhU4cAmQ2P5At/joO8Tnax+6za
fBDG5O/c+J9LZme4SOMTHxl7TY/dLddFQs6xfNdGgKq1RWnvzMZvXHncNFTYZRx/WbkYQyQiLwIb
IHwLiLNe8Ts5LEtee5PN15It1Y6pi4cvdr9T3/yeeuzbC4twPMYHSMwA0lGsBt989Qug3/a2WbRz
e3257NqBsRzsUzPke997gZ8H9rAiWWKtwmnJT6vuPJTNpcnFFORyfqwSus/S8w5dI5A03UthMk3u
ej+dsoH4J+3dYsv7/No68LUS2VB1R6Enc9h3FneETwo8U2U35GNUUZu0ih7+EFFcz9zW1qGaBIE6
Nqe3vZWkAtgEzg7dgUhguA1M1MJyITQm3Sa3m0uXT2+qvAYtqnzaxVb5b87W/jxA2kiQt3Wbk7KV
+Gywi0V/wLI2fqq/ZYt79pN/Zm/Rk+3IQ/M4cDaZV7E85o/l/BJbGXQhjzNamlhJwIh1oAZYDqpW
oefnnJ1dew7oqe7yTDdeC5/VGnYsp1skFlWSD2VkRzGivjiTuOWM/eTo5WtfenKjdSLDaJG8wRhh
hN0zd0wz6SFGD5bBq+nQJXYI5RCRagyvsudmMhlWN/kbm9du66oRDGkXxY4gU77LPFr0wra653yu
TPKXM1JlPNFcAaHCiDsd93lQnOE0cpe8Snph4TgGE03TkyEBAuoWyJepbrBVIVjZzU+Rt7Bfqnkv
F3RmQ9r+wRSHoRzGYEloTPUr4pPrFp8jIh+7Ta0FFaaHXtbpIcmnawFtvtuMuASolQm4E9Xd6WVJ
Y8W0v+pr6yn+aFFYQqPQqF2HU49miU22u0kYDRwpRu5jh6uyqhE7R525k+l2Yr4uxKPSbPzKhpK+
0PZwrok1Y4vil63jTL+MCwYyQrHrUigVlHeB6orxviUzPeqJN7oC+Y/o8ufEbkM5otsoiBrGjKxJ
LdUc8qmF+MGOkLYiDtsx08/DrG9LaspgcZmczlYSy4V+8Rth7YQ+tlsIkYe1zd3AKapNahLYsiZs
Dkki+uOM3l54GNzzQr04FSZTfXima8bfv1qx/qDIxlmf38gaWZ1zK5za3CF6ZdrCYoAi0VbZaXDp
n7Ydon1jKY2hWHiQ0i8362CxGc/9G4ieTWVf68+a0bh1OtgFK6nM6pfKWa29a9a4mUW93Ij+2hPq
sNMQv4GHzy066lpJnjizGxuRcllos2AAu0cI5EbjmOXYL6XsytA1qjgEuVLh5WTqtclDItsqAFDX
W/IiFS9RLNzCluzsUAhxzVNoT7bIXweH9zY2BmefZwUGJm57xnxeOoffuLV5SeaJUGISh2WNlozj
Ta+2b2MsLsoTqE91TOp7HQmFK6oKYv4qm7TowX33Hcc9Xttoli1BIxNdZ6osl17PxvGaOsyTaS84
uBMvXBKxOopqR7PYghGz9adznRLewqzsp+4I4t7NeDPly6s1M3U5udNzHzPriQ2o21UE0bBEDxeV
rTxI+ydICULWSb4ayxkj1xtvEnqoCIe+CRglWZDNneYHfjNv0ZLfTfqoET7tMQEzecRuVAwmtA1+
WhOFziRsZCRhs+JKtmNwa9xITP03Z7EMLDeqMg+ASuqVssLmmhON8aMS+1M3/01q/QE9Q7gFoHC7
vVt7R4eME6NDx5/At/huYTpbXTJBQcsQek3PkAm6hzZPtzM9ZocUnzydNn2qvfud8Daj0RG4lhX1
mc6fu5GrRzqeoKdD2yvUDSodzjkM91Kxcq7dAfYRIUyMImLbPuRWvNw4sU5vg6OPqLDkuEmtthos
eHzIj4Mm9W3n3cG4oDDUl5dJGfu111GFVfc8THREnHkIzaTqQzX7BoWiXPnpk3PaD+/SoUVm/TOn
7M7jtM8hmF1xmhRWI44Do6IBnfoaNfu+Y278kpBHotWEWRPuFM299tPV07uVkOsl43Mx4q0U48/s
Ieg3ORI87sqnAVGAvDcf7m/lIH5Yz1PM8TCH3rBhQOdTu06vpe5yVC7RBWWe32uigZ5vL1xya1MH
NVaUyJg487lXJn7fVL+6NX8Nk07F4sx7g7Vnd4Vuz7X8wrtBeiX0U/q9nIxNt3vgN8q5qtIc+cWW
uxQELmbDqNDyfakT6NzF1l3b+/lN3XNtW22U8CYHS+NjD6QJbrS+vUmHeb5tvI2FezbylCBtY/xc
lvrCDptTBVuBaBif6+oKH0izXfLrwO7AuYPQNgzya/OTM2TFUSF/NHU/DtMW6TWt7Yz/IZzIpB4v
lcNkrvaN1j5/aMme7qsO2kncTj1ttlVV3657ZbMIjkZdj7Fu4q9i6Osu8df+kl3/sVHfSpy0N3+f
cmRLlBHKQ1M4/Lb9NYImVvsS+yOeXJO1lGB1T/Oh+HfTEjUt63DcGE/5mOVcB/prD14iMkzTDRNr
7zmOHYnVf02yVDDlhqZd9+W86WIOMuXMHEQedKpuD63qnya3WXdmbmWbqZO3CssYvWO6c1Yn2x03
D8HG3ljAEVb0aunEUcKxxjKlD6YCdXhjdf14OzXeg6x4Q6tVBmVjdLeDPzRkeG89Nn2vgcky0N6A
Onbp4gWRH5lxSNXXPBpQxF3a8vlovFgOzsKm/2haSC5MdFEKlRu/cy8lHbGoWUUfUrRuYkYHJ1qs
MHOuQRvzb94tUexMA/GFN0U3qi3gb5yL8a2/JufE4azCsWxbmE0azlqBHmPMNwb5AxQ56pclF3iU
690ZVnffjgUyjJO8yIX+p2BfSiBId9ryT5EfnMeWcZvZ1hQNVZlsNUkyQmt4/1wbj2Y5vKhhigMB
Bjl0Fz10+4X12Vp/hPL2nUVMdv7PdbhA11J+t4rZWt0dqP00QoyqJTnOVvPcFZgpBi4us39ijuPo
dzh8kjjdxFkHxWM0A9cX39eJEwpx6CS9b1phbLonE+e1pP+ymRLn4GP5uWFQ8dm4xownjUa3veYN
cMVPLxm2ZI6oRnzdqtgDapPLJ9+hT226ZBTBArlx6uUyWXQPbBG/p3c4UFhVwnheN6OJdX/qzstY
yB22jMMyxRfiQhh9QYsoDIVVx+U5k2V5LSv7t1vVWYjxQpUKtjg9FjGP4OrUMAT120KMXN3X6ow+
ysXJU0E525coJ9a+tYeDochBL9WjtqzGecQLZOID3tbZvuwocQff+jULawwqp3/V6mFF5yrYDHjf
TCYzW0xPnZceB3ppaG6fphiGk0FYbJ56y1YbBj/q1zr0RcrVkt1LyAxhwlpfdzuwSgc8k2zlhW4y
3998SIc4sVhZJE5rv4k9fhai+Bq6dOXqN3dzy99FZIQXkre+ddb+I7EQIfP8Ok6f00GzyHgyay8J
BYgyFAY6tjZv89RNW4xPrLA3+ZA/8/d/cL+6pvOjBL0AmRbRv/f1QJs5VtnJr+rVQ2+6v40cXr2l
f6QLEYdmrsHJdwnO8iFKtTHHAWFc3Tv0UTVSgx2BJZvIAy8Yy7XlyK/TdXZj6wgo7cuIZy9sK3xi
125WNTCez0lNRsTuHCblAH+4Waxl53IHVUm9K1m4Y0d7s8bsH3CzCuW5Vbtax9bG+Hva/VZu/0rO
FGp0VV9asTVidk7WdOjK/r4UE/Tj6sssPLzpajN6GZY6XTTkMjB32lzjZ7QFg11s/LjmLw1Nb5Ou
/llhSYsqAzQC1uus1fH0+umNslcjyLP03NQaqZVWeXKYViuqttwNi61vsM3ZVBdzOFbOzphVAm2s
aYlgaR9MnhjCGrd/IW46DqUJE52kO6YMXvvtwAq/W5r8N63bK3RqOFiVxu9NKqdwUHEobzmEXTPQ
lvnFWFP/iLIRqp7scc/OjI1yq6e06e6skSAIMNX8GFk0l3hdPdRy5r3ts1NwFGppl4fZohNcZRUn
mHr32L+B/qmGjpWiiaEId8I5tWsHrdnMzWVYdeNYldN2rrQkaguKsqbf15VB3YomnFUZfz1Vbbx0
PWclC1CcttVGb4abxCO4PdGJXcBxZPhav/Glxrjy9CZVt+mmnhJgSO40g6J/ruqfhIZemxNG6Sda
FmmL+ekM7UXow7705bIZDOpdORQOepDFsJCEyBLPd0NifTXimFismuQEurTD/vl4HGphM+Y++b9k
pHwifonWe6GDslPEwDHTcrQ4lKYJZYRKzAsDK5d01i/ZPOL2MA5NIsutgTzglM6dMv2rlYdytGkJ
Ulzwujad+dqr7AmHJeUoHCp7mBjUqJzbarUeYyt/EKwpW88dd0W37vzGuInZyRkWDceaBhnRlJs8
R40ksTPPusBslRVho+QjL6HYafDF9CWqObPcWZ3ulsnYusNAVYLY6JNZEDSaPAnV/cT59FP09Cry
NTDaB9mOIzcNI39x/Wamzk+m7N9xquH1m5Gly2YH/J5+2QJYoeXU7qRfSLI07JuqQzzTLla9PqW2
+5K7aq+b1qFNKVW1wTyB32HcQ+DRGdkQ7d4bg9M/Q2ibVm/YMEBDTL7Y2i07rD5/dRXYwOJLWIIc
tuKAqHvvuChxcqhf19iPumUVu3Qwnn1yWNvWf0/HqyM+S0/ajJECox0pEKU62SW5p7WJwF16zzoU
tzGuLwCPJpxX02M7ocUMCcOwteucGRwj0C5uHkoGGQJ/XU7V6EfZapOixEPomJwsOCm0Wb2t7XUP
ll1+dj1ZZZruwtrHkKZPT75AXrZ8xgps73EeDAo2O2LJpQMNIwEbrnguCOhk3AS8mG11n5U+Rhou
1ZbUUJWZF8dwyQyFG5ijuY9NvL9uefQFXteqsAORVsymM+oTt/Z9a/W3dqe8kF4jx25C6wKtte7k
6PSbCk/P7OF8VMPRHOkGJ7RTOu0bkgNRj2irwdxBkMSXarr8aWf65VIanEvdAxI8a2NmNOxr6240
xpdSRwKDinSdSN9pDHb3vkNRQqE4M61ybQPCk8rATujJgjhA9Rv3H61nbMdOnEbXhYfSkAxZsGYD
tHBrBM1xOM+NGM5GnY1nBIiVtt6s7bGPzEGvNepQ9qJ5yIVWPHCsvv7/7xN1z/wjnCK2TSeGBRmn
iRF2tt7v/vfLPFBT04ZYw/by9ynsAPQhbPH+3yfJ5yRnHffUxl775gEdpn3ALvbY6MA7/j5lEe96
2/r6/j8PuD5KEmC65adNo/8+EUI6U/qzqR3+HofZWt2rlvj667P+/cNsyT5loJK2NT/Z3+d6px9C
HHY2GJf/+5zMvNAA6nP5ewTsrgW3S46gbRfzRajpf//hbHfviWq++f8+L6gNQOnMNLT+7/FG60Cx
ECf6pObtfz8tiVa7TXAY/T3p3+dlvRA9ldp3nEW2jdnGdzmZnk9tjHGqbubh5u9Dx6+LawbcuslU
Pj75XSKPZouWWCXzyM4xePdkIISS8ZshrFx1nnUW379vXTq/DxPMeoe/D3Pp5zsGG0T0nydO4vlE
ViGi2fVlOwl1rjD+89C/l/L85pWuizj/vdKcEdm4xl6CIMHD57Et9xyntfDvw4zJ0/Psm89lq/Fz
6PrFao3+8e95DL4TKaNrT39PZFeY+trKj7d/Xx1yO1zw9DJVI+v7v39s2XbbouPWApWVpuHo1LAu
5rIP/76Mo7m+5wWzfUcGM6v49TFltqa4rmhq/fd5in5RnAeqHSKFuR0GK7sgsafbelbyjhb81TnQ
NPcg6tyoTrLpoQCpGfVQFR6XrnXCmOmbJ2qvLkxmR74MqG/cd/b8mq7w7Fxpu2+VsqtAamP9Ibrm
l1BZxiW76tWb8vJbNRVjg7n1U60Y2aVX/xsUFUVJT4UORx1OesPCsep3saKiCboTahWW3BIKjXBy
7AdEE1PuTDx6rXcpvZBfGhFHa1jbH9m59y4O/69szt+9Ku0+dc4EVG+9/27Suw2KXC7brEmIRvGN
9p4webia0mUJugYu/30uKRpGKleN4mdq2/u/LxiJ4bJIxM3m78O/L3QZ4lCeSI1yh6f6z+OaRG0c
LGbR34fD9Qlq1/Q2k/Ig6v2/1yDrucY+TR/Nnts6DdfO1beaZUAhvj7m7/l9eoI71drTf37Uvy9U
fTzuqp6e1t9D/p5faTo+/yml31+3+NmYSN+vU0FcJC3QC2lB5X5s7ZxI0CY9c5tpm0FT+SMQgyzs
DHv4KOX/UHZmy20j25p+lR37uhGNeejo0xfiTIoURU22bxCW7cKcmMen7w9Jl+nSrlMdfYPAykyA
FEUmMtf6B+WkW0UfUCN+nFw//KPMrK8AvL233tZdLJAbaLO9k5JV8cqDInLj4Oi9u2bz2vH7z3Tq
4kb3qfe7T1aOlEtorWAP8A+akulROIX9ebD1fBEE/XTxtChfe3aG3E5Wd3vQ/e4G12b/AVvTemmU
ifoKojBGMCk8l2pyEZOun4wiQ2jBsHtKE9QC2yQsT3xxKBQFeXJK2DptDLQWjklippu2RCUlFRS4
sqQfj4llNBtDgCoQJsX/1tSyo9aO+gZlm+Coebq94Yfi3CcJRICcCZdf2V4AOtkUUPu3hhWHj6xG
WNJpjv0tSPfoStjfG/bhd3UTjBc5NLImhazMn0OHrv4w1IDmfFHx+N50jcXs2yZPoKfie7zPNr2P
tilqy6QzZBsJz01XFn246rELXRaVStXP7x8zvcZZOfanlR5N/aM8YC/rLAzkJNYy1OZxWgcTNzAK
a1MwtWHcHZPLRtUn2OlROVyvC2OSyq7uV3uK4N8n3PwQqiLTD9b/3BQesjfwlNgNutscFxUwlj1k
YHgJjwaqwktAO8NKtvW56z+yugejj+ImNSHGyTanN5b9iDyTjPrQz05IlG1lJG8EP83bxrjnAWfm
HvJgmZaPcTO/oVsbeM6KUq6t79pf46h/LHWk7R5kU+G5Akm3aptXWKgPadosVb0HXUECpVkrscn/
DjvIcAUbET6mMiXksvT6weGxABBgbiQ3mSyucV1WCPCRx72OlCHC+aSa5sPtFrIjt4Lmwaakjua0
iwxMXz9o/qhuZeJeKClvgi/mf9MYWLa6VTRS/PJCOVAeZAc8VMrB88XTVAAfTzx7F8wb0DKsjFNH
/uchyEpgLagGfiFrWFPksfKzXiBUYU3wcfKWgqPhiB9Cz73HKIB445Xk02V75nhPyH2oT9683C1L
aDFK2DJe5Ie8QBXKGnGb9kdRrmR7G7Ij6tvijSqOgzjRgL1qTOkys7Cc1cJeOdQO36Y7edqMOJeK
oUPK3FIOsqmKE3plfD2Vrbf+zoO4lmbKHx/aZfihzdJdbZeVyap3yaHiezUeQn38eVDV+jFq+Vsn
E7x4FjrWJy2GfKAWSfGFot13yyzsr4ojXhtNa3ambZgbV4vDlZcZqH6gAf9q5hrlMxgeQneZTwMN
XaYqjd5wvMTUmAkTVIayqo3x4KKy5Y+xsQQVzvwnhtNYltmPsUDUs631T4FVqyBIc5cde6/s+7et
rnXIiqqU7u/U3gi2fibYWjdQu1w9+1p42mf8yZULgtn5QejIDEbOBCBhaNdlVqRvnUoRbVRSba1A
4fpi+wtukK3at64Kir1WVulahSC2y9sge3XHcUcyUnzVeiOH9eT7hyzs4otvBn/Il5t0l/9gOeQP
Tp51Jz+gyjDMF8zvAwQlNa0YbKCwA3ODnOR7jCTpUR4MMbTH0myB11ouEgcKu/QSgOTR0CNzuJNj
4HLOp8C04cCZh5/hr1vI4VlRvGVZmm9vt04NYMGm0jWrtoQaMAzTDt0W7yQjkUBAczpk72UYV6BY
gKfuerc+ORQEm11NBgR0mBot8lKp3saOumoszPKzM1G3joa0/pqn2Rswj/4bFs3HlvXoj7qzoWSJ
AAf7fLrLXWgCdwob+Tkd7QXwW7IBhIwbmDPdPoMn3sBTnsXlcqdEYU7XirsIa+mNDG8dSapk+CCD
s+xIdz9Er0qHjbiBIPW9a4elt64LIL79YNe70Gj3MpIHOcSax8mwnNlFZh+QL2ucx2hQlZ1w4XVl
sNTZpXeIKOiQr5bR3C3HVIqvLtKUnGhlWYzhsfqNLb2yv16ia+mi0gPr4TqY/9NJw1nCqiznEcIQ
N/n1Gtfrez+r+GbxGjWQgsNQNP160YDDvgRJJi7+vOWI1Aqszq82t26bZUIKDOgOknAwV/Rzpbru
fanH1T1cljf2xNazCq0KvTH7XNQOkrIxeHKHL+K97LRQtV+CAym2agFOsOmMYiMc8K5pYwQvkZ87
q6JDHEGPB3hU0Dsxz+mgug2Z/TyloGy8PFB+rKmv+T9Ex5LUqBrrOeNeKwCyyf1gGeGyiFMIRCAF
nshmrgbudTYsw3qaKp/EqaOzw4Rkx94cUXfDbOI72esYVDrHxvHvKc8jMBpF6amo7erkgFijhF5F
76WT7SsRW6+VUThwKgLkQKYseisUEgjzAOevV1JLrUmqu+E7eJHrlTYz1qIYa/1MbYmMu1Omz30K
QwkBz+gx9n10o7Qmp0SSOpt+tPVDzDMCOEzWUtGO83vmt2YzZqpzMvl8Vk6SGI95iv1dpCrO8zBL
FqHHe1eWprupW38a77LZg6F1Ru1IqTMlcYnq1twkQPAfi/lwHddUZo63hfLzCtnTjCMOyb3pY0EI
uZ0a9wpEYnuxjTZ8Kmw0KyKE3lYylAcGmI7dXljZzywghIduA2QbAzSTdCAZkH7ne62JM20XHGyR
Vsc+7LNVkqXNqx7F3+S/WjP+iKw+/B7zXSWZPmJ0MV/jIlV0MOdrUoecQhWb9etkzOWD3v9hius1
wku1O93Nfl5T2uBSklQcoFR5B60ZvQMlT+pbvU5BooxFsE54NlS4YdMlZNfHUxbBxlJpo3U6lFmL
SYEJjw9X3buavx6VZ3zUxwARhjtLdTmKueF2aNIIA2BQr88TRNpVO+C4XkeDcZ8LPVlFVqy8QZJ/
6PkWfrei7mzWvfEGb0FQFq//Y6iftQ9y6WqGw7nwop9DP9zVnFQ81vMyIY34Va+E8aL6VfEcdL8F
UfdV62z92qN5v/V8vKbwin5TVz4glKnscBav1YFnLIx/CqKquZKniYYgQDQfCi9GYdJ9UNHtOlTJ
vF+TpwINWgVP1b+2yhhl+Go/GaSsvVHZCys4QBkxNyml4j1VeWUv2yG+kzyVjVo2uOgiz6Mp+nni
To5qba21tnJALVvlqTyUrkWtzGnjuwLljJ/jZc+oBV9arwoPI/P8OeCnsU0HEnNaVoqzLzRxlmes
Ql8biqn7W/vgB9rWNSjcy0v/Oha06c+xDdq9d2gctMgOu8FRHiyEPvkeZebKKTO0S5oW7rc8vY2p
R8odH8fIblu1EGvpMJaJgBkGzwri7wchGpX89HyqKyC+5Jk81AHPLuBJ4d2trdPdsTze4sSeknWc
oWMmL4biiFLTh/uQrqRIU9c205VLjey3e7BwchZiHFTwNQVcLeT6Oi86I2QgzoEainOZjg4ccd9Y
eqOe/d6xbToE/G6thWE4SyqtxlJeKA9IK4tzva3mkbKh7sGH2Sw5NvA0Mpxm3ibKjUfMEMo7GUJl
yje1gdKSDHUTyqgCV/NehpEdLXlA6s+Fp+vnJDOfZXMfod3amHjIxaMY32qNUi9bCGcnexVLfcBJ
c3rEKNt8qsV0vbWXmu2hj9sCPSUuouIxrtAVYj86vy0tRU0wtxTj1OOr9Kb7OJP857s153fLMixc
U0ka3m7vVt4y4d1mNQLNJSz9jVRCz3hcrJs8ABc9i6Vf1dFnPfVbWNYhTDQPCI3slR3TkDKzyzhV
xedUS8VWRmNWHpgqofik2sqLWetCC4yiM9puw7Imn70aamcEyhRmCx+hglPOUgjrJN+i/FAhnyVH
Xy90jBDsdOnOvh7R2VLq6AzeLGBr0T8m+F/cIyB/aJXBfVN1Xn70BlhHnncuu+SlnpuFB8+mSiin
N23ivg2NES9IxEf3srexYzwxxuQ10EBPNyYWO0OvuG8VpLG1qOJhLa/S9Z50ZBvHJ09Jvdcpvpcv
6Sqdeo/SKxXA+aX8OKaQWwllI8MxGT9P+M6iYVUXz3Xgr+RLeg21MW3C+brtUv3VhDWWRO6xSQ0q
HqoKuRgjqyNO2c6xLy1qL7Fm++BCzadxTE3khn51DwoYhtsl0zSNTKJI7Fs8Wg0L1knYPQVh2z1h
tETqMAUc6geESN5gINOPX28jtNZ/6WMjPcrxuJ7UG6ODaCnDar7hXMWd7yWv6avMWqAp4m08w9o0
7Vg9DAK+PQsAoPaVwq9VRSSzNezge/jYhl3+HQ+nDJxgMHsNmLBtp8aF6N/HL5Zdv3uGIr4nvg78
xS4/GbpVrhqUCe/JRtrHYtJKPJA850uslEs5tHSp8+m96l6mFG+4UY14klhVf5kKr7uTr2dDUkw7
u/zqF0AVlXJgMaYk1qGGVLnKI9t9AzhwlEObWP/cuSocRN3WeFNkdOTfkPt9uXDYR/35NyTsoa5/
Q56xppJ/QwVr6CUS5Tvw3W7tl4m5TtVk2gIOyJY6wh4vMuyqRCz1UNVfzKb+2Tt5gfFbqCZ6uaVo
lK1hO1MnMZT4VcUnfamOanUCDN/vSi2pt8gmoyOqROnSQTfv0zh2b0CgzT/c+lCnyvSjKZkmECGP
IZRz9eT51akmn5m3CC70hvjaZ2W4QS8rQ/4u7Yt7MnNYRs1nH8IWkWdshs1mwT6A0WXZj7AjsIH2
m8w+pZqx8gcluqds5C5S8q4r2V66OlggiM7i3rDyVd70WEYELVcYXoTxize41xv0O8MxcdXSZns9
x1HvTRMs6ByVcQCKJ6/Ga2dXhdqqqjoUCeYOOUT2ep2eHyggoKIfU6BCCWydVoF1NMlvHu35IMMw
7e3DhLmkjGS7HKFl1I8o+jgoU4sY6vt8bZ/jcRRa2TrE9WYhBdhhur4UCP0/RQGAyVoDZyGF0J2p
frE9N3minB5e24vUWbSaXn9BbQO2efcdtXGeYcBfHoPC9LcB0kEbN0zFU9JT5GgUtftu9OoCAej2
q4pq0xIZR+2EdCoOaG0arYdSqV8rVXsJqqRHUgejrFF4b1aMh0qsOcl9W5Q9HiDGiGr/GJzZY0DG
FsEjtPL+3tAb+9GaD6YObtHKH8c4smdFsfYIBPMA/w+sZWUm1U6fWFbcxrd1Ha3Vhi2bbJOXdSEo
/DFqs40MZYcaVT+Qrbf2t2EOSCqnzrMHyJv2Y1r69YPbKYvbAJRlWJrF47fbbWrDKTfNBKlPXiQ7
2jYalkka+lAuuJFs0xoxYHYdZTsZdrlvr0VUgIZQ8cbxAuvNZUt36D1AADKsxzFcoVSjbmXoJPlL
Q7nrDJnKf4Khvq6b1norxgACm3fRhtg8UrpAgj9Q/wCGpW7iqmBLI9vkIYpEfQ/nCtoyY9UpN9b+
VBW7phOfwQJDPfd8fampbnzpR2GdTf29JbcAcQa7ih0yZlBe5868ypOLakbqUqU6tJJt1w6/+GyM
unaQEVKK1tkT73K4bIksTd2xaP39PnGaq6AiGmVVOV0HkbSpPwdwqK73YHMBXLucPkN+cReVR2U6
pvSvzRNQhN7r0y3y/Wsk56oBlYtbX/eX6Nd1cpL7NVJeR82pf9J7atXzBPhr5PX15r5ZcOdvrvOG
APRj0O+CfkyOMBuTo5X4lzYbuy1yLMnx1i7Prm3lQMGsB9nA8FuzqJjp72RcT923NACYjz/D0c+s
/CjP5KEuRzRV9LTFQOzPDl9To+G32HSiba4G2T7u8aG83uZ2h65WxpUWz9p98/3lQd6LRUF39+9/
/c//87+/Df8r+JGf83QMcvEv2IrnHD2t+r/+bWv//ldxbd59/69/O6AbPdszXd1QVUiklmbT/+3r
JRIBo7X/IdQm9OOh8L6psW7ZXwZ/gK8wb726ZVU26osFrvtlhIDGudyskRfzhgfdTmCKA7347M9L
5nBeRmfzghqa2bNH6m+fyLW20LuOBwzwWjlEHtysdBeiAu9b3ilR77FQwSQgXQdxYp6qyTKuh2zS
TiZT657aMJ81aknmCVR+sVG0oL27jZMd1Nww0MwjJJOLiKSoJbalcPujJbLhKM+MX2fzCJRTBMs4
cKchW5Ojr2u7JmrzxyICSuub42+RJ9SdFXrj+p8/ecv7+Mk7pmHbputZhuvohuv+9ZOPrBEcXxA5
3ytsXI+2nuWnvlXTE+4W8zns7Zr6xtxSrqwRZzJgGwPSIfPhZ3NcecgGlrV/VChuLjNTtRC8GepH
L3IqJBRoG3zbAk6qdiGsvj/joq2+lWnV4j4TvpbA9R8iquGvqv6aJk37YkCauiRguWWr2zbxUfOh
GMow1SiqDIaCeP58jQX3YBWkdQV5v7VewVqki8kR6UH2ijz57f5D8dv9FUPd9W0F0dLXcD31/Qax
jro7kn3+5w/aM/7jg7Y1le+5Y7oalC/T/OsH3brCZcEaiB9kRHr0Yvj85CccZB4fqoWUBcQ+1PLk
Z3zr7nNkUWsh9tdxYd3CFEZHdB+aU3VPWgc+bMIXLrPHFtPMubFzZ/ywPPV9cz519J+jCsv+0ZWs
u8qg8HZoVhmrzm2mr01zN9bkwycMYtZqpre7NjPdZ8vXzrI/Y5dDxlwvYHL69qlC3nhRd+701a+T
54Ec8zNzwIcbpsAPLqpnADRcDCm6pZM1nDvHCe/bvjjKCJHA8fyzvTvj84wCX1cI/64zUH4E5mIs
ffM2hEsbU1wv1RWzWk6sT7Z5DMojRDoECftouKh++TwOmobBW0cuyW3mvyVQPjnOamwt9bOK+v8W
sJB9De0xOgk4rE+Gi0lQlFsZhqlc/Xd3nS+vDLQQ/vmroVn6X74bKOzYmssEaKuaYdnQND5Mf06m
CES0kNco+H8tsrG2D2oXCSAukcbxem77lnUAfa0ugIeBUpdd1wGy63qoLAx3e6jiVR1iOpiJdCUn
TErH5cZtQkCT81zqY227yRWMwOU0a3cQumVvjGvwo+cNa9Wp8lMIjeMkz9q6famcNtrd2gsEoq8j
+j875Xh0wH5eJEOPLUg81ZdcFyzgkgivNzhQXTZ9Ijuf7UKA8UsjqMZPXj/xFFKH8JR4/XWYMjnd
MRtQUPaFp973dayufQt5BXcOZZs8APlF0MfNtGubDG+DZYdsuw6ex93C253d+c4fbqoP3T27a/fB
G5qTU+s2amFUnpWkfzMrNnQmZId7jJA8FG/nFZkSZ59qozpF6OV8bVuWRTsRNMHFZyYFrDfjIi0w
yr2u7vX5jzZqK9vWY6WvZCiH6R5E4kLryMH5aPLwrc7OXexm5xGzljNcmZeuGNS91+aOe2fYxbA1
Mp5icog8NPPg0M5f2j5X97f221h5T1Ko3ECx8uv9YsSAUU4Kq4U9pcnFSEZtOdT4fBSeFV/kQc+i
L1NmjgcZ+UiLn/3kkwzkNaGDCjV4ivru1vbhPoNI1NU//4As3fqPH5Chw2r0NI1HmG3ZHybXBOx7
5od58QXyb8ZDX4RH6d1Dcp7CVOF5S6u2BP6Av+x+PnTLsCmszzXQsAPqq6QXvAdkR7qLDBIej0sd
McuNDJWhpWzgDxfmC79YAPz+UeZOcN9VrrUdNRCjPlLXPWaCIG0NpJWXfTXa2zJu3yJWAOzUURZp
mL5AigG3AIpuvLmCrIlss7Xce4hHRbtnMtvIaBrN9i6lbIE0S1fUlxEDHxPos2c+gt9dyTfFtC2g
8NvhigRN9+TnbfjYxyBt8qB/kiMqxK3BLKb5ToalY7v7vuSrI0P4dTNfNOoRA5nEPcaGy8Zwx5Nd
jONpKpsCU6lQRRK7Bd4fugCll7KrVtQvXuGa29HDeD7AhWybjzhQBMOgXUKnRvhBTTUKaCMc//ks
nttQCtGPJDC08eAkmrdHQl3b62l4lvADCUSQyAPZ7sQxanngFSYUJNIw9g6unTjnSZkZSvyKavJ8
647cxEbDGevAWsHehQJ1ixQtfllfaXSR7EIPU0yev+GTPCDb+5gkTn2U0W0E5IvwSV716x5yRBQg
6GXwi0cH8M95UU520EtD9p3fPzTL0OlQ3g66a99typTTqOzz2++3OVWeleaxq93KPs2/bzCnyb3h
AGH3aNzasdUfVS3P1oGbDo+dE0Z8qFb82oZgAvEayr+WWXMm5er/YTfvnRhtktpASnN70r/XjfZF
2J74HIBIXwg7NPaFHsdLfU6/jXrsHOM5RRdBu9oJLXl0kWCZ8GOmTXYI98kO0SXsVIUU9mwquxCd
Hmxuy+9BpOscpiDfgkcXAvK3XydpEF9b4j9P5q5Gcx6UEHNhW03do8L6BvG7qgdmakFul42Io/Am
ysYv1mAyoscotqx9oYKdC9sGPdMaHZAlLp4eBVirvjD7VI/x+JAq7qZkcXF/m/9IPNvraGJOuE59
HaNDF2MrLQ52fZTAbJmAUfhm+47uPJJ9WpBcLNOr944Knr+sRPllzkPIEXmrRcumqhA0Q9HpZPsm
E0Hp6DvFxcRXZ8V9KDIBLXU+yPB2qEp10xtpuLs1tXbSb4yxiqZXDYrUxnKClWmq4YmaHzr6jmGc
XSVG4Adh9k3nmDB1cjfu1mFpqwvZbc4DoyGM71U1OClRGW/cCHKe0Rn4z6UVUumZEAhJkNKEtsiX
BwDWorZ85610rG/I6IofRQJNywMnCBt33CplNbwnSoQXUVv7uACbCNd2efWUo2VHXYAsCBT6Jywo
opXaJlDO5k4jahwyed5adsomLINQibeLYidDRU37gxXMsiZ90hSLqU9f0jlPO5WFWBZWbdRrDPKy
VYRRyyFMUSBXTRs1AXkqG+UBJyHUxecDqG4rv0N07Odw2ShDplt745oDFTI/BH09mFW0D6P4E+Ue
78GH4vzQzWekFym9JcW4kh19kg9bv8JCQssmRMb9iGnFHcZPur4uEZF6KzrdPwQDUpVA7kC5m/H0
OglV5Yurxxd5CJSX1gfWq3RRcmnQ2zxoY/Xl1m9UEEj7YtCXsk1X669uPsQsFJweF7R0REqtD4qv
jQU33QNZCJafAjeZxH7BNyX79jcjikBFILYwPxnmmF8CD52lOT0ro9gKfovmPlYaxrUvR8DjFs19
I9QVHDkzH6mQNj5DPaDEMP/eyrQWm8FB8l3+3tgbNhdRdwffrNf8SLPT2GjKq+WiiYU6AEzauruo
mtilaa684o843JcGFeh+HhUXPU45ZQjJdO5NY7CRYV1od9RAvTt5az1P07PWtNdXky/Z9V2+qXyQ
wzKM4ZBssK6P79C5Qxto0smtOBD4xYi4VYc82EoDOHORB0SpTkORW+gh1g+WYU7s4qnWoozZ6DDk
WVZeG4G0oUyolwkeozGPMARIVhGk63NhdIJNi9I/oKokW27Nt6Ghhrej7EgzbZiHqs5Mxy9AxG+j
HKLYEKI956G8/IOMJBgb/4eTuYgu2g2gtHQ26tPa6X4oNO2A+OPQLlgkKsu81McvRhrtPXvqXtTA
qfZd4P7Wbg5GfIT+/54FmXHh4bNQU8N71obSewZXuPCivrjICAXtTxqllaOMdKxQFl1b5vjXMLQL
YLwVypRuZBhBHkOtwdGX8m72WI17R5/R1zAO1p2Wxytdhy47+ZWFWMZoPVSOxqYTsto7v73HTkuC
F8T23C06awZKe3l5HH0SKnkjKJwr0XcnJffIFNw++VNAsSkcR5DmdneBUt0i+MuQOOkgr7LaSHuF
/0gXNscJwfXNP68mzb9ZTDqq47BLB5JhIUTz1506nGwRQPdMv+BweWd3ZQvVU6kv8GqTfVGjhAqG
prnItsKpNSb9tN3IUHZMUOo+XDUo2nbMvUZ5sgBbiGnhDl6GemR7OzFtK8PAMdABYwPngK7Z1Ad5
IOlWrnNL/TopSn0QgYMgBTJF9UGdD3KIDJEg5zp5erv4t2vkfYax+vzPH5dmqh8X3w7PIdTGbU8z
oep8/Lxq0DwAVIz+s458HEhlDeTQvJ7Q5oM8K8KUx3qkNpcK6ubuVuy71gLd1qs3jgK4QRYIZeUw
0w2gyp3DFigP2Iza2sOHs05P9Wvb8Ovs/39cr1frxgqmjTpjQEgZuGRO7Pggt8UyDMw4Ocg9tAwT
oMq/hbL3Nvh2bZMjvfhh8C0M6ooXQvVuoQ6ac+/mef7gjoimQvR9kgcYbrgeeoaxsUovfEonTzzY
SC2ZGJG9w/tV0AwQDdWDTkdrm01k6JoJ+wLDALHX2dQd72r+29/tBGG2LB3ifaExJdsFmnxws8Wn
YGTKV8JB28hQDM6zkjviUehTeQlVg7KWkSFXlSM0orTN6hrGEyIIvT8e+7gbXw3xI84m8QmolgAz
5s7fbG6tNFm0zF213sve0cQyLBTVC8zzge0E70DeTM0iWNHzO7iG5jxDdeKx9UR5qTvrlAUg7C0r
Rlc5SLVlNTjWIUsL/xzFI1iRpIze+XF8BpJoPBlqbOxspKXWtRVXX1znXWmc8P3DhdjCvv3z91+3
P37/Dce2SZLauqWruukaH+aLyWDWVED6v9oDy45XU3PNdR3GkHqCdNl2rX9QbMM/hF35GCJvspGR
bG+y1sG7ZO6VcQzZANJ7YWz73qQUhIb8nYDFhJAI5EbwglO9MzpruJSlXZwRP1kgWjxeZBPw/G7d
KbgHyVB2mLr3ZFetfi+bHKfv7muc2WUkD4OvFSgkklUBre+tYt0P1lT/nE0ORA5Bh8J4Y5GJ5L0K
LsQi9/02IGxHPmV8iToj2JWxA/CgQxRwY+JXC6PZcUHysl24/uTlTzlq8o1pVoegRerU4rG0iWcK
AGjHnwd4tRCiUwQcbh0I7wFCn69w5ivkYFHY75rh21TACiBFXdCWB3U202x+nVWyR8Z4R7su6pcO
RBwvXsuByqCeUMY/f8gDyPDWhtLxBJThXrbkPI6Ot4xCg235ATk/JB6g3aAK6iqv+Ml8MZn7H2TU
Ng943bovqKNkj6oTPmAVqbzqbTgcVOpikOZa5VUb22iDmMiq7jWecSUV2AtzdfxY8w/Btdl6UmIO
Zdjn1F/i8iDbssLb5E02bvy46A6Kr7QodozdwUt1t7i7xfLsNsadR8uQbd8p9JKVjuHU9rqJC0le
7EO/eLlVT+SZGbZQbHMcZa81lMCrfxtn5aAekXuaWB5o5oNGJWNhV6ygjDmUB7UBdyvM4jEHcrof
Kyty7poOh9IK1YMPw+ISRXoVuWBWipNvHpK6Ch/kAeXv5OSOZxmQDYSU4Zrha97q005MfWbeyR4n
csOlZmqoCsyXenyZDi4VA2ac+AIwB7wzhA8ZFTYSOQF5SBnJQ5Z65RphoHLWxogv8mAWkDHbAvG+
pAuPohq/135nvCDT78pI1mhiZfotCv+MaszSXpLE/62v83N9Seo1WwaFPe2RLFH38qzph+l6JtuS
qUc5sk/BOrRpuXcsF8OIXPPVle20KP5cz9ElSjYZqr2IH3b6zi1BwA9Zixw8St6bUhn9U9tn00qh
NnlBPTFamiJsXoRFOc/vq/jz0EU/YvaT3yyh8XUe0M1BXgUvnYhNR41gl5MEGTypFJ+XUnHf7bD+
A/1w95PwckxFCi17ycneL30EU/4f2TzIXn9dULiG4apsHplUmUzpnifc36qBie2Hoi9r5wXvLPVO
Pnr7ogWkj/bEXqavBwV5UkBC6V4+emVvFtU/e1UNHXLZe7tW9iLEvUNssXj8u+tvF4R6E4ANqfTx
IEocPkSDdFfmmMEx1lAQkGd2i2k2m+FOh/o7J7Hc2INOqUf1gv1y/1IAql7gq9a/mGza23ZcKor+
YJpR8Ta50bQfnFxF8YmQTKG6cgN0E2RoBw5F27Ipj1Oj5W+WlS9gKMP2sgBtB01obw23LjdWp9sv
KNFd5EZwbCZg+01UP+H5YW3rAKmhoImdF7QxLpFiN9vACs0tgnV7tc7FZ0vBfoPqq3Y0DdyHkLyz
Vl5ud6+A6F5llvvX0KwWP4ciEqVdh7pIxuZ9oSytRneOJnyBaYklBOqHeXtAbYHFXot501HX4+xo
NL37rmfTxeZH+Y5k2g8nHOzPUN3aOy/zpzef6tKisO3uBXlI1JE8vX1KY/SuypYkhaogsoX/ifkg
BFCk3qnCE0hddTO0ZnNv96az1ZXB23suWHJDyXGO7Xv14Jb4HY827kJelEebdiicEyqJCmiRcTqj
MR+s8rxvLyLOU/iwbvNcVzp7eV30r0xcBvIXg/YpcpA7r4tegXg0feIvqb6xADhCsXB+WD0evW0e
7gOKNtuy58/pgF4/jPlYPoqifEcPScOf11QRHtTKPfyIGezY38n2bGicTYXN93qAxPE5DKwtQmLh
c98+DPy4AVSM8RZwzvSIES5SQnWXfDNLxMXKBMu1Egppa7cF1IA0WOuAJw+IIoKcDaxshXlv8Jb0
9mvvTe0PJYnXbYu+m53H+nZkT4O+cNJestw31kardgcnHhMmxKCANR4WT9i+Ml0ipfRuldNaK4Cd
IOqO4jz0dxCQinM9yBDhIBjGlRUuZYfmaEAK5amaxZzKQddTb74c7qo4JNFvt5GD3ajB70bN052u
eBgv9lQo/VlztcUbC7kPN3vGAxf5PMUUP4zwcz+F0zfBg5mapFAf9XISW+hv7tZUAv2sIGE7a2iX
73VQAWzjGuG6f7S6mr8UmZmsW756B8so+qOiCWeJSNdAOrpSeSzGGeyU4UlyFKXSkjGvUmR71U5P
t6Zbez1pTzK60hvTqL7e479tkzeRrzB06afMgJpgR661dFQjeG67sj41mXvWlfj/snZey40jWbt9
IkTAm1t6T8qVpLpBlIX3Hk9/FpJqUa3unumJ/1wUAmlBsQggc+/P+I+iyjTqXRUpwxmjTP/Rdspk
YWBTsRaNoWEnOz0kGSCK6HwRjzPXuiWH1byCkI8SxUmLx/ps1lKNOCrWlwgzk3trsT1REHBtp6gW
2eUQtLJTnQsMJR/UxvvQrRlamJPOsxZZwyYnTIfnLclmtbDJQBvD20EUk2jg/w9Yw4LwkXZxlQwz
gWAnGy7xSlGFrtpXTXbqt7rR5EZ30ZNGNI8BrDLy/X9ZoKt/xjjotm7YQEsAjhjcnApgoj+/TwpA
F2MWptgo1T7JmBXP2nzXjfbaJO52V0xgixHjFMeu30pT2600tYme9fRa7//U86/jRE+w9drT+xXe
xwWRVK67Mh1neBKQTnGbjvSKc5Cr1jj2tjmcRI04DHE+rCUAULNPDZUZswsQgWLbTuQFBHeouoZ7
RMwsvOcGR/66dDeiJA56haImD4pyrhg+gK22ths0P+wBTjkeVqZlY0vdOGdrCNxdoIV3QRo6Z1El
zqSAdE3jjUiHvzcQ3SpXiFrBn3WqJQxEFTdSFqygpPMFvHBscq3UePBhlu1ZP0T4X6jfS+K8j4Fi
/xqRKHsqFdTTB9R7doobGSfED/2FGnvVNs86B6swb0sYw7hHizd/iPJ0HSVm9mymXXgwGmKDogjZ
XOWphVpy2af58zCqwVyaFKny5iTFKVBVANcLomEmt3lnZJi8YL1e6ae4ktCOAHe0bBOly9bDOH4z
VFQEhwhCHpFp+6nJ1XuNZOuPpCWFglRj+WCi5boB0szL9a89iF+ir4Fcy7rscmU14l+8N9UkObIH
zpe4ciRfeJf9FFQcVX1t6qa6QFu29I1r4c2l6rlB9CY2Ll2cKbuQSAnylJXxIiNf5vdG8kORYGKJ
Hnx6edcMsMIsk/RVlSPs4icRS/A8H14IqQMSLtkrq3kQvAzaPJDsbu+KZYrrN94hGPpDL3sFRlpk
UWqpmty0QjQ3h0797Sn6iTBz9L1EOh+zRcd9tlFYm7MojR6HNlAWLn/MJQ6cepU6Uns0/GTY9LWs
7oag9fdub2SbzIYLSrgxXoWlF9zxP9YsWo2E8uAlZrViDT4etWIYF5maaVtPloYXLLvmVt47xMzd
8tiDxcZbjnrdxQZJ83u6TQ+uvkAu7b2bHBXINk1PMOCjzFbjliC6RRGmXJHzm1d79KzzFSraWL56
cRcvY9MGSBIWoI+VyJ17caN+R4U99mTzRyDjDjhiEHs2PUfdVXUZ8GHV4jnCISgxI/NHEse/Uqkr
H62iyP/b0tf4M0poelQ5iqarCuE02dAV/dOjqu4jxcKaaXiSjcSBLfbF1hoevCn6RUbroGwYR8Vr
EoT5zJTq5tyihX/Xq8qzqI/GCMUc3C/yEqOEvI+2YiMiikFlfCyKVjOr90WQ3zmjHR9cJehWftkj
uAIibd4T7XjVkhGOcY5Wj2Nvc8Mqfldm/g2RKftZshWIGp2SbEn+/K7rSt5LckXypkFa3bfS+0p3
1IdyqvdB5CG8qA1fW2xekAHqZELvYkcPV0RedUjdzsV+X2z/SXD1xwDttq0ZW3oNm0NGQcvQwrUV
t6wsDZQAjtiQl2/BdKtTFk7ttpiXp0DyfLnvDqLsell38HqjISuB8vmnBtHFzE2GiI41emjLxO6B
0ZoXVOGruzLVy7sGSU1QR+ZFCtvqzkd17JBhELPIZVU+2laNRJo8bYZkOccXJ+h/1gEcWSinvy27
uA9dW3pJ4IDMo7BULqM1sReRDSd9+cdwyJ1vw/nmrsNNw9N/l+iRjNrgndHM7jZW0KdnREdhynhm
+lKWAZpSlpmspbJKX3zLfG1cDNGDYgweHHzMRfXgpPYmjip/KQalA7s/XS3dA+Z79XOQbXTNTV4c
aPB7ssQl2rQUe2l4kMb8LJDgaemerNAoHj2UkfedgpShqPdS7+wqVfGoYb2XOkiroVC10uuaJTgr
+UM1dB8PtzokDLulnpXaTHS5NYhiY2PCm5OXWKRdBfBbTeI7B6mYJcsNmRfl5PwWJjhCFYgHRywL
dwnIhb3GDbrRwqY5+iX6GbLXoucTYhs0JGF/j+qvO8/ttHpCY9qdAe5qXmQfLdwEVetvqjvlgPMM
aZVqNeAzh6oSSHbDw/9GG9xZE3n4EWG7tkcbvP7ReMGD1o5p+BuDDparU/6sr8gLuE10J0+lzA6Q
jzSjO9FGRufapk2Q4fc2kZP76zgnKv1F26Xq0sth4uIYgQhNBsZNn3i6E352l+V+ixjnROLFEwyy
dJzX7oxfZPOAvfeWZbz32+LEd7PglVgIin5SH51iJ9Z2sgaNIwlV68EuyWJP8ju/cDrj7gf+qRQy
OrqpdG8rMK1QTw52vefaJ69gvVmo8fCaFd4+cOL6WMmRtraI5M0IfHq/UUxIUtRQsF99zUguP1tN
lC8KuxnPmpUPm1FT863mQk+NpBhRxxD4f+xXyl4rleAoo7G/BPQVPWtdjCQKnwmUC9Inuv9tiCyF
neHgYz3Z86Qp4FB7ZavdWX6EQxCWVd+t7itLZnRosTrvjkEPPwlcQt7tp/xkl/o9Cik0gAh6O9OV
oZ/VBvR3eTDMS9vVr2Xu9C+tPQwrK9WJNU6IklrRF2gQO49D3KHIbGfBXK714KXJMMHU+HlsRNEZ
S5j1XnePpVKNtkf0oE69nEyLN0kNJ0f0InhH5FPyf6RG15zIJ/BV5EiK30BSI6LqZJoDYvnvYCvU
/xc4DXVnUYVoB4JHmDGRK9DwZOmNHbkgZ63nFU8GGXUeyHjNI9Q5c4beWve19vK7kF+Hh+TcEtGX
zJ9hfbMftNb7Xo9Kg517oD/J4+m6MMBVlQf1FxfHlue8VsZNk6ToiE5Fx0FMXcL1YX9t5c/qUs88
/ed1uvmXd5+paQSIVcO2FEdWrU9xdAWhWXMwC+kR5iI2PS528kMxtme5S6Jd1ZWTj7qfPboZyxJd
TayfObhAr+YmvvUdDLCrA1I5hUF3yIoo/fnxLM8089Y9ke23qWMJbeBr32lqA1+NWeXW6hyPRitG
ExA7nDiO9zUR31/wDnZ9k0Vf66rV5ygSpBcIJuomY9+xwS0I4qU9hUGx3PiaDOHeY1EuBmHbFBEF
BacxgpsQBIHcSIJHxKFm6pSd9zuk3aKO5O/0BBFt7yVMzT63TeNAuVj/BYcKZO5T4G0SAdEMXj2m
xj9d/gSjI3zj6sAJrUeN1O4iaoYof44NRJf9MVoDFKv28MnGHAceTsuGdGQ9Ha4tqT44c1HZxRWZ
yHGw515igCQ1x6PAuQg4jDj7hIn5VOw6AzuJscYluOZu2urNZHJMPu0BxTwWnXbb7BWpsA5oSiLF
bSr6U5DgpTPtgn4lObYbmfFTDEqkgEEWvlIofr4NqiKP29K3tScrzlnqx2cVpd+fTdctbbXiLim8
bA47Jf0VYEVhoX/0ghsYUgeabNzDqjSWWRSYxxqJvM2YR/I2kiP/aAAXWOkj4ieOr3/xXQJqMSCb
AyE6bO6nIIyUjN1jClyQd2U3/EK4Oqx1fiDg8cB7tAi64rO0xDv6bRCB8OA6iG1r8T5oEEiBEkui
EuLsdRBiyOVh2jZdr+SqUvcouyYpEgBA61ZH9h5ZQj/4MtbeN8WwlUOnReFuzEOHxS5RxsplLVv1
vbcRMcgCBsrMKAbnGoNMAoAoAJOectxTOxn8piQpGMG1v6u4Hb5CpupXJfGUjW2E1lRdaGF28fTo
BQMA9wS0v9xWlfqc1r17ElXiIIpOEq8IvIeHT/V6parzJunKZTrcRw0aNALQTgakPIiz20HURV6b
b6L0wBPKbtm3yQ8pLmvYd7rGQZlSu5YJnla1UxMrcVN9Eq1DIxuH0nnwyr7aqkmkPUejsyJJZz7I
veXflX73EKs9STB01TYKvGTY46q2lJo+WGV5mW464u8Lcdcq9pBunMFurkXRmpjI5ijD2sjr38a0
NetdGXw9MC6qKEqhcizAf9672U9tsKRDhR/1USxwfWUVWHJxvK55VRszUqLzarsgOM1yBu+0ZYf1
HJkSH3R1N3xll+kthsr3D3noJw/GGH6sxwXs0KdG8jD1N5rEedXVQzxo9jGp5fQpavylLj5RkORb
lv72otNaeWOOBv8BiY/AUF1D54387Emq8Yeb+g5pk28T4sPzLlKbh6H383Vua+FKJArdKNEgmut4
u/KVPafhJZeVYaJePF5BMGC9tMWo4VLK2tjaJW4j4QRfs70M6+LFqKOLN8U62zDfmYhDv3YRGmHI
hATnwg3cLbK01TrwHP0+TmNEwcGq/Kzxk4yq36krG69pdk8wGIOF9xPkhj7VfGyCI5QihvOhT1rU
1itWMV9EygHsy5QjgnEqkgppRcpIDXDIEq1tuQV6OXy38T4b2Ku7/HfOYTXWpxhznUMDhXwZ4zL3
2iQlDHK8rJIMnQxHgSwfs0gCCGhC8oSH9JTU7aPogQE0G9YgfqpzpNUhkARbBWew+2YKvokeFjL5
udEOx5xn2gIz8OpcTodONruF7CfKwlZ8pLkiM6TSMjW8O6zwKemDk6bGxUW8fDJKDMgv4mc8td1K
qM98KL2Pw3Op/S8vH0e2/vr+n+A2ZH4UEnWKY00siQ9pH82QIFLL/fA4OrtSUrpmGyRgkhxHbxfI
Gph7QYwQZ17jsgHS1ThYhJUrgSVr3VWTugZg965YKMQm9gU66mTP5cfIivDv4FG1RpYkXJluSlR4
AhMLkHE4etUZ+12MWHLIRfJY7U2erF+g8nxJ7Ug9i5LsYdKRho9RQNRGMVN3x3Mb34rUMl4HeOAW
QLm73KmkUzS2/aQWpp4GR0JYPOrv/Lqtvid+89NAz/21JLIGdqEdnkOEsTEQjS/R4HWnLDRyVGHs
7FQ6lrsJla7aluxO8eaS4KoU7UOvyuMhDnBkH9X2YShSdR7i1royHbIKOe+6n45ZIf0D2ihSQox5
3fr7gAXCfaInaJ/pHkwuxSm/KdztqZpbz/qg46ilm+naLPLmzjfzYwyU9zVOEDWeAIZy3fnzocv8
ixUWd53kh9u+D8y9m8JFEQdenyAUEWBlnenxCs2yoP3dqbxvydAEhfPiwzdf1ppc7tEvq8+kxHiV
NsGwRP6qWJWRq59Lnk4QsAp7hY8syQfb8ZEDbSLr3nYREgUG900BMIMo6uRlYmGZxuJilcn2M7Yk
7XfbDrJZ0ZXVMhybcG3CKp7zBOieHROxjlL32x+eMaxLr+j8WaM9tqnu/DZa6Y6d9KYmO78YLBgL
Q6TO61pBUDfx7TWCUc4+Q0J9Y9rSDvXhdKkgfzPGuG/KoKtRBcY4oAUXt8rchh14Wp/VHPxeBejw
exN1F5tk6y9STsRsLGeOKD/2xOjI79AQAMpt+Cc6JLiJZa2PmeXYQluID73nh3fiUBTId0sREL6p
KpKkEgsJdIOE/lBnTbJFXf7S2/mlMNP8EeDto1I68Rn6mfyUScqXzFOskxrm1XEwygtEACD9WHCw
hfsVyk16kAPvHjOmYetZSaDPyiDTDxIBaGc54uz+2plEjfNGLleiKA3m2c7ZHppq250as+7xzU3T
V10KJ+/Vxt+rTnMEpmmDf/6Dh+M7nBW+9jPKfW8NcfWNnyM4NhFBTMI1UxdRdvzqq2ThstG6wxOZ
kfRcxOETq5PqNCCXNWf5pOww7mm/yDZPaqDhyZogyU/eu91dYrfase+tjRHrPkqQZklATweCPjXi
2Nvdtb1l7fIx+k6OkR6dYgxbJ4hA2olyoFqYNFeYbuE50C5zIstfWMY0S6D3vNamoqmZCLI6SgOj
Z8xXgZMP866upIxUnJbur6eWjjONy4rLnndTbeTxgrJVae6jndj5zi6thksxhMbZTuo1u8+l7mg/
sw4DMTmsv3e60V7GOsknA4ByVQavY8l9GLLTGZqw+t3pD4gBdk9V5DuHwh0xTsEtZNFHeAo3IY/0
QGrcjdwFySzndr5g9Jxf0unM0pVLwkN/L6pEY5tVybpDnW8uioCbkpOklN8hXe6zSaWsjOR221W4
voqiFXgjkbfoWyil5mPQDN19glVBPJXyTAa+6bXoUsq9hOkZB9Bkb2dxpLXr1je/3apu3W59HS0v
SG1w9feRFiaSoHh/I0lr7/qiCrd24zp74pfJJtAV79gFQbX2Sy06kUrE0yjXivNolxY6hzKqM513
cXgzb7IkS/apPdY7n9t/0wSZfdCyAU/WAbvWvqhRWgf3cY8pBGLKeic/5vEd4vugDuwxQag2DDet
Xpbb0HPqM2IBeAw4cfmquulRLrjTsTPbNkpafQ1L7HVB6iUXjbTrBiCVvGnzJpoXWOUsFaKoW8Vk
ts6QplcGYhw23hzfoDIvVbk0f9l58qCwhphXBBUvnSYtO6wNf+uQynyeha9eyyfs/Ci7YETZbMqh
PtncSutItbt1b4CVkS2b2ILpq8+yUX1XzST8nZpHUJoEcrmZLya551fLR0e/aJXqfkQ3dVUg8H6w
sZpzQnKCridVFxhGzTytyAQUGLfhdBH/ktEsnTkpaxITOewV9MJsP46acUSMSln4Tqe86EjREgOx
SVQ6Co/sVSUjVxL4xoiMpVzsCFNawMW7X3AreFCStWdHXJl3SdWEey1AINxO2uGUONP2xTC+h0ru
Qcuoh43i183a9FgiKcFw14DS/eEAk8N+JhnuhwQhkThGQrZM2+aZ8AQJEnoE08LZLrLkTu3wEmr6
aiNbXry1RmRGlRHlOP4vo/Ug1+bZ0REWCbrCQ4IMevGgBijR58Dx+8BxHw1dry4W6l1RHs46DU32
YlJV7ev4GIyFuiaDXC8FuAsPmGxhdkGxFdCvJpzAGfBoT6K1alDWsQz9UZbbFLpqRsgUAzKjbOO5
prfdtmkUbznaSvoKEeMXWZf+UjhQOzLN/xlMz1wDX9+8lXJsX4jDooFlbtugHdZ9G6X3nto5xCub
6ofp4FGEROgvXKZ/FXJgPRWyPqJYHL3aA/6uWao5l2Q6DAraWmrIDxW7DlVChRYB3rG08qXvls5F
dHQcEwHRUHdmt7pcwvSjNHiwTLOIbrHRmxf7Ovd1sthU1h6ohrYbn9Fa9Zd2lqdQxQkAwhlk/dxq
8cEJna9WpDnHQGN/7VcPo6YFc3VUD2Pl7PWkdHeWY6PLB0FlPg6+AvSk7jdOXKlYHsbDOZ8OwSYd
knTF5jjY5OwUFjD31WcTHwmt7Pvf5OdGkMosVNhtl1KM13XtZMuO2DePy9gbcc7kQa1Lxl3Pc2Qj
D1K4iAtTeTJDz9q4Ef6n/OS5X5X4BcxMvBjtigWXjCvz6IIeSTTDWoWm1i86I8LlQh6sQ1Y0TTsj
JfdgoHa4EXW3g1LZf3SpbJW4GnLCEHAqrMyq6tmuugqvVz340pZZtmgTQ7tEjs8WFSwEeO51qI1Q
BCAkgO+JvU2nFh0mzPWxKzW2gESoHhLyTLMC4cutqFMSzZy1IzLGMLguuDhZv8hFLTAjrF3Pvvc0
VsmBKn+TJWmAYp6NO11iIYh8O0/3YQpNFFLHQjB6QbQqfu1kH8A6cKAJuGwTAPd3oNLbfTNq5jzq
7XJpgqE3/ICEpJdgo5n36TYYU+6HXJawURoxt/Ad936wunvP9I5woz1UwkOJAEvUrFGNz+6Ip0FJ
lhDMlJRagonBqglKbfmE8VB47IlrEAqpy6coz+yTE+mP/H6QxRxg80CXtRsvOlsNwZ4hvbJoBR+s
YBe3KFoSwIJUK+pCNAxOdf5DFEzfl5eZ1UWTBOV4iTwXJpVS9zATtPFyrZMNc63GNtiLqYtoYLeg
nw3pIGryDjlt2cDFt5YaYBKOVRyaJn47i7U8WmYteVf0J6pJuJ4+11OeRPyuYrldxbwJj6WBZShO
PCh9K457FAd+Bs62gWmFNcR4NEqTF0AS3mFNgy9lxmNRSJ4qY4/zF9/M1pg0T0VdbWc7NUKuKQtt
dV7oMLua2CQL30frUcaVKysQLtJd7SIPgzHXsHq48/nU68Ea4o3E1rJQvRE22jCFEM4gWBetIeu8
pkFuOrkKFyfUX1tIfUe//TloGYnWBjkSxyZwmweRtavcirXYdIbyU5VeK0VZHGrrRJZ3WLVNUC8J
m5KiyGFCdlL86kZ+9NWQCPJjyVB/4XmvzOvQ9R7AogRLPSzdsynzowiib2yuSMA3OMaojcGrZSqK
AzYFoGoNh+gAvDaa1N4ydynC0F2sXrTqPtAriI2yGUMx5wsOnRCDOdkp461rYjacjgqK8vlIPECP
jBijEkm7E4fChxLIaqtZ4ar4VlfWDQyjXi22fVzq136dgi9YTygK7WFnlaOtj/6qou+wURlnjjtk
j4pvVvddhXVrn2SPutUunUiW7qaFuttUyrMGYvVAgMC9Fo08wRJt6MJVouYhApttLy3zzMdGUI5j
crHZD5zysn2YIs/IvRawY9b7OwMlIKzt43FtOK69j0rpix8i39PBkNSbsnrEj6Z8zEAj5RrqTbkn
lY+O1iGSNgwNT1iKNnngtdISmnFr94RLUneEuuWe0tD8qYxj+OwlYbkNZMySCseLcJcm3aN3VbAR
rTAicK7y9Rz0Cq2uZCyIuEgPsq3L97w/gLFQ3VstvEUfnQeTjebekkYAg62hbQytQgXNlU0YU1G1
SQAwLeCBm08JoYQNSHx5QVyfVnyT1nnG612KLIMQi1+udWCiSzFWdVpvnSt5s7yObQCd8bYnzjd1
ZoVXYSYJMl60Ri2xPx0NsmsRmBYvLGQdV6Jz2sXkN3tsjkVn2cPctMQpan0d2/c4KpPQXovOWlur
WNTY7rU1NiucMc2k2FzHBh2Jt5aUkPgTohEbNjKs0RpLt41hOe259QZrhfFFfrCjPeiT4FGq5q0i
d4+SYrWPSdl/gUXlHDM97TdFC3lT0vrujLvyFhlVB+6QFJjXulr5hhNEfrpWtYgVnHSSza6cqzi7
s2MGaO7vkNbszmKOtESojf1zsLbTfp5YaccSL7BQ2w3jvedB/Ib19iMlOPUtz311BsrDOCeuEW6C
3t7V9ZhcGiN6auTIe4aPjFCPrmB4h1LScxnhl0SsfViJVsAD+H4UsbMTrZlePiRV1l68wNa+NN+q
IvE2qo9MVN5hQYc+Z4l0c4ErW0iSEynrcdg5OZrIGB5bf5zi3DHsdGRK1fmHDh9O9UTB/24gfOAZ
9y4kzC8mfx4JWWC8veN90fi13blxthMlyej0c4hFgiiFY5qdcFz/IUolfzT07QCn6B7J9bEsmr3d
k6MTs4b1iMwWyJRFaEraeXDlt4MubS2p8863ahb8+S52vSfR6VaPtqay9AcyxZ8aMi+UMXiDLXDr
LLoQj2CvY9qH7v1ybsuG0SgV5Qk+/Cro6uHVHk13MdaAmgcllY+ySrgL7PTCDtkj+0PpY0YGCV4c
ikkJRJwham5ze6e8wy1UQESd8n4WZwnC0y2Ekk8NorNo7RrJ+9AK2ccjhd1VRCWIvV5nrSr8xCpk
zsMGUjEBlmFMsSoK3g7oKaa7eDqIs1vDrd+t4VO/f9HlNv0IID7CYIgL38aJ4q3P7Ur/osunqW5j
//FT/uPVbp/g1uXT9BX2Nm8f/x+vdJvm1uXTNLcu/9v38Y/T/OcriWHi+1DaoVg1fnAvqm4f41b8
x0v8Y5dbw6ev/H+f6vZnfJrq7z7ppy5/d7VPdf8fP+k/TvWfPynyDiWrQy2bIxDC0i6YbkNx+A/l
D02kohiFq/rbqGu50TFkEbNcy9cBH4b97RVEpZjq4yhR+7f9b1e99ZHJO4/LW8vHmf6v12czw9a7
00NW57crXme9Xud23Y+1/9frXq/48S8RV6/hQBhFh1/6+7d/+1Sf6m7Fzx/0H4eIhg8f/TaFaImn
i36qEw3/ou5fdPnfpwJT36DFi+WBHg7Vqel9a1mCiMeAlSIO5EgG6GkFcociGC2cTQrbXUh2lanr
uMI6sSodVpRTs+jYDx6YOMAriMjW5U7N6l5fiGYPx3g9do5gfmHQiap2dOJ94bAKzNVcXasD6t46
SSV8tos5aQaglwSn9wYB133Xo1k/w1+QfDgmxW+nRj9G0lzUioNqvQ28VV1HT+NcXC6leVnF39wA
D3Ic4Ix5miTRmpwU8Sg5ye5BZW70Iq1PiC2l9xLRl4Ph1BfRJnoV3LmYW5X9Alp4ei+6qSi/znyC
LTvRBaMOlkgpS1NmFR3iPAPDpYfK7DbRv7w6/jQXy1Bdgqh/c2VnQHlJdb97qUYEbhJcHEFigQOb
xBZF2VItHxE656351qC/dzF1iS5ZTxf84a7DxFhxEP2c91mMIsJGToe8q+QwWrQyJAsgTsWBKKEV
Qp2h6Xa4dops+wj6clh/GAPy9I/uH2rRWoztea/J3Uyq/JS9pm6eWsz0TuIsruJZ2+JE86meBVGw
YH3Kb+jTgL72D23kodbwxxyihzjkbG9RgTLb9a1OnPmx1W6gQf76VC8mySt7X+ajuRONosqKu1Ui
D5Ooc2eAmSRPaEwHrUT93iyda71oFPXi7HYAXmfuRXEUAnji1CaZ4pbh21gxrNIDdxFoJT7TSdKv
gABgTRKOqjNDX6+6YLNNkARbC4lfLRBqwnZmvwqdrL50nlxfSiW3dlZrP4qqWz3yW49IQtvsNegq
Dglw5JWpe+18mEaKuus1xEy3SnEd2/KG63VEg5yPLyg6VzirQNMVZ4hC3b3xdT9RdxHhc/LZte16
Lji7gr3r1wNoh3rhFMHRJ4e7k2tNi1HyL5JqJxUShvAzV5LLP53XWJTLc9Hdrcu239cKQpBe1eJu
E2pv3OlIahyb6AY06ttBy6t+ZRDNF1UfunxmXot2L7ShY3/oqkluJ4YLIjbyBbPAbYKvRO9yQMYQ
pavYNvf+BIrA2lD+mmSoA3UFFIf3Hr6pKDgpd8lc3X4C/UQJ4POVqLRGPzvAfzUIgCyyd2wQmkZ7
zJzIHE0RQO6U+4As6l7E9cTBQkBrY8Z1exXNy0f8ethSxPc12bBrP6AW3RLVkwrpuLy6mxQKVkFd
hgvfCJExBSmYAgfBc7lznfIu74byTtQpU10DqdufV8RoV6Ismj/N08vhGYcZb9uaVXdo4T4fnG6S
URbl0PW1va1i2pv16eLaQPAJPEBvNd99rQ5I3KvtXJa8fHGboUnDt7k+1WGnru1d9fSp2pQDaS2p
OAtPrwbxuvjwXrm+bWATjXNiCMqHN4zo+R/eSNeXTOcG8twD9DSH4WfNXYmMaYLBGGKrGW7UZUR6
hUP8fjYAt69mt7JobrvoOuJTvSiyg27XIP9fqq6xsbTS2e9KDiTmRA+k4+2QutVbUffqWQNM5CAa
Rf11bAsbZ+6N5bi8DSOq7i7avFDmyCmh04pzM5ZCoNMXqq4FASBgBeM4q3rVBlRGd3VqdYc0TNmY
BlWxDce42EZabMv3nUHsQMaSZS76lFPHSFAVhsm4pyHrRhzyJKpsHxNJFqMd8iCVIidzB6Hj2dhb
44bXnHKGzKqexVmCsLo6YuR7q1cNEHKJaqBdRFdHBlQ7U/rcWFt8bCh+VN4OhPX4S0B9LwLJmTID
U3Og4+isvF9N1FXTJftMIiXD1W4fwC9RDW8rfBz//MH8NC5Ax+hzGKzqdoyDAo2PFBe+JkGoUsJY
UkWL2m+S7ruNJ8K8hNR/cd/7Bpo1furbWS8ll4kL/2R6CimApkIcLXYqwkmpt9HQa+quzYUZEJEE
6fBWl0GsyvoiXokR18FiHswaCeoVPk4e01wlOmbKQsxo9v5GdPk8ZJobam2wFyNEK/Zxi1i1rN7E
ZWxyD6zwbuW/zvxp+vBElKj45pshuh5GFZ+LMqp2vepjuA3P5VH0FXItf+4rt6NBmgbog6Riy2Ip
vJIEZ6BSWwkyTERxIhTIeM1fWwXbQLRaNkAH0SrGZg15yDcZXpd55jp58hkGZSrkYZ0IfAF+6lYU
rQUSJNfWJMv3QakDaKqUdQjEA7FmnBoRKoHBM53dGm51/tQKgkNZmyFsBdFPHLraemuAu/FzJMM3
dh1J1NsAcYlPM4lLDKidzESD6Hy7djx9KNBX1bEA1qRZOta1A3C8wOzDV3hQTj3Irx5fAMnCQF8C
wFdeC0MBZJUPD0PWwc+TIkTNWg/J4FS2SH7K7tGLR/leCfjBTsPFrGmdltueeO+/m9XFlVvpJcmy
5iwet0ZnG2vFbWFmg8/C5FxqD4EaeM94D2y9gmh/bYfjY1Zk834SRoM/l51UzFlm3tQL0iJrZxNv
XdHqYKrBn8KUolVMCSuvO4jWQJc/TJkOKYli5rDr7CcphZgMg5OBoLeae1mK6m1j++YqIWD/RRqD
k3gP33rEAD+3eWAZK78ycMzQUafCZHU0irVYJ4/YP+91K51/WitDqmQFPsqytjfCt9a3OtESVOWH
lqHn9TO7LtVJ+Gy0rMKLGq0FLUaRPdarHd70Und6L5IU9Y7iMKbWFnJ0fjQlB6xab2ebSrGDe3Fw
AHjkEVg8UULbQsXMsd5rrV5F6Cwn/TppupaHLANG7v97C5e1eR0EyjpDii6aD7W8y+vGOooug+p2
J9Me17cBKq5QG56gsOrFAFfOjHltFMG1z/W6Y3TOs8y/TqIh73j2BxKf4lNYwPA3TuEaM9FXHEBN
xwuwTd1Kn6YfJRv1bT3yHqR4IYdou2ZN1T0MXqnOg87wN6KuB3F7ABX1E4O47kFUFZmOVFAiH62p
qgOdjq22ySpyKuZs+u4140W0ie46dnFzJ4GyU8uuvhsS9xXtkG7vYGi8H9weFLo4FQce75JU728d
PvfCx/NtqOgjim72/2j7suW2eWbbJ2IVCXC8FTVYk2VZiZ34hpXpIzjPA/j0Z6Hpz3Sc/P/ep+qc
GxbR3QAVRyKJ7tVrtWG1ojGozqINs6Z+XnOJyYpYBv4ym9a1avm62LwEjcvM+aQPdbj7EGI3Op6o
ofdZWLUJmmTPPLi9FgE7OOk4pcMyJj9FktsBVdZrJI3tJXJ2USgKEtI3QvCMUBCtQWfLJW3Q2HH/
r1ejSOxRBVgHgUzUWTNeHBAMriGpmWxo2HsCtp6PF9CsO6sBHBTbD45gSKE/FKf7j/ZiPIgyM451
Xqf2ihYZ3RuT5XAfsrAFOClzth52lldbz+pVUE/DnoZ0SDoX+h19fKJRBfXba2eN6zwR4lKokWeG
4RWNmcuUCiwc5w7CcoGExo/vdS1YBrzsm4H278gHx8uEnwgD2R9NVxceTTFsmygDTqmqQQ3fDtfa
0cUNjQDAVQY3OvDYboEgsoJDqmxuA6DqNIHzn7yo1neXPGSHyvReJ7AeEAYI+uJHDhNa0bKNM/Wg
jVXTgb3NT33h/LPEozUQ8C67uVJA1VfSD3sh72g4tWUHMJod+TTU3JQ/5uVTlqSvV4OKW4X0pe3s
edomQN0UHEkbV6llgEsUetZQ9VmDYr04ky2ChvKIrfy/Y3PP0Sh3JkOgJlEUDenAIzsGjqYI1x8c
yxAaWuZWWBCOrp+44ZbnUfLwiq5iFJvAyu9bAD6u26GZtqjCi1vgRuKqR+4KCnTZH16aa3beimJT
7oY3mo/m/o/zKUKAnHaOWK7wdn1yLmsAFAwuX4DQPStCf4AAh1dSJyD6t9G8c3a1doPOjBBEAtbw
o27j8BArjPWKojs7cnwp+PhAhxasqecyaDasbuVDbqPJI4sDSPeofyEopr8GjVWf5pGLMlqjWeMq
oT/Hm5c+XfYXb4qU2Lu5nZoLTWFxyyFWeIdadYgOpxStN0lZHwAXBLcUALCPo/DTSBX8laXQY+9g
j/k/5JqDlF53WrnRZpkTDkW6kn34ug45QK76/3Gd5drj//x5un7SfWjCV5sqtaDE2bBdD22WfRtw
vG+lfc9PssIyePVK+Sm1eXwY0QKcKweZBvLOMRReoSlnY7QeeknUFIqktWmojZMOiEAIwqc2qeSG
jOSer0jhI5qQNmi+ggi7GyWvd+lSAuezKk0u77qp3ehmFZk+khrmIaoyC9Bt3PPbEI+8E409ur+T
H7kc6W7Kqm3vXt9rgjHaI8un3eMHEl7cLnWhCtlCYufNpiuHHdXozKnZbM/BvGPOp1kxfemZVe5p
Ps2iCQa+Pmt8U0CLouaTY+gz92QzqUFUckQ/B4TKgJWoTtObbtmHITnIJsFqDflGtNb+z7G0cBqF
3xwbjGi1fSs1rvl0ZgK0Mp/lylammnWjs/9FnOu4GlDBSGa66eYDNxYNGWC8Wh4BMPvGmUX2WvTh
Ox6tFNCCFJqXCQTqzoYTls/oNV6ZZgaM82hyAJjjG1dmyLomEOlFSpSGVoXWe3AkaQAwT8UzM5CE
RxYIhKMqGG/08xoT3mkeYkfcQjQrPeOQ4Gdr4j0GChc2hMb1XVE6j01g1/t3QzSH7PsQhCY7rfFm
bwiysmtsm9aJ9EqgxHq1JO+OJGESKJGSJtLAgl1FbO2QhskY28kJSr/zBJpFB5en81Qa0fzRSuKN
AyjNunSrFLnOTu4KI+LXEo1Wm65Ensy0LAgaK1ugQbmuLOxmDiGHxALQgPbyQ8nkry60jANSw/wK
UtODHgv9bHStC6XwZ4lesWurXLJrtbNhj3ctd7zIxy1UHhKN/TNHmmjWAjrdLHy65vJh0hBc3zFg
MSUw7Eeyp63X+hUkPnbzUsuHITd9wNhJ5w+yLFc8G17i7POYhSBMwI6Rq/2kG2n9HaD+6NvSsKVf
LUZDTsDd0n6RwoH5RiRI6+eYZYnFsdiWZSa1zITfKeSKxyek0J7RUKl9agtp7YrOLO/arE4/aRM4
ywB8/PF7wBhB8KIOkZYhKiCpo0+Gg8iLyAB1YfO1XWXvh6YaUjB5KXgZkvfD3MIGPL0FxtoflF5b
lgAPNAbuF+BbjeAQGqBLRxMPWL7qEvptJNaG3C4/U3QzQoq85sOxaP9JC8s8CFA8HdFJiv+qSitB
sKMNBVSwlNXlKCohJUReqULojA51gyap2fNxbEctP9j9j9IDrX1LcbQcjZFE6tAKDbUsGYKuPUz6
DG3QOPDJENrdWCFhP+E54vcW5LD+SVMzOwINXCL1GWXZsQEiyocOMEQ51aTGTb1N1HUR3q1yRzPP
Vamja32Q6ABUUlJqCNYoefFE0AnfgRgweS29r68TqMrPaMB7xq6z+NJl8bQyiih47jrAkYy+kM9B
FVkrCOrlz4GTuquiCD2oKDRQwbXQs9txdDShbOAdDIdD8k31aZtxHMxDg6geQEPzbrh4Kfh/OzdN
w8h3BmzJW9X9yTvAY3gNKfAo8pyzrdhOUD4Dil2iZngcwmpDthGQywnau8qtpmR9ATFJtYKJhq6N
Z7B649ZaeQf6FHeToG33K0vipwYtBle9r9gFepnpiux51pvrTAeM3FOgXrQ/49XM+BJMVXvAH6CB
UkmWfEV3W7NqQi+4BxZweiy19kr2kGXVNg1MC4kxXCRq2m1nAk7UgmfzOXrhIh5/DlMIuQLc1q59
2U53UD+p7nQzCx+xHQSG3s7tn9ELa8F/QpGgN5NXOwYtzOubNfgm0fmUS7EGhUWKHqgUWaNa9fCR
Ea0G6UZKJz0Djedc8goKl1po4Wn2dhbmSJWSLXo7W7zzWTwW5y4HOVYU2leBt9c9vov8ng5oYjfv
rTjQd3bKCyVW/d5BQxkH17LM3D3FLhHgeUcmzALmtE/DR5D75TejTuNNoAP2XzRoHIu1svSt3kl/
tGPsT6YcX8K4jjdTDWnXJaJRJZL/GkE8UWkc+Vkk5IsZamj4yEG1uQO7TYZfkaaLS6B2II3wnLUF
LSzfFq1AJpY2J47ahpA/CNHfoEXW0QNnaAdZajjI66UufjQQmJdaWaMpRO1p3k1Ta6MGPB6b+txG
SfaD9Uj48sorHyWAifvB1dh2nErtCRmsOYKj6WeVSRAP2TFaonLUhw3Ftw75uW8oPRtHMOu2j+BR
lPfgPr/jOT62rxey2EK7blhTLB24nn4DhR3EIdX0qosm9FRCYRGb0gdsLv1+qlGWDDJz3Upn/NI2
yMMVHNmRqWnlZ4fla2qBBj0qtsOQU1lTl7PLHGPl2jbk+SAYmAqj125RIOUGrPuFjU4Z0OLSQdi6
ftAsdQDWPMNdBKfA1poMLQXd9wz3RlQKlIfCVU/7fzrNQwmSF7TDou+1kuM1UvdrkH1ZqOGkFrb1
aFzIf01Bm2+bMpQgcMVhAu72OEFuNHWlc0cmzsEiDv7K30LymI/HVApzNYGFY73MXeLoLEyaXfy2
1IewxL1onpFBXR2UKyxet5m1bls7f7DKFBtNM4l3NYNCccMi7DT1FI3znT7tLbP+PpSZt2W9PkGK
APqAyZg1V7K1Xj/5i3Dgf7Tpai46/NCausTQWmndDH4H/bY1FR4Xgui5bPmujimgXrQNhuEzVS1n
98wd/ef5XN40OUeTMC3ZFZ297YvusxutQX65stiYngfZ92KTaGj1hPDgx2GiuoyhlpqdoM23o9Fb
aKvuY3Qze7PTijQiO0W8xZPdFKy5vMXTJSnUe7ErEDCVirWaDkUZ2Jumr6fVYqMzxZ95ZoUHGluK
sVzwEqJf/3Ve6w5oCqLIIanC8zgkzqaolLDwW8yyYgvitR2qUT+hfGAfqsq6n/8eNATrFdqi8QdY
/kWoss1hZHJzB/fzt6nzkDwfbMj4fgvCuloZbNA3TYs7G7ELlA3/CUB9fwkBLQaGFYKKiqy8CasM
6svgCaUomuSEPdgXlPfPSW2TnF9LJUZkjBvPzNHuViYSGlJhIVdJaY9QQsU4hDzOtpcoJZJNU7b3
gei63uBupcRT4SE3csIGKovIvwF7zUE8FP8yUXnba7nkD3SY2t5ZOwOk5BdbjfY6lBD1cJXluolt
cR+uByUcRgdkq8G3WiPnnY8BGByVcJiwE35fjy8U8M7c9cYWdLaZT7ZlDeTkgHtqHGdegxx2bnhn
FuJVU12qe7seUEDpdppM6GX+7sA7xw+UXvv9snjl4WdQmh2+fB67A4MSKGEUrRpIDesrZwX6rB3z
0uQgWavUQQWQiQLoEDvvTRSqJgKsbM0Tf19rWf73tWTRfvGi2Di4TKwc22oe6RAbhbkLjaB71bVp
C5Aisckz952StOn7zHvoM6FyVNCSGcLB3AU6oucxEleoxefGa7SDdpyHAluZj9HL9WiGrtYnmzRH
72HE+jTqSuM5ysTzmETOdRzwulclXOxpSK073uQc0YXWnKmHJ4s9SGEbRxpQkAAzPXoZzU+R2b42
+iA62CU9UFO1hWYwv4N03tpo8MuhGTQXHcivl1qWUpdykMQ9U5jRFuIa1OjzU2vo6Lw6DbhM5qnK
lh7k0AMXAFkAp/8gsh6quak8kokOJVidds6UMJA5IgyZRyAtYsTpViePieZUh2o0Y6faGkVv39FW
IqFHHJ3SARyOwbo1DGNF2xSy0baEzhbbMuODjRYwUfVb6W7RbQQaQAEZAi3YO9IwNIs6+1pPocSg
6MTQ7vpKGFbIemNZDBSZPcQFtxr6J7e1KpBOSZlt0WaQbCtVTV28MmQ/RgMIGpT0Ih99Ss7mA0ye
huQtUXKcvQtMnuD0qNKKee4Hx7yU8iYTvsnQNkR2C11E0DR6mkowdQUGGP3d3rCego69QJApv5Cz
a9kKJHnsU5VBmVUysSOzyCDExwf04Y4ssp/GQm/2uV4ma/JaYaNtQi9GHU1dIHCq1wvMS47Ohwug
mPjuApHbuFtQmQL1ijaX9mSJxMcQaRcaZhYAfdJgfpr0B03m7qkLZLRurCj6XqGRY2LgP4UQnLkd
WGGD1KJIPo9afaUAACgdkF2E/LLMhDyg+F4Z2AR7gfklnTJrC3EXfK0ssNanYwZ+mAhfu16BXZYD
2XIIr4DeNt8tdi+qh20FoCTyXBAH+zCVhhqBKdVc9OlCL+ptYfkYR/gyWV1Yl6tO6VPQwS46JKro
tI4BwWrVYXGTTU6hWE8DEkHk+LjEvE5Zo1CMLPSas9o+LYeh65tDXwK69GYPgUY68RFEe+t/T9Fy
2E/Nu5iijcZd0nrfSXkYXMnsXGuzSvEsPGwrNWiyV9mOgshCZ6QIDaFodsa7zWIOISgJTjsUWX9b
9N16i/23RUMIYvV5E7mOz9A5pfYUtAGxAtfejWPyMm9RlJ3OPuw/0Cj8BaJfwNOqCODL2DaKR2SL
1XCJddRqlYhe5h0Qeef9TF8NawCc3GPMswopnby+NSka+HRtQjNKVjngEa6cT9JGZzoIa/6BhJ37
2cD9Ezk8IzhNcV0fGQcQEvpF/Ia/+bASWqv/1NoL6XypOVbFXucEhhacmjCqj1NSQHJ9kL7MCuyK
kdF+aXF/XvUgcbnUTQ86Dz3E7ktk00vjgPsBfJHSTxtwOTqDLNaoqMQXQI/Hve1Kbcecpri6hldh
54M+LO6BblmRh8loeBj7hn35MMloaw1sq2ZxbWvwHriSOXtz8GQG1Qm8QKI/qHa2iZXzp6Qe71Pp
pj8SnqCTEm9vj+DXrNFjigih6fypHvp7yp/9LeJtjf8YgSY2iLOjC3jtdsln8FJkDwR06DY6qltP
lmxqNICJTwSoKIRuH0ZwbM0wh6zkgHpCDWPLR7BXdeDb3ZU87/0CWu8HQkLEeTQvSvPbNS0qgZak
RQlDgcZOZ160MyDqHkO0BNBivKbozvAQ6lV+grYBdiAQJ5uH6KFvrsQba8CE3AkYVpSJ7MpUx3p+
oiXe1iETBD19J9YM/JlB328D9IjGK5B8hKfJZsmlUUJ6nRD5j07t01vPe4HYcbBOsdGaI6xW71cC
IB0PSLut3cRooHrLp4IOoLkUZWrAARk5SfnTxWiBBxsylxq2LjQbRZtqxcD5oB7Iob0uxgnpNZll
l6wEl2it+N66Kh4BqPrTUdsa9hLKESKjNs9Ieg/fYuUI49I8MQ4e4vOIVFVWNHpze83vDNzJtiMK
1KR3tw56qX9rk2cohYKDqBe6H3lyujeAbzqhgR0UYa8BeR9t6lQDnk+L3Z1su62lt87RloHlrJEu
SbY5iBSBMjKi2R1pzDlG+PeAfgh6lSla7/YpQxM7/csAs95woP+fuxFMH4sd3DgbM03E81/ibWVn
kVcA2diAi6wAvUea1PiVqpwkjXU3rFcoG1sQtEPuwiuNcWXaWQvJ2Io/N6i81C2SkEgO3Iu6K1fE
sindBJRWGvgOaWja5n+fVBkmwHm5PCNJVYD+Vh008FQCXgj9jHb616YcMWTKoAgzAPakQwcd7Mal
4VanuJHyKtQhH61NUxZgd1cjOgDwb0YNXjqVxcs6/dKhVkwjUDqCjwPIPkgih8fFFI91dhx6/SuZ
6GB3XrF3ddbOM5uoFvu8tn5Boqc7gvsTMkbdmPQQBy06H0ToFmpMQ4l8uzKShyLpbA6nsRlmv/JU
14GXScYTtkzGppr6YUVYS2NA9w3ey+GhMcXQGR3AkgbeguS0mEHfG3ersuteJ9QNJLarSb8kzIGU
kdZ6Du7JGsNfrquDjaxCdx0nXH5qeoE8quVdmQ4slxhLsIfahnYk5zToOhoqIbROXte1qjuIVgc+
eV08as62dL6hs1h+ssAFfYMcQFHXdecXtXapBnCLUWRhoTu7krm+p3VYjZ9OYw1yQ17WdMPBQL8r
2DDxiYDjiB9iVh5oWYoAEhKEfVr1SKMoBxEltpzViVZDzqoDiX0lQaNlQ2/UhB6eZfTYhk2CfQ7Q
zIqCRwSaKCiR3g34Iu85aHTP6MrGrbkOy08VyDFW+gBltgJ/tAAJnxByQc1aD+PxrgtzAC5U6hTb
acOPIlGBFQ/DjBWCr4BmSM54KIGvpTTRbKOZzjpuY8NPg+y3QOFABCCosq2eV1ABtlB901QJLpis
EXDvwff6sb0nEzntBgQ2umcOW4ogh92ByInmk21ZxLA6YHSz7p7seqMNkKSBZhb69Y1T3VX5XSmC
azBpJqi/iNIqzBiIrAxwpE5B/CPDsxzkKsojGg+n0IJJtja0g1dkBHczwul0DgV1Zb7pOpSlIE+9
9rxnUbTysqQApGaiLSCItDtKHJAjaswRQthNvcYNlj+QI2UNat6F8QyCjPTgFEWOG5/HdmbWefdl
C12DzIogqBBMk6/XTvzcDm6xcqYs+Fa51f0wICG/GqeXEhs+/FWLFh0kffUrMbMna0jyl07Dfy36
l+Vn7AeyNSC+zbXrCyQETMs4u2Kc7mTodIdK9wao8rI/rlyM5vsrW+rKmijvS1kgz1KkLyjav79y
3yVPcZnpfpybPaS/8y1IzMDGPZnaziyk9o0P+J57XcJAhl27G1D8eyf0/PcH1NEhKjjE+kMCQjPf
aaryi9V0zwq0jfn/gNoIlc4p+aYZmv4c9k6yZvjRP4RpoO3Qvx0foiRuzmMbTxvLm4pPjghAGC1M
4zuENF4/hoGPoQVh+L3jSAJ++Bhy8v74GJHpFr99jBovNmeO92S/G/F7rgbIV6AIkX0CFWxx5S1u
K2pkejoOwPLljszvyYS3rWbtNbzb0ZCmiwlYJRq2fJyno6/baXw1FY0B6DEHKbIzmdG658KCQLyR
XbHVAjChtW7QE7BufaiSMBBBOpKtDkOF+lVcVyA5vgFhlF3t4HU6JMFQT4wsZBPMTj91rfl6aNRZ
Avi7rfVAl6qRHfUTcispR+JUeUDOA9UeQ9/rYKlck2CDaSC7gBLIdAIbLDT19B9khroopGJUFOnU
UFQ+SXkqK/2K95bAj8oSfJhyMOtTrxhU6MDavsf7McigI9A/7hcHpBEQrb9Fy7HeFG1wB7nOzufI
n+2peJcm4L4Cw4QLMlTgrMkLzmtvT4W/jE2Q43VBL2sHwWYGDkyDEKsgGNxdERk1X5P4u6GM0FRw
dyTsTmLxdEZeBha3Vau8VQvsTDe0UF0HSdhlEvwTI5ZaNZK2/okobMmnRotPRepvkb/Pg8DwHFny
mqORDLCwYLDkJmnBoUSvgPPbIBnHqIROiHpZpFI5HeZos+Xo8kVpfjl4UpMbWeLtdxD2XWxqHCCF
SL4A2LUuUy95llFdotUPduKmTSIPTBZVOttdqRjG3EC+KPsSbzDzF17fBtzDkHsZFWM7HdqEoVtk
6CKk22BbvKGKy5x2AtiBdot5mon70MCDq20HdFqoMo/nBeF65Bk7UHXHKR6mSTbPH6IGJ1a1xUOK
HfxVw39ax20ULtzIMdduLlDgVMKsA2/GayXxX0pljZ5hz0bltZFrzjU1dX4Dy85Gw/MGmilWd9JS
7NdIqYalBl7nmEATkdKxgexLDmi6aI7kbVPrIEFb8RiGwqQ1yNxDWvQkMqxBS3LkwYBHSrJVJooE
CladuJWyqkC/A6BSxSNxK0DcD7IW159GsM/6Fe+haRgEzrYy7Vdvgm01TSXT3+arCHI6aLDbWNCk
8Wq/dtpS/VOamcDcKczqhH9KM3OW65aoT+SdVGWcvKiOI1jVzRcv/ZpoKBz2fu7fgum3hrtachqO
eeSMfm572ictlH+cyZG92oa3sw9xWgwt97Gpx12TJ/woRhekO+pLCxzEoyxHebP6lh/LTqZQNcSX
swbdN8fu5Z2dvszBv/FDDC7QqS8GW9+UtoMEEUhMjlMj2FGy1l5DEp6vyLY4/jZELoFVK5q3uHk+
2etWQCH7g8NQ66d44q5bl0PiSzPEhQ5ZkX5C/6oDxOO/JjoDr5vng1M+3RSkl0nGMm5Am2K7oED7
PToSALun9vfFzGUYLVfInOL1Co4F7JZijfN8Fop0QzOWYFvLbuGQ7TUNLJvoXopXVTbG2xYqn9CS
c9m+nfTqXlelWk1k3lHvADFQlV48aZvHxgPFG7cq6LaqCHJkjbk30EM2T0J7cbduIG4mjSm4hxxp
u9JSr/zalihHWiwTxyzoy2fokc32WkKlCIJE5qZK6upriXdVwyiKR54HYCvKJJDGyt6r6eiACpfp
FSRXb6HdPUHkolhDey+5DTrSLXRGtkHZpLLR2f+bOK1AeiHXQV0+jsLwPT6Bbl/d0azd1Mv2i8mE
PEodmGWyJmlm+OOAO0opOPQrNt0EEmwPIjwaCPK2dRMbOxK6mBx+bxmF/phkY/IQNewnmSnKjVx9
l5um/KKidM/Z8Qx4mEIzb3jXRDezhZsA6vHWjWyFEOsRTY5XbkGfJIZQ89oB6npHETTBlEh3KgHY
G9nUhN4Ge+ucB3BZGAHEl2zA2i2eAZeu90Ffs41QqS8Hdqu13tsLbIteVPzf7MOUQn22ClZiFN19
kg/uNmF9sSlykX0GjSG/gy6l54ugzT4PokbTshM6K83DMJ4CJCWUzhEFGxx8Pn023JMzKePpMQEJ
WYhXpwE6W+ssLNgn1g3RdXDa4a5PbFdHGs5uDyUelulqMMJgb/KdYTVN/5McWgG6q2PGxvYwh0O2
D3ozEKECGKsCC8tUjvdmVHTP7doezeFZ15oWglNjCjUTDMOyUwyTGmRg1RCqpCXEFdDKQsNshIJZ
aA03VKa9q9vZZzLjrwuGohAg9zKpsaQLFbQMQjB35HUM+RKYst0mKfZ3y+MW2ZFUriJkSKAF8O4x
TE/b5eEbjBvV1PsugHyCFFjgnCDzMj+raSJDDjoCGdLJBLs79pDGsO1VlS3rxvYxmoJt24nwQqZO
d6F3LOqf5CPTMmmx/T6pHafqaHTDT4r/v50UdUCLge0BH61rXORJnfHixSGgHmUz8Oq7rMOjFuNt
85YHbfEpT4J/DPXWVTl1tHLxMnkGnSCfh/bvQ/IuwchYNedlOCToODPSsFp72j4wVWfxyN3pAaOQ
+oz7v464k+erIbWrR0BCmG9lgl1dZsgtZKXrE4jg+sPQQCzHc9zmgvwyX2sATHyeKghpyKKqv7uV
2DcG8LarAnBukBRAKDTj36G8I77YzGF+gnLbvGSvKdpHJ39dcpgAWOoG63VJtJSfQnx3o7YZvmgF
60HNiDOJHrwVdA6GL3mDa9LZoGx/jSv4BJpYD4Sl/thmYkvaYAHSKmfbAcVFBeLkDQ3rroZQOBQ5
SSmMNMPKjDnnNztJi9lIYOBhnMR4Fzy7OWSDVzgxAzx/VpDqmE/eu/5LjA7Az6GfIr4NO96txeQE
+8jz5BcHctbdUJRPjVHE5xQM0asRuh5fKCyC0uMeHMHQ2TSdVcl67y5OWLATaFZcozHZ3ERDif/r
Mp26NS9S6H7QWLZmB1oR09yMEBWCLqg9bbju7IBl+hlYMtwTbz1AV+2Fzt7si4nsk2XM8URxTyZL
AUZG2PFUDfdkJxM5/0f7h/XxHX/3eX5fnz6nR4iOt7UHZm09dLVtDc2GWvjboQeRrWTdpcsT8L5X
g4vSRR5/r7kTJBtg25H/qTuQjKgJcwyfYgi9xA5UYWLcpf9carG8LTdPj0Hpa48ZFMKVGoJZWOpb
1JS+Z7jplmykndCB+fR+SPUV7xl4sfEo5WZo7FEa1Wfc2OCm5spq3O7sgGX+c1Tx1wdwXL6GzTAy
Fea1RXcGa4j9Ofk3bGrHP1b7PYymF0GI/2Ib334+YWMMBaZLW1rQpOeVc42ayLwC7Tmgfxhf9EI/
pS2YLSiyMXl7Z9vcBVciw6ZExddTBKpDUYPrlmKkZtmrugGajqHGMseoK4B92Xp3BX09h6dDMJ1A
G/FA0bTs6OG+xefikN6Mh9EBasUMtOwuhQ7mk16iJBE4QXimIaj+dnXWRjcNinS3TPK1VD2uScoZ
up6aYkXDaTL4HciY9dmbjgJAmDHP78hLSwoIbpxpqJaUKTj5aMkc9DppF7ZnKwxAi6J5SFYIn1He
RB2aOgNMHHJwJ8qldGE5QRMvCrc0NBIxHJkOzaK+EvmnEHWjm5nOqRQKqCtQPi/Tm6bSfc/pNkbL
oVIYxt51rNCqxpRaaDn0oJ1wWgCNux7sD39GDG57rEc86j9EADmFtLgqefxlDQf79/UYcejD450l
YxsgcZBSsbmJ46Ro9/tY2xKR/myb/SDVB8l+VYMF1so1Y2dVJqoSDKym6AiuTg4NUTKZh4SwIUyN
GKzZtGBq3iYRWoei3kw0otC3iQztCCcRopU6ZsWlS5Mj5AedG6DBzs1h7AltXPUZJLEOJMsrd4P8
9rghZ+to3lkiZdUqJ5nyPL0vnJSBlRazk8iKN2ipr7c03dUbAzvR+vs8W02ClMYO8P7ogUy62+Ol
CsTPO/oEY+92RwE94BV5aQ2GGlyus/5KpqHU0EE0OMkdfQSoa1cHi9k6ACD/fiIw+0D1S3skS6tn
UH2avgdx1O8pAdeAIHc3VV05J/CGiLf3eNBeyUlfMlRjIfoeiyt9wUTSou3j9+lNVpZrYTPQN+eJ
u4/wHAB21923XpV9slicf8rwnsTHZLyEFcd33GKmbzHR3JETCOnpjoMowacJb9Nxv8pA4iqdjWsX
8T3nNwJNMDyE1oD0TmDfAd99UqGoXA9j9B00uN/sDvo+IBrx9pmAGqOTpsYLJpKfJspSc9dWDNBM
vtb0mO0tBcE3tEreoSxuKOhFc0Vd2FoFZZ1uXbAWDJBB+tIlEQfbaYoKhqostkrKRdmBrGXv7L/H
o2Z4Zl4tuj1al0dAWBMgFVTm70MOsHSi0ucRChqL412ysKZMoDOAVTOPcA/v+wJcGkNwhYpXcLUN
VFnweuztesjYXsERgJy/jdavwfVOFMGC2HgYu2+TtKzYTz1hK/rwX4Ez2LFvKXbgWi1JsbQGLWlV
NTT71BWqniF520G9O+jR9KZ2drgv2ZDxC9s9DWumrwVYYT9H2HngteXPMHpU9BYUtL2s/WtYpVYj
IPNbmNrHzKuRnS6qdWazXJRW63owKvfJAOAEhMl27ZQkR+iCpcfM0MydBArhIoYCMPbCcG9dgNR1
xaziK4vE10gM5a8qht5d4oxixUdAoGtR/Oq86qvURP41q/IY0jiJc5MMP+ZSE+kFAhWvV6mM8f1V
bDOKN6iD1aA/fqm4/soaA6Xp4QjMFnHEvDNDG3KmlfmbjSYpCg43NCCx4bmbFLm3G0RiioOFkg2E
eSzzRraw+dIOZv84GHgceBZkh+sJXFhLPKSvAGlsdLyl1kZ9nQ/PfTtBtLQwHyw52geuXlZtYDe2
RiJjlLGn5oJi+wi06+/GWTyejFxFxhvzMDau+7NI9JMOlpPlxLGN2eL9e/JbTBF78ilqqxd6R6a3
ZXpRlj3E5ptA35N98NyL4C6wD+n0tQshO7CkdykNrOwmg9i5aYdb6jyQw1MZQqkCUhHGOkKdEZJz
8XTPg0b3KcDynpK2Mn2Ro1m9bsLUbyY93E6RZd5rQNzOB8Nj4uQ15qbPAqS3yEEhA+SW/Bw/si3Z
evT/rXUrCiFM1zWXfgBdSGsl47bIG/z9qkJDArKRB7w0yi9gz3UgUWlph04NGdtW3ug8l6ClOVou
1PuE0o42ssnxuwYU/pOj5WDCKn+Vkmsv6sRNytcTA/y4SQNBEMtAdTE3UuOpctt2LbrGvAwGtAWS
OsoOKBiA0SGYvE3JoIoQG0HupyXId0JzqvENxFnnAu0NIA/GuoGiXzzqxuY/x1AgHeIYbCdCRS+L
0ZnIvuV562G7xU+05ewLMT0wbTqRDFkSM/mgfLTDJF/N8G1Rm9M333+bBz4UsNyP5ksNWYYViI/E
TfDA3UoXGJsBNIZnFnvRpqsa46nQum9ZMQa/WAQePLzV/QDdM1+NapLG/p0E8O14RkNPDGZNTX+a
xnGeBFnVeVJdIKEFuIkW9MkxqizNT6ch9pFzSo5hMIKknTxtEMvXU3JNiY4EipVNBz6igJartspC
QyN4ZEB4HVpg0ckLwKChZU39qJlx6RdlI15kNlwc6/+w9mVLlurKkl+EGaMEr2uec66srBeshl3M
YhQCvr5dQe4kT526fa3N+gVDoZBYuXIBUoSHO2q9Vr363rd+9w9Kpn7Hvud/4bkDHmZ/cO8ybmbQ
fWrjE77Z6pqNjr1tXZ8/2Wn7moTRftL5IzqocgyArYlRN07t3EG6OPOGk0UZqE8+H92xH48nanUm
FOe7MZj2BAkqB+iU9w0iejNCSMOHQMnyd1vLwEBBotTkTH7Dx1hCHdF85Pc/zgdur+jqZ90F/Bso
TzG5sVkiLL1rPoMlHZgbHaQRLkCBpcdAVabR0fpAg0JoO20X25QGN8v4VmPbfUr8oMIu2TQGfIfR
Zm4OqmB3oypSVO4mAcIFIE5K9IE6wGQXrhxPxPtP3lgtb5ox76+Ls8c1sXdWPX1yg5B7sh28ogEX
+CsIYoJrW1aes+oQDzgGTvha2XZ4G1vsWzaA3++YA/Kx2QU1V9MqTUIDT5ex2ABPBFGD5fk02HkF
MustPZg6srujdG8i74qN0s7UE+bIwK3MFgDBtJ2d/3j40eyF7VggW0RZumY7ZJoeMbIF6jLp1CTi
w6WLjMpKXaD6gM3QQ0gD75Nf3FtlvCFHL7FQHuRU3Dnarppt8wzOWB0ayLS58aqoCshNWJZ7n2RT
ffCSLj8KxxvvJghBQiMurd8GyD1yIzL+8VV9YKXNv3W8GNY0qGBpfVC5BeaRQI53DqacBxUmu9IT
wRXdATEiNg8KgWu7D9Jxa0Ohb1XoSgWmKxXoUA31GkGr4Oq4ygKuRm/twbURg/4KpQcgZHz3w64J
zCVtVQNvjpDP6mOwWSZqD300yBsjnXMHzPBwV2SqvtoMCvWtXTCI74BHxUya8VQG5gO1mDbRGXhL
8oNkujxBD6VJqEMYUbYzK8DveNiI91mCPO82tkQkNbH8MNkKFxvNIbNBSLhcCrklfBogaA402zCm
hzBN21sLUoWt76tkS3dUqW8rMxFPUHKzL9RqwqC7ilqC9w99dAhqU20ZEBfbtAzebahcfQhLw5/v
RVTVims1OXfkT7ciyOPbbRSrertMpML23oFs8ZXmQXAY9BsjTxFkAqVKpfmvrCz53aqU33s9xLvb
EKz1ZG+Zx9dWY9nnJhLDi53G+270rbdcWVCyFs24J7cMKfTcwsa+mXr79D9NO9lGtWIKNFw0bREq
cXIIFtgY0jmgajDcFt7U7YiFjJopYuufmrFuEmWZ2dThdukNFYISpvgd4bXw0kNT6NRm+Cup6caI
lpfMRyGC7k09zREZV8Al6qaZAnvYapp+aiJlkFyzqsvmZjQq8xpVxj/zTMh43NJIfKdW1Hrere/M
L3yappdOtN2dAR0x6ostJ75v8uBGfQOQi/fN6IAzAFcEo0b9gAXWIQTByktiTAYwReOO+oreth4Z
CANpnPRk8zR2yZr6qilKnlnxu8Ivb69SYN1lKPonVYgMtFx5f2aa3AmwYeeQ2m4FLR3wRc0uqKap
Hc97oFYqchsYwMTaUbO3hvImsuBGLRoksEBfIUDQn6lJU3JfPvAsfR417UneN9mjoaO2oordPRYY
PeRu4uo4oHb/Ri5IysQ3aFAclwFd0Zp7FAIAQaEnoYMsknaeJCrq/ugAurwCw0SAVHbFVmkdAM1c
ua6xsg0vhshWG2xcOYX3VV6G96iWzA8J5I1WJvnUNsrsRCVv1EsHch5PIojY/eyUNXi4NPgNzPNm
AZiSTC+LDsug5VpCX8ZKQWEbZMLboOAKGJIgMu2zhy/nYy1QqARobWp/evsPyZhvJUcQvOrMfSrz
/sBQLfQUxd6vOJ2Kn8IMkDng5UsBurS/OWQNfwnGspod8OLtD9WITZeeIcdm6ZGDR2aVMGjaCyuq
rjw3nFe73U1hkbxW9VDfhiQCTlubpVDxPgNwfIdklPO6DHpvYrWeIpI1TeV5fjMOdoB7JIlLlPdB
HunTQYYAvMX9CJVfdDT63UpnkHnnN2x4EmcINmQJbBvrnKws92EuoIbnuQFkXfN267V2+tIWWAom
XdT9KhGrMmzX/d0ijVXxMX3zOgQ1cuCzsdOW2B5i+X2yqgbFdnp4CLGbefjkm80LUh79Ns2x2m80
FoJpfETbuHhdcnmjFjfBpjB1Wbu2Rgv4Dt0rffXeG0Uol6+9EogpPfRjfOAPYmcGYDBNQGGNWAAK
4Xtdo5I7oFXBDfKEvL0PrijsBXpum9+keqb+ENxuG9sJpjMNzPXAjopbpuG5zpPxxHVZRd354ubp
M2pGLMR9GvYXa4LWNlg4wM9Yl+pCbuQxGVG57yTIYo8AH8m17xU1Mp6jMdcGhHlarhLLVPdW71c3
YF8MoFmROmWqKvH7rLQ46b8jnCgLHkAICA7z3P3JW78908tJNklwgwzavovxpl83dtTvwKTXbJal
nh7AVN6dyaRA07czfQcgaYRH25QN38K8OoJ4x/jH8qwLhEuntxbMAmuOev878GYZB0+a/QHlpUBt
6kHcQ91iatbHaYjLuyl0xSobRXzNdcVplgAerSAJNLc+7F7riXZTqOIkHHApLiQzgIVC18eQHOyq
pjhRR46f17bMXeT47RBKrtIcrzUY0l7l70pZ8jWyhwgcuWBFC+rAeW3B/7VLLTXsyAmsre9jbFa7
r9ZPN8oPqhbJg6yd+MkuHADjcxP0VU2aPOVt2VzwxHmjzimOqysoqq9iYPnFGbN8A2VcCCzqZiDx
BlzRKR1CI8UjTPeMQ4YeDuFOLdTDtmTsvR+AxOUP7sjrWw786KrrA/Nr3AzGpqxtcaRmhowF1DHV
S2bpLRhwtqsYzDBfw7QegK0w/SOP/fSMqlO2xnJoJbO2/TIVUXw1jTEAgS5gABCS7TZG6UenUje1
W6vdzKiOr4hXQhMtapAMAwprAyqb+ETNDzdLzwawGLjRCFQwNT9Q2QGGrar8HjDE1HXEPDUbBaSV
9G9DIMoLKuLY5sMDKQmUAKRKrZn2CDtQypMHNInK71H9Pgd5GFCcAxcROJLxQDIfOyTTtlONGpCh
rK1HlNJbj3kb7BpEKe/Io0hSB4iDYFghOgWeXZ6yaYWnzXgkZ9dBYXY7NsBcYSiNaPScCEc2W7dU
U7GumLEbeu/NhqbWMQMd06rTzDDeFFZnakKkxnnxZPvejIYx2SUoVd4MdcsOlYBgGO3VGf7qQ1uq
ZEMbeeqlJu3WF2e3U+EZQZ10RVmtzu1AFZyKfpc0vgGQciFPrev4ZxOorTk7loWg5BqQYaUBZKfU
WTMOyX4EBmieaRnw55yIFEGVcJPFWPbYOYBucdFn90GGN9ow8Yc6FDABQ3AebP/bYupTBkkEt1Dr
qMtluuZx0W5So8t2c7uKJs1ZnjjHuW2FePnWpbjRFGXBsvtxkNgf6sHA283z5yixBUndcMqTcxGp
7ILVzvth8lOAff5sx2UF5vXmTHYa0YWBAxpVk6hmnBvXYPOpDyEYzFFL6YSGvSKbpzvw7y/XAqCo
7UIDQmcIoyONCqRdnBRPkzd6z0MLmMyY3ElQzj2TxTGmI+gj5H2rTb1j1qu0kvxMHgIZiU3TQgmt
MRqGFRVKJdsaHFI0NIaU7AnFWMGKmiiJtW7/y5W4U8v7BBCXBln4QOYeKqWnujh3+pAMDtpyjAtg
hqbiTGfUXbpyADmxM4C38WNMRO7UT57VVIHP589T6jeavt5CSivZu3mUbUg3/Fjo6rAKv5ON3Zjq
KgHAv3p5nm1y03bOAyv/acNMXiwl3w9R6soL2ZgPfj3Pzc/UOWkPCbYGxNE+XKhnQAUdKJ3Bq1YY
D0uaaup5fDbH+q39qCx3kWYgE6Wp6GB0oKjUXtQiVxo4xd08cM5o/TvXMv1/zkX2jysuc9n/XpFm
toVwzqjFxuMTD6M6Q+UtIXj9jya2O/ZL2uGxsvRiOfG5Sb1IiMe53Vxdz1DXwW7DI15tp85Ogdgh
23zqA6ByTC3rRDY6CFahnlkfUGYAktLXuMMOArxdLR9fDMDv/dR4rbq6/CEc/9XHD+EHqKDnE+BJ
55P/6DLDgX+BVMZJdws98n+Z4v+7DyTAUOUF/u6tJz3vUg/MXRHRQxHn8a6BTu3MDuFwKLtUlend
OvzJX2z/OZls5/Vvg0LfbmZ2iP8eNKSV8xo5bnJRAsWXsjCGezp0Cc+hlbleLBMCcfcs0QvyLNai
r6ZmsxSVtbcS7FGZssZPQ3O5NsK6DOcpewtcHeaggxL6Cjqmd1+HsbXPQhDBks1FhnLVdFyAGlRU
2x419ceQt/mX0Zj2orYBatV208mCxa6i8t3Owdh2rIGv++KV2EN+2Bf//7SXNerXKHs1J7509gqU
l9BkHudkWQ3a2osMmuclf5b3dr3vPX9YL/kzhRQmorCJv1uSYtKN3vLIHc5kmu3xugxRUUY5t8kI
s0vsVM/LpSUeOPu6jsf1Mk0T9p+npo7RyuepaSITVM73ktnryUKFYMsmBAZzQFJuecXY2mjaAnUA
Q3ibe/CEGo+oa3kptI38GjuEgiIQJHuaYR5LE3zMosDug4ImPenHAcvTeabFtMxZJ9ke7xt+pk7g
wB5TL5eXHmX8m6HgWHHrhcy88sCLrxpdpGa1yQfP9KHMR1B16SYtVzwRIdemwuxMNuaD4ACg8Dvq
nN30vAyp8N1iE/bvZVpj9D9PS4MCA8GsVLUZ9lFYBtG0PRitqZMO3ce0YYutwlhhVTV0hnesOqzs
aD3jR8BBUJPWM9Rkfq9QiITUxNKkXtSy4X7JLn6EXU+PCuJ9OEzfgw5booib/QWE4ljjUZtrI53R
IQkFJGKzZk9DQ7Cs47Whh1B7mSEsQfDv9M3jH/Z55k8XGfMgWXFfqB1CHP1x4NGT7fbmNw4h1iD0
kp+FTPt1M6T+DRLA3QU0HignHMvgu1VfycGDKvG65OCUr4equgroiGyog+0daEz9gLJzvWG1Sq5B
HBW3eAL2AKmt5Cezn/vKmr47KErfQMdW6GVzuEeKGLGHFsKdeOeO3wrTbVdJ5kT3QjD3Rh3YAqC2
QncYKLGbOyoD/MuhjTqKoT5xKwa1oqchUEOrHsmmOg8ou7EfH2tEBndOZKi7MI/tO6sxH1q9qE2R
SqKW6ox4Z4AxH4rAEHmMOLdPiKocqahlKXShJtSdvRPIz+dO8ic7HUaklk5ewg5/2vW0YIc2TqXV
HT75aztdIJuM+IyCnLnzj+Go3kX+2FTzx1vqbcgNkEhxnqp8v0xrA1N/TX21ro12uDKGhM4ATP5d
H+J1jUKz5LHNAsB+Syg2DE0g1pZrVa+8bVDGp5r8m+8DBaCU+BlkIE8STP6WrthkWcGhH/qIZFCK
XUrerqvACX8jdQYYd579GJJfqNGrX1wpx22MR+OlNkV5tpBd3U2+i0UlyAdWUeF3Px07WhtTXvwG
B/cX6Y3ua2AMCO4j8n5jhmkeoYpq7Dn2ZA+p8Pu16kzr2+j2R8Ws/LfJp5Mcg/obQJsQ6AL7IZft
Klb99GTaIt2Hbp2dat5md64fRxsr6NU3IOn3Y5Xl/5hj/FXm6filV8OI3aclLoEl3Qvu7HLLe16+
colwoHZ1uumYcD8+103irasolaDA9tpz4lvTU9daT+Dp8L5BoxlqTqHbXaAfVj2Cpu0H2fHHICrT
1+oqQFv30LQxgNSJvzECFNeBADO6GYVIrrUVY7PvOP2PxtuyNBE/Aa6BTJZ2sFs27lFDGW9TOxP3
KH4R92WIAi8EHCrE673i3oL2mr+qCnziKb8jE2q4DGSmVeDEq8EoD5HRpTulQR/4VxsPtp8nK4SN
1cnR7725I0S1wBSW99SKWVheCzu+LoPyEm/9MU5A4vkxkUDCeIObKd0ZBBHBgvp9YvLhsdWuCr/5
SWRvk+bjrDI5nrtiJTxN+TYTv81H8qHDp3Y1RNO5BdZVWv4JEjYrj4HFo8yd24xZmCCNgeBAuiOM
QyTs9ooCjS/USSYWW1fb6d/9WyDckSaLvLPR+N6a6CjcsvlaJq71aCNodvmLva/FZ3tqd1+9vH33
rwEAWhN7BX43X4MwtR+HCNVUcyRLhH37zu+KJMiFM3CDEiaBStUK8C90TQfuidC9xxdTvvSQZDp0
KOHedaNjfZ3w4I0kj3/gFQb6lDYzLqP0pjuoVPsgykBBsh6JnG75MuiRbYnAUMSqeSQ5eCGKwGik
A0TFnUwhOs7/HUnXNDkgijTSi33zawvwETlgpYfai2hbRI37CIR4usM/I7ioLAHfMMSrD07rVMgL
xA7UwqUJPWoH9KqOnf2EdNFurPgUoSYx3oKjy/qZuqgsBGI2/eJNptoEtrLvShUZ+37quxOru/GC
PDvEx3lZP9Z4zKM8rxdvWEY8hxnAvav4cZINGMMqXmlVEfetNUyx/ttnm6TzX58tqsxPny0xDIjs
6tovKt2Kh7ZYt07cnebiLN0Ear47UdlXaxuPqCNpj5XKMrVCZBUUchSu8xteb50EjAGzkSFtu/WH
2FghjS2wa+34boCY2ToeQnzrZGzLBO/oyLtMWsVr0AchTb5rI4id82rYOwMXJwOQkKticrjSGR1k
WoKhLGRss3TUdfgjac1wVTR82Dlp5Bx9XsWP/qhL2kZQ/QJ5ckGJZ/VKHqPr2MhvOi+o/lFr6LFH
pwGPEmdJ63+K8c+n5DTBiVIAPE28nRpibPvBRjciuOtxHzUoYb6tNay4ddpuZXVABvaABT0zDxBp
N5u+kltogubUqypE4HrsNZKk626ddusj1PLp4X9zG3Dn7wWgiJCx4vKlKYo9SrmR18Odt7O9eNoX
uqnyap1CN+Q1E7V5ymwG2XFjMt9Mb/hnTAP/Honm4Q5s2qhY1/6OFbB1KzkyV3raQoo9+Y8pf5+2
RNz4MBWobAe1Nhh2dz4wY2tkF5MjbW2pWZlpepw3vroXFRvJpyZimckxrU1komtUl/oEXI0Sr19Z
Vu9tAxGYF4/QrnhJ9GyH8oz79ytCneYcdYjT5JPdXVBkAnqJAkTVFwh0hvYuqlBUXvJB7aifDgZP
vqessveDsCVqWHBIRNRfy7YuUcqfe2CQ8dmwImNStu8+DpNyXbUtsr/amzokjwbwX0JpIauQvIXW
urxKFQJMCH2pdVdColFlQPMjdY9TrLy6HRjfupWP0OSwImOje+jMB1LmWNb8brFXlg3qj7lXOhur
AtBwwMrAw2v83NKNhlsovnaZi3uOTmP/qXLyFApniJvTATmqXCGk+2+7A7+QAK8/WT6NpPaUJRY0
y9c01zIGQkIIxeuDXXBn6w45y2+gB+t2JrjAb5UVOldTvlga7kUHMtPZFCtnzdJRbBOsVDj2IKF/
maJiTS4Z2cZANNDvid3tMkOTmC/YncSg6fOlWBlQJTsF+kBnUeZ1AkwKDEbs54ItWbupcQHf1V4e
d6F03o4H8iGT65X/jqYplzb5ULMsC89dLz3M4uXGYhCUbBQSRkok74cU0cgG9fJo54Nfg3Ao+me2
5dRD7l7Dy11fGL8pAvkpSJklCVR+YpCnd0CzX7B3/BzN/CO4SYN9L3oxEuMLUNDO1TbAD6iceIRS
/Jhe6zEX4F6SxgOK0Ox13cU2Yjx5tAJjpPg1RNkWIEUB7EcC4RovjP+Raf2jjFj3tRmRtzdYbD5i
weODe7I18X8ssyNeWj1YcBpU8/Nsy/Byxf3gCXwXqRov86nhSONkNVhTiaxGJZHuoQNTQGaNoMUb
sBvsEhtFe6DDeAPw8gFinc2TP1XBBcWCzZrshgT5YtnE9V0WOtN94A1Yv+gBMbgCkDEqvbOL+uJn
v4ScrjLFS1ROzWoAI9+FDqMyioupD4uNmlLJdu3l9q6cAAhXor22LCpfAqBgH1s/XJt2EwPXsmmY
yF+8oStfEHkFvLGSj+QYlfkNKCn/jlpN2vwaRD3Ok0CvDrSqeYz7UM9Z6g0tHkTqSM188qYNsEDu
npqdXyE9iAD3jppjErbYjTX+xtEXBVdockR2w1lTLzLxxqkuQW9BvT7rk2vXYYVKveZgN3cIGTxQ
J5auyaryRvNQGIYzgW05a1CQ0Zw6LA4QSiqy8IrfVnilM0NVX8GXrQ62VXrTyq7DHgH4EUzwVoGN
YQFlZn1GhwiqAKcwwWFp/s1vGUYjyIWGLc3/96mWS/4x1R+fYLnGH37UwVslj731FMYQWTagElKu
6HQ5gPjD25RONawglJCflw6egJK+Lot/h1B76fb1jEuTzv68QN4hI2lxsBz+36eJ648PRlehTzIb
l6uSkTW1W66Yaz1MMsHeTX+IZQg1Zxc6pSFVlb5CebM+Gk5S3neQhvSQCroIzdhJh2r0gAIxwmo9
2s67TdFZmu0MiBpdR30HABst210jM9RKfIylEWUKtNzA7etin0zUbk85nkR01aVjBL2OYiq7CT/G
ylzGPdtmVRKs5yt+TIwoFQq3weGt6Nq5FNgl11a6maeiwbF8y7mK7+apcmlV2zgx6tklMIKbAxKi
PRgm5IlJU57mM57372d/sZHL4Ls8x42NcXQQH2eLjelpllmpY7HVYAldpy7ueNC7BY9Vz8FNFYNJ
nZqhlwWP0oaEtsrsu1h71JBXO8Sd16+ps3b94LFEvKWolXmdBykJpUAU8SDyBYiokK248x3nBpqU
+lc1eTeDmdUvV/JbzHEiYPHDtL3wJAc3U2CGR94MLwRIJxh6pLHoiATM9sVEHmQv6ukOVeYrc8SG
IPfSexDouQ9pkvIbHkhbatHBmMDmnDvdr36MMmT6OiDyqqBu1z4LwWLAi+jc5K7ez9fsrfs4y1Lr
3UZnfe6ytzge85VZFvxt7o32phU8ZVJmD57nZQ/gvWaXtpvOZII4RPbQAYh/F+JZBtW8IVqTW98/
xCBjuicvOnRNe8icUl2pNSRp9tCI8rXkAkwaemYyDS04K5hhR8fF1pdOs/ZTM9uTC3XkskDRRYki
HrLRnHENOdGoc7PNctWIS2efDWCgXuaLnNw+cmsAXsvy8YHTcvLPLuseaBj9ScBF1JA5rT7NbtWg
4U3nj7D8CRl2lArsX7fFJMLmfgh4fFk+meRhsrJAk4iaVHxh5NuyJlwZBuOf/qraDgEjtUFXRS50
CCZwgLRWa81/FU3K+wCie0Uh18tlzU74B6MGbn35S/umN06mr74uXxwCpOD9l/lx+XSD8IK7Mnqj
ueb/YTBUOuo63s3NqXJPYNhQuphGHbkNkQSjLIbvads923mRPaeQbDxx0wRCV9uhZ+cYZXebsA4H
+NNvdx2ojI5+UbkvEkR35GQy21p3zGyuieMZG8Mri5WEAN9TP1hfVDeKq9ItVgXTDlgRMCfXgfXU
sKG590F61fmZ9USm3gK1V1REyZlsQx9VhyIpzfU8wLOjp8HahVJaYOIERA/r6j490uTgxM1OiIpY
K2rSgAA/FoNZwwOZ+gmhxHzomz1NjmqT4pI64h/qpI9rJNYZKdzobr565yigzRK2pcl8nqmb6VY3
8qdDkKbfy4xbF2oNWB7uQ273oBPBHzQZQ/QApMqGOslUQiJz5TbhcKJmNlXOgScI1pELfQSFyjhz
eiKDwaHxEtSTeaAPAFoP8xTJAVtJ7KlU8momTv8wuVzeV5P6Faog+App93ELRcDxEA1oxtLYgHQL
GM00CC5VU0CBDxXUX8FT6IISt+jOVZ8AumY/zOYeCnyyrsEXghjN+n3HDQq1w4zTW7D5GVIf515U
q09APSdtISZuOY8GPnYVha+Uv45M8UO2snyukGQ7yBYSP4jSBs/agVLbWAP+cNtvBoKcP1IPAMhM
ub8zJ7/r8tF+k2k3Qg/UFg/MSfq9X9vDKaxZhjhFZoI10B2esxHKuAICnT/1cGiUur8TDOcFgsH4
iYa70Mnx08hNlCToOvLEN8BsYWUoPsvj4Qs0KsDlDPvipnT1eR5wpBERUJvdGGrvyQ3VEe+zjdpt
mS1Jf4ZEdADJ4xE03yjvMFbF+KvgMdClgf0K2eEaoESrOLRDl32pe/fCKyv+gXqefF0BHn2T3Dav
pTUiteaMyY+PkSqHGAWNLFkE2LbjmBsjTZEgikT+hc5ExLL5TP3F9je/yLRMPDer/FOezWDOeAYz
2OFTVm/OsXnjk+FN7EjptbmXI0u29YwaZSYfOTpyplnyuj2QfUjzlZiQ2L1VfVXtGegHXu2imvms
WO5b28zxmyNQSBDnzcuZzwpradjTDgTadmB80f4+4mSoUgNMwSMBcbtS9lZj59cxC8CDXcfZ/9BW
61SuwkSG5yCD7AigMll5KyYPCRdLbagDecLylkBD0Nmk07ABhio8L27h6MW7Mcr5enBRzakA1DjL
ou+fY2WLLVjKht3cnEDE5rIGH8nm/bNU1gQC1/xCnXRQHIRhKOp6oBbNNmTW+2yupd5nixwj2vVS
dIh4+Xa2Is4syA9dlG81N2q1Zt4e0qBo1tSkA4K8IOaM2ptbBwBsao8WBGJrV0uJkO0vc8weesB/
zvG3qzg1tF+rHtyT8ehWT0ZmnYmbIYQ66SFDrdV20DcFNPoSHYtWdzVEu59cNZ1NiL9u8XDk57iN
4nXnT+6lzUrniwm69Jm2ToryBBbKahMBNfeV3MK8di+WGe19u+xRVM9+0B3TthCuqBGzeOhMszt3
Ue9vzChLfsjiWtZO8K3PQLs6dVNyMotcPOmB1N9kJTR0bMCFnCRjxyzHPKy12a8IAZ847tQPZEvV
uneD+D7zLQtirhNYRp1ygohy9u7rQZFFQo5RbCwkT3sw9IL7wzU3A5052KoqIX2EC3A29+ozJ/7u
dQNU3H2UCekDSDFltG8B6N17nYukrMSTqMMyAvz+fNoHeM481Bypdc2XNv8z4m7ctAxBV/pf5nGf
PkBZTmtw3XuB6X3LwbULMUX1zZ4Gcy2zVEFLL1KHjvXGwUSm806hJHyNvNz0Vg/DhTi0AwH2zqRU
38w6hxwk6i8MlRbPAqX3KN3GWdRUkA3FI/nZSOW7bemlM2Ga7VaJBsxALh6UKNEoTvSRQ5bnF1Y3
3+dPrP8UVoHsizyKWB6gWJC+BEV1KUsjeE5B+HTCE0XfhWr8pu25ibeFHcfuiXFQpfynfUIiY1Va
bX3A42+4YsE/XCePKehDu+U+s6tkVZsDRAioh8fJtOpqL96XaoSumQEdBD/QQS3dXGw8y8cDsG3N
Q68PLYj1kb2AjZrUsdjKlre7OrT7NaHcCO+GPfADd1l4JHzbYjd4Ou1NYIdXOdG0LspWgdM8ILfW
boXE0yMyLPtOZJ6xTfRZxMb3M7L9rRfAUtDnACu5T/HrOflIHezaiVcvTSN+OYgy/krqdodAnPpm
FWG2AX5qvEnfR2TPKtudyDlb22IyVqFfWBefGBEoUExtDxE5rHOiE5nowHUUmc6QpoCWazVBiBbg
1V3KJaqVdcEdgbjIBgIA6N847IpATnkL9ONXSPvNhrLcIXU9PJIrY8iOrmngLVFn0EDv28iFmI6V
/gpxV/g2875XQZxuLM8rbkFm+ud4KtvtIIVErTfqxaHm+ctti99j2XfPfpx0+zAsi2NUeFBK05OR
x+RAcT1pve8I7aebkE9iw01/PIBCkDDqdAiEqLch9+wtNRWK9x7Zu4PreHtWFICLj93TJEKU9mdJ
cUROAwWGUHh4gDLIu63mVyNMjyJm279pVoQOXrW6c9KpeC5icwPIojKeEF3Dt6CSqNpQ7X+G1NUB
uV4brzCoPIFIsXmIEYyZbdSkDqDbu4OzNjgIEHq3t19QBt6fXLvS3NQ+wocNpCGWJgOBIr5X55o6
ERDSPgvWmWYYh1TrF9Y20RP3uvzSj1m4JkZv9q9dlk5+KR0tz4QI/BZcvjlECasVblvrB/g2JDD/
dn7PJRvB9YJ/RO4l/ZPpNyAc0o/aMX737WMwGju2jB9jC+TVMkQiC3vD6ZtrQplnkOMr5GLe7QTE
AEfmbCf/SaThNjIm1Bh0XXZwVRLvkORAXs+f8FxErhzsNigKyfL8YGVF95U84i5x9ynE+VZYbBXr
mXq+M8xh/9c2Ec8jX4YqGc8PDjYDNVzMWqif0Vcqm89N6kXEXx3p+68T9V+9f4xdnHs9Ve0bcj9F
00mNSLpCCr0+D4gA7ERjOU8CkDDIHIvpVxneVYMK/3Gm+rfj+f6LzC3sLKMhvAAF3sxjZFEZWzGi
UonuN3N0m31qxCViT3oNJPWCR+lDHkzO2jS/LzXTS111BTKJY1FD3MdF5bViRQuB4lG+V2IvftBk
wNq8L15cszXxO1UNuGkKZ5d7ABcnWV1dUQQvtoA91V8abv2k0kaD/cRjK/u1jDGTKd4YofcmGf6Z
VLUGhHG9W5pBO9Q7yCPHu5xH0cUbUXrlDa+Efi/LHtJ0cTjefNdXF1tiI5PUofW9zWYHZ3gyB2uF
bEENhAhuiRIrTISF3epCMjSFbnq6Sb1Oj9pO6sVe0X6h3r+NzViMzEUhQKBqiBuWCVhXQoDWrgf/
XEsTS01tVw0DYcDYvdXSL53f8v8wdmbLkSLZun6Vtro+9GZwHDi2uy8IYlZIoTFTeYMpJ+Z55unP
B6ruzKzau/qkpWECnFAIHPfla/1DYtkP+NF6KNwG2X0YLASGLrpBqdsUX3I4xB6yGuJOKXH9mxQr
eQ7Sot7iJDVfoHylJ1kmcj+XhXE14tLc9KYMX3s9f8jSQnyH2A++0em+htW/LrfCDvhGn+gI+TNX
oI/gkIpxshuz7X3QA+PL+vqvx3WRy71V1u/uQ86kZ1e43ec8xxjphyFRVobt3uxCxHBnDIl+nNBK
geGHckXBBiWqEtQ+yRW3MqPhvO62U/H77ko9ZHb4+ez06+56Nlahh/2v1xYzGJ0qzzykbW/MxsqP
zhJggUbEkc2usvCy7q+bpYlfzPkxTqzoRiP4XPUM4m745ptFeJXDKB7UObldxRCMfDD2wEbj3dpq
yuZvsPSCK7Hte6v1sD4ZtBpTWi2R678/C/2K91Z5U8pdZzfGlgwlAOGxVj9EBtpwvNf+fR426HEz
+F/gyFCD8vuQpMtgXGag4pgjNsZDWzTtptDy8WPsGG+9YyXf9Krl8qUOZaYVSyU1+SodjFbHwFQx
ZAt4p4MGbZRhokzSa9HF15S3VPHFe0DZJ1p2U8Th2xqmrQsEG5araxt9clqDNUfQByHDl9tVzWvV
9epGP70oNVPFovy1Hm/HDmrHclwM9uZH0/U4Np0pE4NTuQj2zntIM9kHC3vxXLPDz5kPDdpCi+02
TsPh1oZADdSgDT/HWAOYKtobuhX5+1+vTLRovuaZ8SEnsrkgwZRfiHrzCyuQ+GCOyottRNHZiKNd
oGfVY5rG/VUmFoCWAWfQkZzLpvZV9bCeVXqzvQkC+9P7WXWSXxvIH2eCI1YtUihYXpIhW9uuG4Tr
duaQK3frXlQ50vvtb//1z//+Mv7f4FtxBUYaFPnf8i67FlHeNv/4Taq//a18P3z8+o/fhGMbtmkK
NCxMB/URKW3Of3l7oAhOa+3/hC16Y7gR6Y+iKZrHVvcwIMi+xrkfwE0LKlK3jjgYzqKqAJP+oU0m
aLhdZ32ldE75PP/SK977OjYYwuQMY2WfrBHWYJr9AaiZmd7KOcz29qorh12qcMOpivbvLoNJ1P6y
D4/4NgQI8yPMiBMz9qjGZBiEoEy0boLE//nY2rjKUk+lj5+wJwY9u2zMPBsvxrIZ47beFQx6KDL9
62xadx8R088OZq8SsZuZrMEj2f17k/XatfH6AbgpqO5f33qh//nWSykkPcs0qUFL8eutRx6vUIbG
ko/tEE0HisABqClt3mZCqV7rhKLJEk4MMzzoyhb1dW0h4TxB1VaBif3PrercV05ZaP/0OYO6yGwY
Y4dZsXIyzSZ8TaNa92IjGS4WlpjnqkQnY6I29TIj+sztlV+XpuhPg/Femqo+TiNBOt2sr5lWT3dd
GBsnIXTGXCgN1n/ol47xx5sjVLK+3B0BNESa0vz15gx2UtlA5/PH9yBdlia8/EK8UKEo7nGU7e+h
6j+vw2HU5MpuHfLW3aUVcK38firxKtZD540ccLeVZpajmsbAFOYNZg2m2X7Uu/piLTEik+JDHqvF
B1MpsQwqB5pOhTg31jVUivoK0H5Hwd58LBY1/QptW+QOEv+8HkMyLNm3JfqP69n1gjoad+aiy0/W
DNfaOhLw9oxsQ3IqPs5Wjmq/n0N5HH00M4whqTeND4swbB/xrjcf/9BWaNdG6kcb544/hParw5ze
mc5pObnaz819ADtpIOlB+KveaCL6Vg9O9tQuGzKFZW3GCICxk0Wyd3uoh6fMKfMnvdPqnaLNxXY9
u149DOn71QXivXfv+UZR6upWF23yk7h831rLqKy1u/VEpavhf+gRwvmlR5iqamv8N3HMtqAhW8by
Ov00UjGy6BNSMsGjyRSFfZw63g4a8sorzzCqXjSn0d/WIEwo/XgTmP54q4QOIZpSYwUZJ5fVAvbd
JXY1j323h11/rJ2yLN12cXuLAAHivVPFmMsk1Xm9aD2x7v6vx94/LFATf980NiibybDTgzXM2lkV
tnZefxJjYlRuHk2grSgUqQdhx8cfp//U5v2AqLv9fxh7fh32l5uJAJQUqrQdHSE6R/56M5OwVrU0
U/0Ha2wmSrGZ42rwF656pDiAvjNt26dO/lqo5naNddcWdR3C0hvEgMItwrOUEUsb7nFfHhrqDMs4
Wy+j608bSEaXvsO8jQbrYTw+SDppIem0YM43daIh76qr2b3mJJG7JlvWE2qm/H6C6kxElgBZd0V0
+SYuS7RsfCe9l+Bc/vquONafupghLNW0NB3JXVUYf7grRFQiyNtUPqjY5V6MxTADaZMECNvicrtq
ogYyjr2xvI/knHo/SS8XGBqscsnrMfTzIMbaSMmv0sq+NYGDG2XrNXWsoMWdNZsVCliYyHNghRyc
zQUxGAd7qyutDz9aNRJ0mqVi3TgsqaHSjxHFiJTgsO52y7HBhqEUTsafjq3tyiXV9N54abcemxqb
UFsor/Ui7+1awSweGYbxFdGDGKUuWR3XM1GFx5ZfY8O1nv2ptSOaBoNc4dyEnb50gekT3ancxXoz
H3IToMpyXC1GyRhBUhHVFFb8CPbbgPFN2+0bZ3zUFwJJCRGZ0i0rpWVvOTdMOCilLWk5LMLCIEfe
edD8I+be5W3XRsjMz61/tjPrY5p37cN6qGDq8lJqGLt1dz2hpVCoVO3tr/uIbv7p1XHw23A0zAUc
U7AKX87/NA5Njsp0NxnVQxhqS9Y5/xA3dfQ5HwAd+qNUr1R+IuB5AIDR1ws/lyhiUN/3X0vKSjt8
U1HJsGT09OuVTt2rLGCmGydTIjiuaLHIIa7JSSFXu+7a0bwNy25+7EMLVZEg30UogX4oC6W4IBML
1HTZZYXRHmxrUblZdrMa8dHKNsfDugvR6PePXHexQt5GQM22tkEvXxlBka8322iW7U/Ua9jiREZ1
/U4cIlE1H1MB1e2dem1mCEngBKa9U69xmyvufMP8iXpdBmOz7Yase/8V6++ZIOaA+9YT61XXre5e
6k5wl/TwX0dIPK9Gp+MUrqrZDQgF60kLqqMfltorqiLtjjHV36/N4hj985Ja19Da4J16VhDrcSna
tx8fawQzGeDl8vVjy64ISMWXN00nZnCjWDdOVR8+obkuwOeQraut5jg1VASgFVgb1C+ir4RPuZvN
lf+c9LPu+cqY3uVgQw9d0evH9ZPMlgrgj08a1Cx4cMoRcjI+Wb0/bnRM40hOw022l8163KzbaduY
RrfR5Pz7sfXE2m7kKkNVjffPsKM9JlbNnR2QQclFl31CAP60OkO2cXs2x9l5BcQoN7E1hfAnsE+1
2lo7jBEJe003DL6BnX2yo+bU+PkzZIbkTmU4vJ9YGOF5gcG1WfRP1LkC7OyC4qnI5gabgLLfr7uy
Srtj0wMcX3cxYTauTaPu4s4o7smwa16hptaDXhXpnVpZe20arYf10Bj5refr/rwzlmO6qBqcO96b
+0Oa3+plflyTtZgGoW6YyuOaMArXCtlyrB0tsNG9CiGcYMlGuu1VybX7qDZJ6hXN0fDr6nuvJ29G
PNtwXht/wzJdXCvNaPYibRTwQDNyDbA4d2XUFQ//0+ekyXHMympPwqLfVj2WeHlUPpQLGwUYJC7J
CxElVwpMG5s055Xi2LoxMQ5Y28qZUcqOKmry4/TRLgpvnorpOU4gaNiV1Ki1sGInuhUQNAom0kXc
0ExLD2LReBrqtqYCN/RDcmnioto0murco08a7g27jHCcKaabRCc7DyTRepQ6hQJZhPZnOFXbNAvE
96Bzzn1LRWa9HDiAcy+CMNoDaJp3fz0SGn+cLYkahGqoTAxS0zTGlF8HQtJQVauPSo9hvEaKdfAp
L62UAeSmrk7YaQekwsiIrMd6vKPCtn+aW1lheINKvrRK7T7uc+KBocq+FPRKwGXiw48WYPgDCtV+
dLAWiZVVZ6VDZJX1T+9sV1GVLkD8aP0JC0eMcTdB02TvcYQB+njTiSm57cJWv64nVCog17++Ddof
49LlNpgqccPyT8p1hf3TfGCNIzhvW+1uf8e0W87CJOWVV3E+RsSLNIChz+hl/njp08DwxGhUfxwM
1ivKFJD/+vaHJXp2VMrizV9/ZaH9Ic6xNFuzbZ6czeAh/rTyhGmqYTQYxbfvAf3sWzVK6EH0iZxw
uiTlUdtJ9pXjq/t/HV7n+FoDSvXnwwG6je+HVaOLPmG18aN1E7eWZ0ZVjkbTdk1zZpYTPesmWi5F
up3CBuFgSh5enmjhgxJUv/+EEYLwhg6aRx5owpuWn360y7HI+w/L8XX98CMTYjKnswwWLCwM6QiV
/V+78zDNY1TPZnKYfKhe5sbAlKWfsdq2CDRJIFkPwzxgqLsQToYuuQJ6q19+tPAVMVMf0kd3CHxc
G3WoDNE4YuUUIjCdMufAAi3CR1PNqtOwnF13101AIXiSY3ATChWvqn9fnw9mAk9Y0z6rw/mv+4C+
ZBd+/XN5eW0LlRChWxacrF//XKgW2UQlKzi8c7iMcvOekSG371z0IKdwiYZKvWySOWjQAed4P+Vw
2hCodhOJimPQ9QjzqRZp60A39hNaziHrBai7P+3/OL9ywuz6vTf/1y85rGbNaX0pyqmOgrD9w+4/
99+K27fsW/Pfy1X/bvXrNf9kuuL/Xza5RF9qJvzv7R9b/fK5/Pbfv5331r79srPNiUCn++5bPT18
a7q0/Vcubmn5/3vyb9/WT4HJ+O0fv719zaIc1Do5gi/tb7+fWnJ35ACWh/bvbN/yG34/vdyLf/z2
EtVBlEcEuO+f99NF396a9h+/KZb5d53kisEKUNi2bmusqYdv6ynb+Lu0LGEJxzJN23QMXgeELNuQ
X+z8XZAz1BjuDAnUTmVEhDm3npJ/59MMWyXAtHVdl/K3f92A35OR70/uf05O6utv+bWX8vuXxb40
+BqsWv/QS+1eFkUxBdoBKZR76L0Vtlx5vLWoIkQocgUxXmwLqamq9ulsndthk4heo2RqAlrNDL89
TfHQnVBtQFXTui16WLL6OBy0sS5PRVkneAChyK9a/Yn61TOBPERq5XnWsCsxuw5Pz9BNjXTcIDfl
pbL3/EW0LSrIgdqnChtkqT/PNgCDJseC0youqSa7rRXeJt/nuf5Q+uNH3yrVneEAmMXf+9PQXKMX
ZPDw4xzOc9QrrqWXn/D0glXcVSTuKHOW8iECK2s3QDdtaWx75Th9j3AMFZb0dwEuaKlrWf10QGdv
E2FtexrUoCBtjBiIj0BXkZMGbYjOWAh0XmICinBFOCquhtbZLIR0pRWFLqWdycOd2VPy/LuF++0m
42JUzjEncAAqTV31Fo+IuvZJ/FCrL6nz1TCdJ3Bx6Ec5z2j3IjW1+CKtPkk8vofI72vQYnp1ipZN
hmSogpMa7LRsW2dlwGwIgkW0Crx66PKuruaTutGTMHIV1cclwTlJYYVUonLxMVYGFKjjCP1yX2yS
iO9PCCu3Nd3+2Q+rj5DrO5Hm58lqvgObLW/KSJ4B8BiHrIPaspQvzUJEV71roKr4MLR7E0qkRlC5
Q0/wYCz2aJnafl2KyPtwjGcvjHznZRKT9jLN2hGpPqpqaugC4NEO0+DHW4bCDHNVqR3s+N5ILN3N
MGev7BDbKbzej3YEW9yoO7yZnOs0hP2pU1ABm41ZeGUOI0q2J4fl0AbGLl9FBOc+GnUqsUj11aOt
sfBWuK5P9wUl4BDbHTr/p87vID/UyXDKGv3FjPJwJ9WqOUVw2o+jPEQWj99GvszLbKj9cfoNYPrT
gPIIEiFfZ1v5DKS62A16MmxVf7LdWqC2VxanBuIAZLJ9bmNwrg0QdLS82EWhfbJ11Y1mwG8Zf5bb
58lDoWnGDsUy6SpZNngGPu+YcRbHcQrPSY1kQV+n2qaQ2WM5x80OWOHncdQHGN1xfcLK+iaQfbK3
lleNmufg5fpSDE1tNESXTZ2NnTfD+3P1PC8BWEy6F1QaSkha0p7aZSM6AI5DbB6chewypq9R7bwK
1oh+bSpu67gia78ktr0PWrBTcZ2Tb0H72cvqEYm2Wp23upl+Rzqse++ymGIDAypI8oTFVzJcH2oy
YjtYnqQBwXpUZuzG6D8cB7RvpWIRny4bX0mP0TSDomqm6tSEVnVKXGU2EJPN4A5aijQ3cYg5e9Lb
4wEZZc9YboyCS3Sc1c/UfA8xxbsNoLVmG/dyPvmknk8+3mQLpCl1CyC650Jt7utOotMYSzD7sdy1
iXlbVaayB32I30N8tao6cRuoVqgGkIgIguE0AJM/6SJatPHnY1s4uzZQwY7I7i6MnWqD3rmONjjK
/tOQqdt0qLd1A3Pe6pR6IxsBzJlk4ynubQMPBPWuqnBgiiSK+1YXHt6/Z2SCb1uFSLp5k6twWoyi
3/vVqGzDIXyD/tntGhppVl/yVJPpAHlgM39VE7S/9GXjzwTDw0MyoAs8dKoBl3aTV3NzMiz7tgws
bi34l6SIs+OYQqsaremgLX0ExEfqZX4zuV1XnpyhJl+2aH4p+duQGdmum7RrMEQ4kTMUIMXdfJ4s
PdqVhQWOrcOPo9eoaGmMNApEzg0aLtbJMgixdD2eHlLbvpEdiAAzQ4ynPUKxq69Ct41bW83cNLXm
sxZTRxjFjoqqdZrL4AkGWr5PHVaE/jBYjAgY/7IcOlVC7LHZ5WGYyVd9gmAuZZB7mH0X57ZJI6+S
6i6ckuM6EY21uDRBXHpkdYabcUwekYHy934D4h8j8dtRUwsofg5kyrp+QdeMcatqXte9IGzinWVE
IP7aDxgAIwSgNciimeAwq1QJ9oWWaIeuCwIU+gPuui9DLyCJRe5FA+xY6d/aPjxldVHfJ/bNgHXc
psd1/k0PC7IACZjrjDUpN7vx/EVZkVvr2t3UokZGciPP2s2oJ+2lC3Hayme08t9z6akRjchia4Hu
iiGuNoHjePakl3s77hF7Slp63YjBay6UYadSKD40RiY3cwEnlI7f7JxGjd1mLoJrEH4WoBfPRSXS
3VSX2jYcu2s9zzZDfkWScJio3/FOXYox+EyO1N6QaB8OiWZDBoE1CqRXnkCT39QURPcWVUkvH5MP
q92x6QNvV2Ru3BRt3LsdKgKebeO0vPgkbv3Ul26DMdpWb+IXOcHKjI1m9AbT7+CzppWHYpV9cqrw
w1pgCjqC35JsB8yoQR7GydbRCm9xGOud9hG7D7H48fp5eRc6SKt0lir3SQuYLwlnbeNrUXnKUpJN
zCKtwzOtEvs8RKI7apnzBL4H63YiMsaJrjjPVEsOqdIXrpYH6YV6Gqz55QS3MN9aJdAegzcSjZlr
GOnXeO76x9wAaVE0wQOkMdYnoN1vJfizSwmuMYpUlIE7Ndr5qvMUQLOHlPgCz8H/hEPNsIn6pLyw
QuwpfT32xnzSLNGf7BEjNI3Kz8m2ovatnvYp7M1TOCPLZDSpT+rBTqJNlnb7cQIdr9bxue2FEjEO
yfFhMJqjZSnXeChIVQw2mu99VZ+bM2v/eNMBpXNHy2jgAfNU564mjNOcw2C3T4XdZds+Szq6Vfqm
dM6DocjsLpH1pjP76iawrQkx4ZvO0Qw3Mn391FnjxWp76YW1I3ZFIO5mcG27KLnrRgOSieiDbd3T
aAa/CoBweO1mO7hqbb7P9crBu9JG6pguSy3qkUd0mkN5Q3TaPiiIkuykpnzsYR6iw5Jnz2RjLmkc
76FV1Tf+kIRgFRpwyfVjONcKgO0hvRU+KLwp04ozBvCsDCVawFmt3IVot1xwTgM89WnKg+BKEKFu
ksQfDx2U6jimXl0mCAOXitU99yLKNl0dFyetiTpoMonJmDkA6p+r2RW8bQhrVM8ZehlU+A7BwOMh
05mFtXWBSYpFsT3xOHRLjOTQY2yhTVRfIpjkLSoYe6wOdCgbexsL8LPTUrXRqIbclMjwKQ4kXr9r
IbYgj4qYNVm2Ri8BRcG86WbIrE7FVzCwit+XIjJuhj40D/7o3Kgj+rqG2RrPFf0LSWGTcrcM3moW
I3dRDC7dqUvzEAdF6zbGkO+HIirIOmf2/djXODyCspyRLZtDfdxSYOguCZr3p3AX10p6LmMQNCgM
W8+1oX9i6HONMsJlZ2xRR5oWE2Z6HFFYtp3HoGI3SikNo2caF8rGUKhqzXFnfkx2yEp/IsnX45dD
CXlq1HCT1aKFRt3bd1NnPDiTY24Z8LGOLprYo0otd2ZUtnvi5nqvNBZgqjkQp2A0240i2vqgBUgt
zgnej3ozaY8FnG8voSJ9PxbthxaRE1cNwNGqOsSbrBfhV7MvefVK+xkTG6Sjko0CQ/g5j+FfZyMk
NGbO8rWJS1bmmoL5LYzpTW5JctR98dnK6v4UTEZPnjA3qZJXz3mysRcaSDzUdzCnvLWiLApdev5U
pp4WITEEqhQj6bSc3bFloRNjoRtmiXr0jTz1kJcoDqBE95LRjmFqQYqqzXyJum9NJtXNNFgETyHT
eZsQEPeS3sF9Reff2eUZQbJff5h8rb4RQcBSrlP6XQ+F42hmkzgoQM5RqZfn2pkTL8jylAWeZX8M
M/8cpdK8n6Y+20DguEmKxnYBlKX7xKpGTLriNz4FafhK2htEuU1wS4F+Z4Q9BQ1nCPas+7azP2of
W9aG1Rw8BCNZubnHp67IwoY/Qm2OmsZ9jwOxhT80XdOc9CS0+mDjgGHxVFLBuzS0cGNL2+/jks5J
klFsDGsAH9QPyBsRHKqYdgpe/+M8GxdbC9sdiEa6sYki6BD5JI78+y40Td4c5XteGvFRKqS7i2MQ
d84W7fb6gIfNvKOj9ZuoVXQEYAZxsHGBKP1GQT5guomZPhsG+zsr9ks3tsPJywt6PkKjlddwRyNV
Kheir7sgCVkZ6Ylwa7s5MklUJ6UromNump9DKik79J4tV3VKEKpBY+2jnnqf0mXFBZWI+6hrnwan
TA5EvvZ27EuHVXBwU1al7bW6juYvdZqsDpwDhkHIk1XGd9O3uj0AgNpzRB7fMdwQb5Ra81DHcAOn
MOw3Wdw6W0ZJrCwoaKL+bJWAibJ+EVN0cL4IbsfM7m79V1IQg5s4TX3ISGK4zYgOa54JZAmmxUtR
aQ/jmENgwHjDtWSJkXefpDd6CigfAyBmJtxfuiKkdmR9nIxwjz5M+pz76p0ievpimN2Ec9XxfJK9
wOc6dHhqcRnzt5lj7xUDwGwz8RPXqlUdrkhxVoKeV31gyh/QfHBmEZ67BNJN4mNIHCfdvWLRMWNt
G+WqvqVY9W3uBCACPeHb5/KtDpJsgzdV5Vl5q56UeWzdwR6co9aD+4r93K0b2d0nY/mqhfq0Scso
IOozkP4qRLrHCn3Y9lMfHrLUdOMkNshWwlKwy348oAsN/WDKrlHY21uU2/SdJm2sjWf7C1Y1xdmc
lG7T5frZN7WY/F4y3Fj+cIflx3awZgoNadxd+iJ5UrIHKlJQJ+wA3S7QJ6oCSBjwLly7woHDEDS4
UCriMmZYzMQEeqGwbgp4UVCikWFB1NjJwHhhiirOivVVhdN31pOgda244lmm1UktHpF3ME5Jzynq
zttOpsExgzd+RLGLZbcenJtAkTtMX/wnYWOqZDnFdpzLT9gQ0IO0a15bCwTVJYsDRjfUMenwR+5T
TTmpUGMKZ3W2c8yk9uxlxrV8TTJiZuOhnVQUZ4LufrQaeu8QA8+jttYIiduUJBde1p3l5kJHNxHH
xzhCu6XQCBDt5mlypn4btFD6ZOo0ntqH+lbH62qbJ9S/8ZA+NBaWUq0Zf2Kq1reZlk8niR6XGgbd
MWyEB1elPmpCPgdh3u2TqUBJSQdMWquKfpLPqbIZR8o8eZWmu9FBwiABI4Z9QfgC0YuwJuV90rnf
O6YAt/w8JMF4P85mtpn7/qs2QhIrOiDniXkwhsrcTpH4VqnON7K2+j7Tsi+mTOojNfSdU8YSXXPU
WSqJKXFVS/3FQAtQc5xn3cnfksFHGsiZCV61MtjZHSkVCQU4RwELWlp+7jQYmX3TlW8ooFGW1j/C
iBiORXQmFAzv8/lQNEw/pBLSj2F7i4LZ9MEPZvPIO4eRaCWyh8ywF5356QhV5abvuxeN3MdWEw7T
AULyJq/4WVEG3a1rLd/OrW1jFYWWhqODQWnaL2y8uUw2QL6tRxBpHtx++EQh8S80B0weBiwFdLzO
CZfuoqjBOKMHJRCQdpJKA1SROzoNpA19Wb9KKwOem4gAUT+B+iTu4bkSPY49oedUK0BDP05N3LN8
73YDTEaPY/GWRFuzUfJypyq7FATwDnEb8oNtyejWUrOHfXII9b7dZCRXPD+bUQCYB9vjMYEHkyT8
epzZ5qzYXnVr/EBZkPFmLJgKO70+dLO64ZFDnhlscWXoN69pBmwLscHJk1157zeFfZaq1W10xSYi
M0evqsvoVUf0kgVV+imb8He1EB/oIpTfM8eIiNSbhBCxCjYzMBTuLZmYZsHVgsDCvoM/C9dN/yvF
h3Qz1zLbiHoik6pk8bGP2/vcnin8KtSTIRBk3miQ9sDorjtQ/GxdGSlw08ypIazRwkNNl6twSFIt
4Q5G+S0LWPVTz/c00fReRYL1KoDD7oe0bpn9IcyoTmRecMgrt9aEendr62/pjIJPhSdtno6UGUAT
mIzKNnb0cqkM6ol/E6VqcY7tfN8YHS6bc8/7L8GDdOIxGuzCpVZ5rqNu2zvmU1HNvpedxoT7X4UP
/bIJZf6pstrs3szooKz6IPHv0mFsN3bvMDc22p2jeBYi7XHSb8bKn9wgTDboJlxQc3azCUZfK6G4
NoWRb5SEl1Q62aZeyGyFQg9DPvezgsyM6VQf0GG8rbrpbYz0T3XQ7WvfbNwRcft6wKq6nBmxHGzr
0t545i73NWmSO1MvX0dfHJKRXHcW3c/Mg8Q5OUZ3tnEx58kllfHZtFzmzufadK6lHT5JfTBc11+y
z4FsvotIIqhVhFtbDSCFEfG4+aTfjYjrJqiLdEN3Jm1dQ4CyRjdXW4/3+DkYpkueVoAtReAVkfKM
CpBD2LnY0SaIr+CPwCvXvRqTEXi9ebEigiasnSIy59Lc9U6UuGOcfRh0AuugBGRJbkQh3jAxdq2m
/qbLwfRrI1eVGE3o0TUMiRTK9CN98pPI1JH8oxHsStm8tqGI9rrmv6BB+CUZE7xrFPVcTt2A6ShQ
KiYAXWiu0iQE2fokXD3WHrCHPGXkKFwp0d5MUouMEbdVhKRXlAdLq0q+igHfoE5fggm19DREdRJn
4s6rM30vphKzMzt+FuAM9DRtloQ2i8xCmT3BjcTkGgPcRqk2BTnLAmqap+bxa0d+0E1g5RFiYlI6
8Me22fw9xfspCWZPxx4v18atXd5Ie6stDFbwdN0BMegax5Xqc2ePny2lJG1M+iBBFdqdEAqqM8U8
a9qWMrj0rBZSRUU2uR6rbzLyP82ymb16THhO6W0X29Y2GMWZmAHX1ZPlVAdNmGddZHhPz+g+B1B9
zSlXN5lmXSGnLCoHgnpDOxxsVOY8KG+f/MS+tzQsA1TALztAlmeQCiwBYUA5p2roky0oJ3JlpI2c
uNA3TXSuy/JLgCK/RLdpV1d9ftGsszPMn9UUE2+yKc5OjbuzOUSfAzE0xwQBV/J311idtKNW2fiJ
R7GHXvtmAVLeSE5hwBR4flgYm6RsvvmVOdzNdexmWvBlQNb3I5FKzBCTX8zI2g/+8GIRc2+EAmNc
9YnsYEh2h7qkcDmUXfUp8dXZ7WC53IH4hgyizPYOvjeYNhgNLbI17uTwBvDgek8v6+M4F7prxgJT
78CG6SD02wBlrZucegc6Wi92pZ1kf7QqMDmqocQeomFKrHenbqbHpUt2wTQMiNxx5KltNjFQjf5u
zuvcnSytR+mrew6dcdxXZXN1rEWuS4dabSj2SU8huBY9kVna0hEob1RPEEeOowYjrsfyDohYcxV9
oSEoDRkuCll95qL6wJKsfkUpj3XrCB0XmRXDM/GxQXEV742MlBfM6rE7KMmMInLWXmzDhGFZ3hPd
aZvuqsy+4+nKUO01LMLdRs1Ct3LsyQX3cWxCFp5jn9/m5fQgx5bKgF5tJtaeXt6IewnrBC22J3Wu
WW07Ng5YqShRrrWVra4sOoqFcjWKW+R7H0Ida5uuwzVmSB9mtYWpjzTeJr7NarhEpg6ALZRo0zbx
/2PuvJYjN9K0fUWYSJiEOYUrQxaLnuw+QbAN4b3H1e+DXv0Rmtb8UmzsyZ4oNJpmV7EqkfnlaxPq
kmMTBdL2NdLEtxFHPiufSxL3mG9sN+oQ1QdFEJen999iCoeomb6k07gf6tMaWrGkN6ifm6Do2zho
I70LHTOxDj3rL8M5covWsDpVzAf2SNuIMb8lK/LLgoJ0WtWykz6vFJlWHcu9mlytiz6jdPtcc8N4
kAI6x8kWElq4SaakCWs7amWYNF8S6RHx9FSGLzvl2Wq/olgr6RmO3xMZg7ojYWuXB3W126DXtA+z
I7i1TJX7Ku9Pw1JnZ3pNBgq/4O8QkN05WvONFVESOjtFTXMxlK10baHmJFQzUUAsxeQfDC/zhOlw
HYm2JhfoNA+Oj0hO8UBMNwKRu9fMGR7NtjY9u4WUK3+l1epM6LRGV0WOxWwUr2tNrQqWdBUdyqrR
cLmaZEgM/jZYL30r8LZF9RCYou6PXard6CI7cNZVB9ya35y6nN8L8bVOpinUwQOOeKbGsF0V9bht
U8LW1EfH9jSaM9ecOUQK+KZTkG2BOQcRxru3GeXLQitGGqWHrdS+znVEOvGWvJAjSbC5quTHzsIN
naZa/JUku4CI95IgjvgILenyRdj+2iXHKn2fGCsvmYOuWwGD3cziBgyelmhghK0UJ3y/tuc09GFF
+hi0OizhbEe8goYihbCnslWfsyjiPGqqcxyZ55U8KzjdpSMtFizB4JWacTW9Zql/VtIYw9r8gawX
7LyhYbHOFXx3dOJmbXkdWz6xYd0VEvB3K2MhXBIqQoKiJQ4NMW0Lb6NRYG/Gx4FKKgpB7ZCQfDhc
a/5Rmkl3VkqxPpiDhdOYfYuasNDoJIcYbd8cbTOJDaqFRu5GJNr4sGo1UFV3jjL+XJefEIxtGJDp
HdhT7sxZO8Rwb94cl+tJ9k3YZFN5Vufxzeky2zW0175H4In+7nna6hdtGJ/MzArSpj/GuXmMqW86
ocvL75tJye8zxsLdS/UUN5O4sQ1wucSc7iTbaq2byhXuy2wuZTfUt9PAISvIzrMSBZRM4yqNHqF6
r+j3bVQ277y370mWvWfUbv05IfVVidU7JUeDlDacVWX6mktdo+PUoVguEvc8wwzALecWB43XGw3T
RY1ix1z2C/0awRHQANmUoz+j5PIlSr1qvs4bt24O1rVZTmbRPpD6ylxotO/j97Sk5KrazK/Skemh
EuXqibF4ovmazy0VaBGWJlAm0iDQ/QQ21ecuYit/2YJ8RivQrg63n61EOEqjdiRX7aFT0zCr0th3
phyWoiRiRuHr6Y9m5DznxjJeHCiGshtFOGMNsbqiOdu5ogYjCYJp5iTn3oL2z1q/aKBH2sR4iR2y
qpuRPSPXbzKL0UustxuFym6b1bCp1uJDQhYHVPfWIZH7pYMSucsalmzrD8Ow7+0pZjmxtJfNoSZs
z4ORGywA9AEzPAszGb5lezy+lVRhvczC3VR2aHIQ5ruZHPwmhsjc1mezZqHE+kyoEJdKI9d+Fitj
bL5BTyaK+SqzzzHTf85YexsESWR3YPaz4yrmlwHUs9OOS2y24OFUrQeLgnAiUNDcgtA67Sv4Wnkm
c/cV2eB0XqQkA7whKTkt9atTbgGith+5hazKqKRyahULKfCcf4xlXgetfFRV9tF+jl7szX5com6F
WBfabWMvJ82cDW7GE9hnV3/f9loAfaNPcLJslfyi4dDMOt8G427viCRIx+VjUk1fnZDnNdbHYo3g
7cWHo65HokQdd06ol7JqsfjTqO8VqZjVrRELlq6n5BUq2d1UJp6DVB624WqL6IFPMDSj6F4me/VG
PhynMcLCsw1uFKskASw29TvrcK/EO3Ml7ZWhuvFGB3PtSmaluuk0NdbWwbLHn0r+1jYczpbdhJ2p
3235kgbjVvtoPuBc9Aew33fyrPrI4nKJRdReUsWnRJFXlfeVPSTvy9bRWzo1xEcXpEOQU73b90Ts
lXIJh7S5y5bth1JnPDbr/INfSJKIPSqIhB/Je3l0HrYtnl8gvEJp2s3FHOSdhEJcczLybIMLrYyi
RzL2bcDOOtipPZzzLaBP3h5YPhez7a6wta2POfNRTckvId7fVfUFJaW0zkOCEqbMskBLneI0pv1b
ZNsBPMd8SEe+oI2ZBKbVOQwTAHZSwc8n2+bWESHKpgWQUVCytFro8eaFisqS3bWmklA1WzsAA3Iz
i2Yt1G/zUZk3hm6tpYgjeYfyI1kh/VoT8InMxroWkXxoVe1WEfrj2OYMmUZxkTEyBlUDCxrL+NlZ
vpcYWLxm1dBlRIWnFtwATTENvu6YlY9ytPMrjiOFDppBb95z6h1udm0Ts2vBWNTPU1BPUeYqlJmN
rIhDJ8To0xfV+Ik1qwdccNxrCLL3LWumTS4xUbpPdQhoYvvc9vLbKCGx2h4udTUXNy0tY0s8FG4x
mOc4VY+ZyrXLWBYkKAUVBubQh3T6zkQ3G3c4uuEN4J+wrTnoGKv+65hweUqc0u0KyJXIPC0RuqR8
5WSxR07NxaHKs/rY/98U74/RWddWcW64eAVAe26svma8c5O2vQYx9DiboWHsObLzwzL0rwJqc0uU
53qY5tui0Z7Fsc/Jdku6i6pDVVDmUNGb1HsUxz46abk8R4USqEme+YifspBqmTC2y8mNY6o5mngC
HyB221WwU/hVxhu01uayjRAB+wisWb+4vNTnar5eJzOBFIs/Wi7Xnr6OeMZSvxilHQ7L9LTs2Tsx
wtHAEDT6qcIsDkVPAJiaZ/TIG0ia+hxzxVr2+9cmyEKeUwVBaL/d5/F4sWZA0ShNUl/TniSyjwBM
vKVIECtx0ifwRZp6Shm7StV2NaQa1YRAas7rq7ByhyNl5epRbLdatNzkfCeetOcQB3V5i2f8Y16h
naUBGNPbS32a7PoE9u3nuh3outOEhtJqCFqrY1/kPGfdUbHxKJMc2QQxtSvLG9nmeaBnhsJMNJDY
053JxjU55W7iyr4kK0V7wkqiw/7UegbdLe60iCrIsug6VPJD9HwNMlVc2g8ckD3A7E6G9USnwSom
89QFVLvQ1aneYjwrT6ndfSxqjtI9WoqA9OvuRhMxsf0gu3ZU/KTSOwsNsfxIGp5rrmp6NjmHIuaO
rNNY80CVZINI6lhrKyXCanHMIGGmuhv30G6POJPIyxXS9CxToDpaPZhJ61EY8kB/3+onxK/yp5vJ
x2+YepscrogZ05MWpQzf9uoP3bXSwcV48p80fYduErL2h+Fm1O1DX0AqTEvCc6I1hl9XRUa9M+/M
0pQcFc/2lEV9ezDbl3GrVhplrN3vlgH09hfRry9OKV8wAjXhmg0HBAX+ZAEa4aBq3d76cGotOU7f
htV8X2Ef3NRAvjOn1B+WhF3JFVzESc1viV2QNZG2dTDW7SdiokXZydtq0f1CMrK33EasunzpFw7Z
7KLZQWurcHVxL46jg32HlEFaGF0mLdJGP/KMhhCFQ+KcwXgFybBghIkJmKBNmZsG4ha9qN7zvPGa
KvtRyfLczbF1o5uwTg5D4MJx1YODBtyJTzXj4uvaXnrSqb9KAghQOtEcm5+YxRz+faJwQdaXVuS3
Bpg8CPNT5dQPWHP6W22oz1HHL2DEde45sc7l01l6LskE8Ncjy4mxi5L0lRbKTqHzue60QLJ7nZTU
OYz6Z2Znxo34XnE/9cVIkZFsEG6adHx4KRIENgG0XLm2hXEiu9ukzRll1M90wekH8fmsigj4wLTe
R2M8pKWp3qvEW9+DzqkEbwEM69DCUHubF0HJHcDXqaikRxWluHwX2KQgP4SIuXInFYfULL+UGE6u
hfawOHfpUGlvnBP83lSsuqkeu6vcRjAVWwtiCzVVjtg/MIaWJsv1kNd8r00OFqv2yKpjcq9ddGfU
XGb66zB9jaAMbzbRFQfKFh9YReVhGlKftrrbQukYTq0drIVo6pv7dNrMwO4GzO3c79y8S9+sxlOV
oXzplvI6gBOH1RyFFcdMgLkHESoOsJRwcr4CUg1s+36N1tZzioTptHhcTftCYciXwbILb6+RzqWG
YiVfqgDnQqBoJnTUiiJ2aOi363XdjxoEV2Vk5b7Vfe+zAnZ69RjDz7Knhdukin1aKdKelpwRsnEg
u5PcX2o9lAMlDoZZpJ5W7zcDoy8OZGwzYJVL0Ect9eaFXxCczV1vdrwm2i5biVyTGgb6SdSWhS3Y
91ZJVVGJ4zqJGFY1Cbg8sqdOCA69waq/TRz458223UIhk3vMgHcNrXrL2RfBtqMrapTanUWyHkEN
+q48FklbHU1klefcBM8wHZvBPjupNdoXZ7iKnmdC36rRXVsJtRaVIcqrb2UyYS/SdMvtyol9mY9b
74CbNC7q3mYpvU9JQIKAmKRehwHK3voW8K9BGmY3ACwJj+DqGJcqa041BkU/nkx2Aqlc+rb8iQdr
CrlJL+JLl2ywc0QLdt2jHNfpprO64aQU6rHDsObJkvws9raA6Ep8VY5tHAuEMSsAbjbVfi0nlTrT
zZvMTN7h20HECI7GkcoFrkKWx7Jzi4VlWeIehALiNjYwuWzwZuuSPTZVyb2rj160/kPtlD/0wEWx
Nu6W0sHQpzCgicGwsjYychsLt3Wza/6qND2lxh57nKk/N7LPg5hCaAokSTJfwana1ZxP1HHLU9kl
d+jbzBABN4mPneieC0crwoIEM68TrJdfhNqEgJCgIiI0qc7Np4g4PpQrYVG0yUkS4N8aTXtGGVV7
Sgs4tySvRvpkqeoGIx896mPRhr8knlXbeEXUa0dpLy3XQw1MfhdbchJcjQ0JmWPnZ1PXpgN493Lm
CbsAPQOuDM1zP8X1eVoH9ZiIHvnEfCWKoycwDADc7YdZnDu5AqNH8enX24lwwHO1QxyXZ09zJ9CE
rbHhl9ZKENIv9TdVJc05nQacdGobKhQSnRWta1wxRcKfpm3ePB1MDzHCRviaIkea45v1IBkCqP7w
2tauPeHsj2bJt2rSd+SZqgMk7iBAiytNhrbSXg0EAWEt0u8N3XLzzMNhKjL1igSzqbP2beA4P6Z+
akNqCGgZNI9zlgJM9pm35SzEviwfR87hwh12UWm9624Vq/qgr1cjdTORhUvwob/ZUxbE0fplV2JA
01jPmxhtVIeoOT21i42DJevjmJRl0G/KVxUEAnqlehjUSOIQqqyAx/aCDj2DFtW+VpsjzvBF/KOd
61PaQhAnde8bMTOMo23EcRo5g5e0fVN7zIlBDTKjgxLDSvnrHy1dyDxwy2Gzi/VMEdC7SVxDqoo7
c8hv5hVce4yXc5bSNSYruDo0JzH/iZKc5drZyctmfeh2PKHqQC1cOMZBl5nJxiVPuap9xsrkcMyu
SP6cSPWMIuNrtu0MDKw1ghaJE2NmziAZ5UOAfLB2DYlse1DnV11T9UPLJudQTHTKwN3PUU4PGyYO
X6sshTAdVfXApHYtbbKa3wqNzmyK21viM1kSQ2xiQh2aD664b/aiLt5aWhcOwNQ1xIiTp4Dlt+vM
CNuhfUQ6PQdpaT06XAckN5JyHg5lTPFCUYFqrmtxA/LcInfi6VO42jz1S/26JQa1xrXybvaLxt03
Qm9cfPxSDltMH/+tdV4BUQ9G5jxwcWB4Wj9kvpsDhi0/1MZ4VRwnPm8irMb4DrV2hShzaL2MWTiO
NwoTomrxIJqNc1V5JAFMZ2SnoZA8CXRSBtBbKt1jQJmNlF3Y6cXTr6dKjUBDZi3pg0YkN4oR3ev8
3aSpsix/qZ5//WPryOgvoit5xlx/lQerxWcCIi5wi7RlqNnrK0aoKWToeJstIybdKI/DVSYRTyAK
vGgUh7kv1fMYobtbxS3bNsLk/d12NeqVdl8pIhLZjbHGiS8ysPHFnPfTYf2SYFbF9x7zV0gsLw1u
Atfaj5g5aq9y47pC1+h7pSuXiAK1o86eZE7lY4E/IVTjrWdPThR+vyn+6VQz51yXMWMgcEY1WoYT
IcxGpinHod1Xd2ac85i3LHa5/ZDExlFbueybkD+zUQCYxdGh3QyUl3p5ouHQB5hbPBGNG/2Jg+8c
U/hhpLrLDwByzn1ZQTFyoP96AGOdLUHRZphMBbA6jQ3Mu/smp+VPozoGuuIWPc5MlU6Bfl0QhqXx
45RDqDpkOCH/CC3EPkQM9DxuBp1stHVxR/2THeoPv9Gfw492e9O/uYscQVwd1hsdVE7F9/Kb5S92
5pGL+dKhUM9+btKICPm3c7cyIZPWRBpuNrF+NVsaZ4QnGhAKrNlqfjjAeP+QyMEP/eXNGLpqS83Q
La4imvwt34R01ZWsoL4+CkEUCalsXUixDJKjXFy0pn3iRuJTjLu5CuoroKCkg/DQK79X7Q3dch2/
1vVTzqNFb0Be3e5KaKDmxybJ8zsTpIyITj8z1gT0aYmCObHJotQS5WowTmZWDiyepvp5KMrBx1jQ
30aGhYhygOlU0wF/KB3d5HwyOM15eUhVI38cBs1AGHfXRFH6CXP/TUzCPqpak6DLRWrEkTPywMPH
irKiUEkZjZdVhlgCCJfKU/GgNIQjAlvIU5HDGsia2d4gWC6ICXx6jg3KaeZMDVmOypcaDa/enuod
RZlb5U5bIAvLZEkRP4n0bSOjzDeLKkA6gkMliU8ZLaWn0RgIgWjMq5E271o3l7cx+Tw3qc7FZo2q
R6Xp7DMwBLaCblL3ZovYbwjv8TRJZsGk7yfmZutXsfOLFYGHTqbEr4AoRQxnzq1bD22Z3c0WHkiz
h5VAcqsfiiJC0FZn9klImoRZk86BHnQrAPgZDogf1LBWxHsht/JRkfaj0RYEEQBG+8QIaQGZxBOB
Xll/QJ61Y9EdDXikQxFGMOKRqEpXpc39FuTwB0eFes5X3maeASLOakkhQaQfUmtebq2KTbBeB1rW
KpSapSGvYqbteUlyErYeOCWqD4QGe11PcoS1lIQC45SwteY1jZb8VoGlRNVmsO73Kl9j46AHWqxL
TXvWFHxOxZZ9wXZytJrCDlC1ERoxGdtb6dSdlzbFp95o2gErcX+LH2VFP513r441kBWizmCfQGHz
WogLCdblyYjK+3H/X5k5zYAd+79WLKiLrg1FaDc1OY92W7SsF2sDEYTtF8uIIS+2tMX/9ZO/foYc
NBAjuq7++w8Kay+tmtb1GJmgEsjPiJsbyOkd8bK5W6cxksp0hNWR+imRzvLYL113NKiMspceyMd+
NTL0AxVEdGJbNLzG1oZmtniq17q91I4pfEEaHk8lWOrGJIUKJK/Ixp2qp36+QTtU3ovSio+NqXtQ
8iR8OLPjFibisWQwT6badqGmdD9bJdE42XtOANzNROPMlavVnfHIvImqOroWLUt/HCN0v4lmhHEd
YYfig70Oc1Rg0MjtCyEqGZO4YWFenLdH9Oc1zZROdoqMHsI7wrU3VZqnNllzzeVnG0/zCw1vNJIN
cdDnoHQoM+VNmomwiDC+5PZAwkCBwtcyM7DA1fpG7253tDXC5KN4fOqVuLkskwmPSSh52uhzODQd
tsVxA8qru8LnM+vCyNigcgFyyPBBQ5NsAUkpLlRHfU4q/S4zBSWddR0UeT0S5UjPKBgTiRET6edx
nRhUzs3zjeUgKoWc7kIEo+nBMrdvQLydh9ivOFDde7QLO/VlDCzzDwfFb1EHBgZQaRqGbbPVC2yx
vx0UOYkGkdlT3IyiwGP0JeJcrbKz0MrsVs4auTpZ/rNjHeOYKZAM2GmN/n3JiRkT6a02KVe15aJU
VZhI4Fo+QRP/4S3+xc/96y0SRYCL17B1bN3/7ue2O+IDWzRQx0XN9KCPMWrMNgQeWi/thmR2VnxZ
Zj8jtnLquFpvKDSmU0ls5pTNvioeigroPQE+9KbNHg5Tt1gXTN5eWtMhii5JBeiGrwIzbNyegR6o
s9b+4RT8PUyBD9rGlU40lW2Q7uDI3zIlGgUpvViXGtlY1V6MWN5jwHNNLh++VGV16UvSqabbmD0Q
DKs9pEtlwGgiyGP3Ibi2b16MLk19Z/mATkI1V7cKet0ST9jfLwnj3wPq5K93amiC/CzV0p2/fN7Y
EJWojjqU8JmJEKqNMRs2wjzSr+pXcYtDpp+/L3H30A529z6Y35cVKt4ye/pAKowddlTemHpV+Us0
KYe6dN6q1ropq3W5tRFxB13OUS+71mHA1jR6dEsuLFUjmVXxkEkIULehzO8wzcTz0ehy0LhTvEXm
8nParrSBLw9NE6OBLoxjnDomblmk/mIA3skthBEg+ylo0rETMHm/Ppr/kSH/f+O1/zcL///P2f9/
0pAvNIa2vzHk/+zKuhr+3Y//62f+nx9f/ZdB/oRj6kJFHSh1gjv+8ONb+r8M0ikw1pPXIVRp8kp/
+PEN+S+xD7C2IS2hqxqD5R92fEP7l6U54IcGthmVTAvrf2LH35+9PyVGaHtMpYP4SNcZUQ1D/O7F
VxHB7JsB2ffOdxukR0eEqM60r8WUWv7pg/kPo7m+/2V/ejHDNgnj4LcioNQRfB6/bWfROLWaXsfR
ce3UnGvXrmyYFp1mHj0N2g1w5wfRQ6cxD1qxXpzKfm+V5USkXeGmU/m1tEqus7XEZd/PCF+Q/S2A
W0Yec65X6Utqi+emMCTdBDq+Eun4jQYDOXZo6QyY+WWhyzaT6W0d28e5R8uvTGuNE7/7h/gY6/ej
Zf9Fpcm25/BN/TWHI6GwYME26hyBeI7LgP5Wz6B7xxRFKDhzrhaFxw7wHdrps0j1Y0OLkUir0htw
ESLDGMI4KgGWys/SKG8L+EXfBrWEwpEB5H3prWbaBho6CK3eU/hK9Q2NUn3WDvlYGCfsrScuhr2H
S0njCq5frDjHuNZg29cDdax17rWiDh2Lk8s0GHw3yAdYVVDZhu5zAIzELzqVo91yeKcGb3uYQIVn
C3GpkwPZWvHwvrbE1CfkcSa2+kL+oaDENIHyd7JjZqNAcHQKpmcr/VQz0nqb+X4y+QKSXs99NBXr
9pPJ7z4X8aeZa9jp8/QJvY2vzcsELLzrfIz8S93W5B8408eEc9sD0p7/4Yy19kX3+6K0DL6nvd2C
J/S3RSk6IorLYXOOyV6Ap7bRMxGqX50Bk3rFbbXKSdjrKopmYyOT/tQKF/vujN5IHnvFwsI/Mv0X
CcIZis+tPEF1YplBRBqMr6XzuUkqOJ7Wfl96s/CwapsAeivlhhlSJTM+dE23QLwOUNjrg/o20ezm
a3H6KTOHivoUMAInHMKomnXfTkrQzbMTbIbzrUiM5ax37TvC1lujrm1XSUnVpXXGTWR+UzLwj3N1
X5KO7lu0m+WIclM1x/ZZ3eO27kN5rqf5tOIR09TiLosU+PnhluzCYinPuugnj0EMUzm4v0uF1adR
CTh923kQKmqRaEWrlmTZ1XFW3zKK56XPP20Gcb6ox9Jhxfz95vGfHiniqMjow6iL0+23hL7e0Mdx
tWYQCr2Z8VVshWvHcg3p6HAH7Wkw8ve/f0H1P74ikwsxKntYiv3bwgAt78tG5RX1Rb9pTPN+4wz3
jP1hMKsRy3R1pyMJd1N7fCdBGYVgzTds1XSrEox4IvPms1cD1I0oP778/Xv7T2uW2ZCUHzZTElY4
N/4cV4gZvKoAgp2jpd06fc21CI+Yx6lEZ720JDJmc8KQUP7Dd/AfXtYQqoEeg1BHNJq/fQeYAjW7
mBX7iB/xc5H2s2jYDwAXP/t2pEdhyQ/ou57//nclguavT6jU+M/WHhL71zMqi1XNmXlwj2JQMc/F
2M+WDt1pcRs1YvLQDiGjQ2HjGS9Rbz3n2W4FXPBfM2Z+qqpzU1LV7jkcSzx25cXM6ps2Y5OJRL4e
Uv4awL8D2mDglGyl7lBYcHSFiTzHLO+NPgUdX1O8gMpDZZhnMrbYf6248HMTFRKvGxRLYpKIZoaE
DFNdK+5NWASfsZBGvgKczeQAiPWbStSmW38lBAMEsKJuWU+4BoIFui11GK5pd98H8ZLTPuZH43x1
ohZ1G2Q6+IP1dSC0IZe8sxk+1s9baNPIgTIzbONzQSimRlruZynC2QYOjX6G0SUywdzlovvGUywb
1kwOA2FgdFj52ho4BhTW5FlB4unF+kyz6Muo7n+WoxUuYH1EEkDvhzIJbCbOsxHz4EUOH65s9Xdz
3dy83U+HlSzMuW0rX0MCbifoN+GJ6nEU7gLj6xYIwP5hRUB4/L4kbCGIJpGWZlEq4sj92f1TPhup
gwUXzm45xg7pkki5Mvy8I0TqQcE7403Ogy2WlYa25qLrEVrhAUx8RnxRtPFpXcDWp6AgEMNNRNWB
QVCPZ8+jCyGPcTDjIGJW8eQMloHWjBybkVARTX1BpqJ6Wpm3XhGObOg+fUsVnBd5p1gnFFeR3xEq
QOmVm7f2JZScPZPfUgzCrS0ZRCg4e6AnTpA4CZNy/Rwq80yahfAN6XyrxalL5kenntswnYjfI7D/
gMmzu9Sb8SNXeulF0fq8NGAE7FmA4sQY5H7abE+6SG4LWT3arV255tLp4FO5RHKpvTtjAXuItYys
bMstEJgFQ0alH0U/3jYyYsVqeRpI3/RGdQ2JDRrDZFLeTFNiXknWg13qLyQ2fIlqJHFdL9+6dbfG
FCkx2Gg88Ru1ZqT4WWTd2gVqArNX7tptJHQR/n1Cz8rr9l5kOcd47E5Didi8TeYnCieOGmGwtihT
3ySzvFszXP98QlbBR2W8DjN5CUs7PVat/CRcvsbo2YQVNj5XbZwM/Ir3HWXJAwGOJhUAZM6buRrm
Tgapt8FcL8mKLF7jdIIx5bNCbYf+QOwiSiPdxiDSnZMSM3w1JEQuJSuZn/U0E+Yi1XCLI4giSgEO
pNXV0FAjf42ASzY1sX07ac/krE3Xvm/ScNpSWM6s89tMJzrHIl6qalkSaVMTNNUZaTiTL+Hqetng
9yfdNM6xLVUSjfJ+OOspUu8iGQLbaNBmquX7KoWLsDd53eLiKZPEV8MMcyOlRxyY1YWQIw2pPRat
7g9RE86WPMDQwLsiRxdkvzPkAlOUxRGPINOTXeMjW+GrY7PxSmV6ivsWUl3tXkoeV3dS9YdktpTT
1Oc3aq9tHxUFvYA2LkeJeWgi41W20PmizXGoJGTg7OFCgtMFkTK7oBaDByZEI6PClnWKF325ydSJ
BJta6G5dNC+L1lr+5qDHc2D/3XJUD1aJYMkgLQcZPwkhjkIh2V4xTAEbs/zKjoKpGNDCutZpc7Ml
+hU+MmgU5YPaF4KasfItOdoJHVE4agfEW9H0q7okFnz/JYK6G9ktCGvFSZuYUCXTSi0pHAA0fdIj
duYNmbBDNPQRoaxXZOkDPjOeJzJssFpjqR2xJBqKdrt1PaoxUkG8Qc2Oa55uXusuX3QeG3dByNZE
tCcoc3ahuo4tGvdTW3/pdHipPtXQqpWrgkyxibi162Cx5ygZf7TsNqdu5jlGCHPoZUQdX/tU2fL0
EM5OcmlWzMG2Ul0EanQzG5CkJq95Of1soa7cSURHdra7frkZzfbL0I7PTq99zeF+2u3crlrqpk5N
rtVq4Qje0cPNmt8KSbTWEDF0U7iSt3e4lFEnVFYHIYLfbCWNqkmQjhST5WqF85FjIXDpQnui2wd9
CJ2DJtZDFEgo/wu2+kqxtevQFZuPdRmtSx7FLnTOQdGMPBQgoRatbVMVPdMCTw1ovd2R+5G5jVZ8
ySo+ncR4bQTYfdmRvKaYjQCPmt8cjdNEoYjkoVGc6mjVSCVIiCPw1FTCmttBniVHZRkI0UQCxr0R
ZedquolmYn0zBv5+Afo59/B7+vTYJpqbga6xG2qO2xrDi+VUD8oAUKpDLVf2RLLP6LgDWtO2R9fb
b9aLxf3mtOFIdxsibgncwMxR0neGpWQ8IaXFyooJ3qX86yNKn7sewcG8smkm+kMVC3rLEBWa+gG9
VXJAJIY5hJ0068xz7gwmm0I0HBuS94OB8tGBBnpfIpHHjKKTaGIjwZjnl8ZZiSbXiEZ3NvxGiAhn
KId8VXZsLMU8v35T0q885X1AtVnmS8d5xd3ysKic1dAHL30DFwto6A4ol9wHTNPxyUTxm7epFejJ
WvtJ0+KJnsZQlOJW2Nz8mCN3KLd3MRW9N47xxcZph7CeAY9zE8vNDQlO50aPv+uaD6H3Ha8itoYW
mphp6oU2D4w0RbMHZhCRFPVvQnG+R2V6NBsCa9ZIeSVfcnYttfa5609tUC/5cRTGOw6UZzIm8AsU
9jWzyGQerOLoTI6fz1wj6SkaHeszy0gvk3bHG53qt9mBbURxQWpOclfryXsUv4OJFlUyuCKHrs50
56A2y4J6Vjv++lmMPrGfcrz1m4N9Cq+9joLHnVW5/hd7Z7bUOrdl6VepF1CG+uZWnXsbAwbMjQLY
oL7v9fT5iXOqzp9/ZsWJuq8bB+wGbEtea645x/iGE2m4ZlOSZEL8QdgnGH6bCXEQDEQaOsfbpl9u
Qp/5MbCTbWFlYOL5+0Jkze3SH23AgWmgwtxKs/RaLsybasiocq1KnqiuSJkUVTn0BC6weZga62da
f9lilnzUwuwFd1djI/BGVhTeIpnjmpI4UjLeO4Hc4sB4k0NJexMawr7FxxypvScYHeQ8AR/NqLLE
F02e39NS2EjsueMMoUaHU+ZpVYbI2JK+o0Rs9lhTi05/gBSTMHgtZCQ301uHZLpjzj2s9v5CiJxS
E27zLKnIgZAqjBXsbgoe3NvA7tgGMrc31Ie0OshdsVNXFRAho2ar+gFzzo0oQAjhANj840FDhmmr
aA3dDsgH5eril4pCfmU6A7dZcHXha8XihzR2x8tFxbzC9X6/+tdDuDYocjAMaP+GEXBQsOyHlYhX
ZOZG18wK1BxqGr2m/u6W8jyTz7OHYrzsE3QGqNtgMP3+NLOTjU2P17jWQjIarAOqYqRhWXfGHd+w
dhYvjZnHftF0HSkpMjsHygIQBRFqrURCiSifKk08iYVCSJSM862TT4mMeC7Nb9zibLtqCuooJMqr
D6lGtKHDhZijNZM7wE4ICVsptUMh/e6b+GFccgXIR/GtSdnJiK7Ilan05/AhCKYTZdLE3Ch6GMv2
VrTpU53Gh7wvv5txOsSy6koYqM1ef1f35nr8RJfPKKD8lrPwQe7IukY9wPHHsJwEIQhVBokNOvt6
f5v67Jsa6jAQ1goOIXITcWHroxlmipXdzGbkCDOAsIw5MNPjXPMwtr1z7puxAKEnGZWeDDaD0UOp
S3lua0gEOpmG/SAg2iCbl5Z4ASCxLva6zExa68sXnUpo362CqZQLnbbaIcz5iAoxmL52NoP97wNS
duLJ4/RM3Q2xT+CWhQ0F53vUNjRp6j1tbWtB8tnocA3K5yTtvtqOWuX36v5+9XuvxIuGem4OqLOV
sI82wQoWjFax2e9X+JeA09V67kXY9NvGwk/dMInIl08ZA54DAnsXN+I9TOj+jEPxQk7FplgbGmKS
/iAeeObAtFVJSHOsQkPdGt4spYeLoVs8X1HbxhO7G76izpb6cG/O9HfCbuTgOiBy4kOwS1B+0SyI
EKpRujmqAkVILDQPBv8fdR53vz3MLkGahYINmYrgmCVy4irW/IV8I05tlEeiIHr6ctKDknpQ8xXW
TW/UOZ4gtbWbLvlhpMB6qQnfoA4w2je8gE4WbK0ivS5c8H2qlJh7g+NlYzBqnPBEoHj8SddtfW39
/R4SgypxKh0vJxTGrVky9f89ci8DP1uKdcx1Q7erZMYY0/rr4kC5SdLsYQ7l/qCF99vmEsCc1WL2
Xi8LdS1IDVvMkq82SH9UXFVGl+10YHiwHc+RKCiY1jIM3+LqyunEx0TG5x+M/CNjvmDLKm2rZHfF
EVkweY1Frw8Y08YSNr0QPlUBqKqTFlfSrQgt2EPQDTip4P7zLlUfZhc8aU2xTWbVcBol3RpZ/5Hr
MzzEQYZEpRhHOT5mfWZCJETkZDJXjbDbb5Hd6t1HC4TVXu+YCUiYW699TH0BBxL5g0T3oOlImNZg
NUBWwBwrMmL7vZRmwNVP8KHuJrIG7X5tK45lZPGypmtnNH8CYrjsYpwPFSApOxhoVBCNhgOm2hhI
7R1NLF8kfD2OWgf0MNLx0KhyQIAWu/YI9rNUKJrouRcIHgiESwWelC50D9OAcBuiBx/u38sTsdLg
VugcPUjeOy6ENyzFC/MwmJh0BketvOCnLOxUXEYiFMfHRZ1GgvngAmmpchYU8ypqNE7immratMxH
wu4jG0xr5nS8K0ZCFwNaxp0456sQ0Ov9vevSCUWpJCI4n6hORkKF+Q6SLvUDoeu/jZC04eZZFADV
AR1H5g+iHQXmM9EtLbcFf8epreaG2iG1+b0ASrQeqddOjJFr16ZRvzIcZI4FN4lG0je0inOhPuGZ
WTU/Fk5L3tIYOxJ6PmdtVBKxRp1TxNLvTyvTD2rbksJniI5GvvZxhSVF+wEikhvcG7v0CSzXOSnp
zg8lZ7k8Vk27F3FGZwuOrjCXThlApYJmA1N6crcWbnh76riuv83tgmYcne1xRywYcnk6PGDt0Kml
vbzNl5x6YcT6NNEYhh0Wb6UO+Xk2p7SNAFf0sPT3sPLeQ5UujCQcB4mmxMqGy3L1EQFF6tO+ZzuO
jAM2u8gjzaBxksH0rTxuwaUW3dYKnqK2jTdRgEB6hVNz/AIrmLtaUqYgMTgpLNa0k+J51wjaW8jo
gVNB5dVFsO/C9HMM02GX9jhsMnP5ycVbt97AWkRjTbDS93hEW90EHI8LfklK30xqxOtYGZtcoTsn
JrSVoFdip+ppWXDj0b/QnCI9/M5kMiH5ob3CZR7N5ziTz6RGXNuA25YCqkW8tIIPKXd6hJnrPbao
qGqmRPHxTs98dPELiH19bVejV1SmP+LCSksMGOxA0xbjHGzarNENk+QD4knBpWEPsH0j4zVD5I9M
SGzpqwnVbk6H1BYjLp1Vtl9BEJzWLi46ma6eH0EMv4o5H2rIGoKbYdazhnbto1EFh4O50wPoCjOf
Z15h+11XRFrMcXTQJChuFTM+UoppkFoJFjTWlJUgj8OBVib+pIG4X6tCwBU/otf4aOphzxbrBuq8
48B/tEbI+CIdQ/w6VImoYhnWz8FG7ggRtLY55K+yZuor16jr/RTPXFiBHmNS8Bqr3VVsR2BoC0UB
ykGa2PjBOXZspCLierzoXU4xFoaiO+r3RsoYdGTzTV+MrZQbH4MpfGHsRXgtCSpokIWcB+QtlIVx
EtOK0hSn4XxTyckr+fCpE8/Tu6GNgt1iDhkI+U1ziXNNAQ8BUWdkD3p7DiwU1538TPq5Yy7xWayz
MzE/1x5ZMokX8XGx0NYGWbO1GjE8YGf/lPrsrQs5LMZm5llk+4E65n40ROA74gI5J9bepGBBLNXW
Z8FSoanMcXLIl8RyBWDPatcPVMJpeZhmyhS9u8Yq/Uw77rfzks+erCnfwSLX4I+DekGYy1MNSGzf
/z6EZDXlf/m+sWhr1gjFhZXT09RSs1GE8LHhGeylPJsdQ2UNGSZhPrT4IFlLaldhXcJ1j5ayjBQA
D7PeiAgQ+d6KggswMJhQvUmYcK4Ux4CBLDihglkd+jKaBXaEHd4rRnGjjxkmJkGR9l2aKtwR65eV
hvH896vfhzQVmJiyd4MMnuX970PQZxFnXFRMXZQq//iz379YQKjS85+8MKFP2JRYHkLlKeyV+FgB
ax7rnE9eCgSEBLZ+WwTMJ2mZcjRudz3bkXYAM5d4Jbs2Bsrkn2Lg3680C0mWovaTF5V1gTq32f82
gv+/KOHfpATIirjGnP3fRQnn7/F/bT/yqo3i5vuv0oR//s//LU0Q/4OUF5OJvEhawL9kCfJ/IC3Q
UerIukIbdZ18/UuWAGGJUallKIhrf8UM/9IloG4wTKa6hqSZsqj8v+gStL9LcUwOJ5DfTWA7IrEm
fx/LqgLRGVBjli0F8CaN9ZOSR54Ze8KtPhLBB1RY9mtjHzDSqN3+uftQv8Ln7mX1vxXubG2C2Z8W
9vHXrjr0wUbSAepuKsvRmhgwAP1jqDUI/aMbCKG62OELyTZs0X5B2BCtWo/eSR64YCn+1AfLNXYW
O+W/GadJ/22wtb5GiwGGpkHB1q2/jfEamtO4is1lKy7GSy9Jj1G/bGoTaM6ofvVN/yPg+AUKG981
3IJ/uSH+BzEG062/z1D47SpXCtUxhEigCv91hlLmwVTzUV+25s0aD+IPNOoL6TriO2zLnyiwmXv3
P8aT+lgGrnrgrJQ+Cb55sp5Mw1kuOMLUq4SH91jv5Y/8vOwAL/Vue44be7z2lQOg8zx/0EOaSV14
MhLE6S5Ctq/yJToqD+KmMr9DTdc9wVpe0m/cEPqDem/dERdCiYbT1jgE24th0xO2+3dQtzdaygII
OWoywzMsjFgMAhypYTwGZdFuj/kR6PQfwFLKtjNss3YLwxUgirnNU02ktiMd2o25V9z8vbxRbERf
yTMvx59eix/mRo/QEQg43uo9XkJ7+Fg1Isf+kngiK+L3vKXjSO6TR3BrWtk/8qHGY0brJRF2dNja
TzpbqGcEN/9soXUBI9817zAkcMU0NxNhG700oIK4np5LjjAMKjdZcp0fFsMJTyFcc/O5vKbftA2m
3BZO5bO2WR6Z5RSv+fgML7NMXN4O7O1vxYfuIyAOUPj+JIwPT7q+G9ALsz1Am2TYbPrMrUICDSHk
GsCqUHi+DTn3NK4Q6nPJK8SrKvozbtJr8z4e9M/yAccvxLWnEYa7wqlzG698CMd6jDfCOd+P53A/
LNvwQQee6MxIshljOdVHtq+pgmmRXEsXm6YX+jLjM7BwdNU+OxrQg898IYHK4QRvRNBV5QMRedEJ
OTNTmdEpSDXzOq84LBvVjzwEK1bC7mJrd+lPcKpkWz8tb6uQxM0vOFTeo5N8Akcm7NqKfAsH2w9p
FMFiJxvjyKm2SDbzwXy1aMwRLlS6pJxeOUpOZxri6kW8y4OnPYY7CjQM7xwE2NNGybGecTVQ/jI/
Noxj3dm0Cz/6HYLci/zIEM68hZ/6uW8PdNziV1gTV+wq3NrrQdPtaSLu9HN+GXe0y3LlaFxbFVe8
V22LT6SLlZNsGdS8WdCFbSQmvZOcrAfrBeVs2W+wa04esBg+HXb2PZzXM8VBTp6T0qkv5U6/tJlP
/SBC8qG/mO7HN0jsxlVtXaoZGaO1m3ndB1EReCVtybMiZ/HoFiDsuWrk+NjRiSwInR4NOAlPJa/9
i5J0fYG6D0sRJymNAN5IWxo3yQkxdbVFZNw4zXmtCHcREw2HmKbopnQubMVh8ALRwUAOUTvk+P8n
uxFQtlXuGJuyjWxDynggxETfzJGj7ZJb9z6723kb3VTRESobe3t4MToXYKj2HHy0P0K77xtbPg3D
bn6t9hMqf9vC02bTtBU2c7MTUToSCei0zEIuSn+zrsOpu0eQi23jPj+Kr6KbM3y1xUcJxt6/WZz/
7twwCc5B+WFhCySflhHif10d5WwxtVGX6y1oMwzRy0bOjVdS9v6N/Oi/LcLrr9GYamBb0U3570Fj
TSPMvRhI9VaTxuf1V1jzBCJl+l5axoIzIH4QbWzx/6cW+B+Wfpnq9e9rP4JizvWaSvSKiex1na//
ZX6uhHRLJ6ttt5KQv1J706ebigQdWtjglFFw5NEuyqzMD6qXBEIC/caPEmS3i2LaGYjD2KnV/FwG
wbBdTJmPWgbbuF9bgbEiHtN+ukwh6RO12bS+pMyaE4uxCpVENv1Glip/WcoR+UB77iaWDEL8XItk
ZlHJkkuxKPVRHWfTpaeFD9cP6rZ9kSumz9BOaqZfvYVbrRQ8xVweObwEPnc5oPB5K4PEBot+6zSj
f4IiKgPeKdB6QAXIQYmTkBJWO6trjxOExc0MTB4NSHW3BjDN2iULc8PPtK8+HB2gVpnf6My3JyxP
Ze6XdbfH9CBtFHHZGX0BGX6d5Kp43gQ9IMm1YZpiCfSaxozPRjE8xAUvgcvesRyYdmG1fs0ZimQt
dNpmZL3KVSO4ALErV2rin77p0rM8NquKSHxK9UAFclarQL9Q8pQy3WYa8/vUnLda3VxxTjPJnnN/
Av+Ju6ZQeJLmj/wcSQFrahGBB5INFOxZx3gJ1DAl/KJu1BouCogHXyCeB0miaJy61jgl6oJtSBzZ
+Az1MjfKDMpR/RytST1bnadmMoefnpHMMNBAFDsNuh/KpmlMwL0JX5bMMyu05VmTP0KeL+3m/E9T
qsFWq5jTTot8SYbuFAngbDuitn051l+QQi6eSv+YxgFDcp0iYYA/LDXqYi+6/gRJ7UnEBpCk0hlR
yXZlpErTn3rSHpdKUDZqOL9OevVSTdlHdIEQg5F0ah+nqADVED7LcfsHo0ttL9zAy0od1NrX9Wt1
9GB4mN4SCwmKCMUNpwVXtCjwElN1O7AlQFzztAVjB2I9V5VJOIVLwzE3IUCz0m6xvJwEFCH4arnS
REGUgNA3QqYKuLAbLxmg0yqpyIm+H1+KClmWOZbOVIWmL0zfM7e6KKCWq+Q/JAjvx7loWPiYI0PA
EtIeEh8yCTYK/QH9FxMhdobuPHAFZuarGe8OriKJmE2E4LBjniq1cjp6Zibqn6rPXLxgzOZ7d71m
YiD4U/aNI8M31B61EdZanLXNQrvOrLfqg05nIscxMxDDWZBMWXFONfPeIU2FPp1B623HpAKPaEyK
xbs2wFtukD9SeBXadxJ9LNPTMmiuwvTPbMejpUQ70xB9tYoRQi7kfOBFpkQbJjKccqPRD0qI85c0
hcsc0Xeyw8Bg7GCsm0bTK8dA6E3MOcYZqCEG0nGHpoPOdKUN7lxI9U7Wi3mb5D38mADwoCZNPWD4
5lFAUrxRyzB0J1QYTLAiaR+2C8diVj67UszWNQc53M4Dw6W+JagkmAKnqgoPfXW8n8vYN1o4zb8P
+ixzYo6ZBEFs6aINSv+1iVw4hQCWOJFa3GyzgmEuEuleqWO6N/QPYuMpWn//KDZfi4GBQwma4vD7
J1pkYTFe//kgf/GJSA6LVmiMGiU6obUKeRo7K8Mk9Dv0UrNgH/Xydx3Kgi+vApmHVX5mi5flsR0Z
5DuUANXWdNtTeUWhEm8Gg4wiO7iTWbaV70nltW5zyk7TSfrIiBI6QAXWLdd6WEBSt056n5/47NfH
iWijn2ZDJjgVwpE4nLtdXiPaZXdholqKPtqj6k+nHqXnufzMD5TsjBMQHL9xjfQ389A+RVvVjVXb
wHtuXgx61TA94EFIbg4VT3IgzY6qi/jaOIsPVmpLlKepyxyccnYI7QgBp7GTrqZLgS9Csr9LLbq6
I7IK/huWNcPRE1v7NB/MP+au/o6He7RgnndVhH5kp1yHn1rxtJfxKPdOMdPdoZ9I1eOknZudrY3x
Uj5TyIcPoK5fwGhtxAv2osYx2MSY3l+Vn+x9STa0oD6X92SxjQ35UKVMpU2OEmUzIwS3O3Rbqeao
4g8HedqX4R4S9SRajpmcjdJttI0uHUZ4BjC7xu1k+njzSMdS2gMDVPTKM5+27mAFjnhqaIB1nkbX
WrXRNFS1B2G9Qgqm2gKDmweNZEpe3hVe1XLIPVzapo/WxhhZENhPCD5CDOViww/B+7yi4ahcWprm
2eSZKxShVWI3b3K1QatUALeZGbLameYgYtEu8t6EhLM3TwUvD3kFPeoVMWgTLfPGe5zy+Zo3NNQb
ZSvzfujHqffJhkkAFw0e8pWOHBkvvpa8W1SX31rgKM2h+Syxf33yYwDSiNCAWcYvFiqHGlLTVi8e
x2E3WXfhzBJmnTVtr98FuueIODl673iLmZjk4ZNxVv8wJxUZMYt2V+0bOm+d5AAUE8xn40yrqU0I
3z3ofzRPuC4vwYXzU3sHQVoXj93z1ODUs8N3St+34ljthj/rOJxJybfix2f9lH/0UBGYyr6ORIU4
JEhZZz42aOBwlkHtKpzyBlPtKeKo1dnmnU+A8on0Q07cAWAq4pOO46ZT34CLMgA/pzeNUhXSr3TQ
E88Cauk2ryhmMExWPP89z1fsoUSsxzhKKGBRdFtF+7lJnbq2jXpT3xiZzOGOl8mPHvCESm9l6RSY
usxjqLlx6iUr+tw2OEie6SFrxDl5xiHYm5xAEcWXXCmfn1Ej92SC64rBS5++hCsHzSFaLOsPwqda
ePEjAYvwRzRrg9CjPluXOfcw6+XTadoNR0YLZehz56p2AFRw0xB54E/7bp+eYBdQ2WR/ZobHb6J1
RGZbbDnb6gH51LShd+VnU9sBpzk7ojYJbeON+2qGAIQ0qXfw2gtbmTWj/0w8dVuggzqimZhsw3TT
N5CFukMxwAFs9KYXLFzgejdB7gi4ORS6xth8Se4ivganG7cIzBpvPMJ7GAp3OVncNRxR6Qt42XsD
O3UEO+REV07kxT5Nn4cNVZ71bFpO/4qaRZk2pqPsWkd6k3x5A4d/QzPnnjNrYvvYMQzzlVtBX4Hs
yUOJt/FpzL3poRbt+iG7cp65d36yQ/+rnlKWMVzEeP8c4w9+0HCbn1V+7vCmbsx3XsOVk65ZbKM9
sJAF2g2vOsvdxbN25EVPF9LW5sYRAfyXvngOHuEBdU7PqY6IVpdjeffYXoR7fdCeer55M6+0mN+j
XXsIaKRQJlyDyQNeAK8Qblky+ybwVDvYWb71yQDyhS20eygiWzpOfnkOz83XQpcYdcmJmCbrwlSV
IFv1Vn32rnZihVWflXN8Sw8IIeR9qOzV2WOAIwNQFLdZSg7QrkLFfFVPxlP5gl+TApOZEVBHyCOJ
tm3+cDSIaKg0O+kNIMZy4Uh3ZoehFcIZMf7s0FTJIBbo/NqgYYzeyVSHFKUq2PO+k7b4VhOtbVeq
17xJCjwzbgMToihjBt8QNgMCNwHTo891CiKf11KmV3E6lnhbwFwb9kBHofeLE20V6IlJeeRUKf1p
60+qCgsQSHdUr9GzYCs4OnzzKm+sJylya3TJOmndzDGQgDqxh5a02SG4UXp7OsbbmIrAOtfnJmJD
Ote6A7bN/BkaV9lx24WvjCzPv8uc6oX7/J3uypjY0jtsWsoiNEUP+QaJwzWM94r0GQlOYl7D8RQz
WHXB9C0NRAYkpQeTYVamn1j80VOE6SEYn3sCsEPhxwYkBN+7TB5Yf1BgcwR7xlHxRI7Sl/QqWC4n
gvGU3elAKG/ShQbIgJbhAhHGr69SZzO7za/hO/sSi4GC3HDwCf+4lI/wLrQvXEUAP16RqJmWS6aP
xRsw2glb2apa4SgYonP0sttU3UL0rzoAqI3F3lL6bCqk5BFE/94ZTnqRqUuv01sQPBExheS32ync
sYnsao3be0tvB+/MsVOgC5JXfda38r0Mjsj94sfkwawOlrYlBeq+Fp6CH3/ATEdTPsRuA3p4n1wW
ZQvCbniVtrCUNj1iaoZ6Tr0Vie/jeNqf4tSNGtJo/P7b1NwORAXIpJoho93fzSdxOQdPKAe94N5/
d5VdUQU8IxtY4UVQDWHmn0UvvxkIqx7KKwiLx+rIcIwRcGrXP4rfv4MtCX/mff4hK1c0bS2HuoW3
fTiMyOIpwp/Y8+Kr5cwPg7jR4h1qIW9+xwRd31jVlZxlkhnavj6nh+ZpqPbsIsrWfNFpU+a2daGh
9KH44jffSBphnuAWYUC46rQBCZnUHrmSwTOjvOKgPRK9oKEUz675twJ2Y/Dyb83Ak3RdrANiZ8Ez
C3zTZ5CpA+4qQpg4J4jvKu2WTP0cFoZNuNjV8G3RySJJ2aAQC4D/4aMXc7AdVVY6MsXSvnEzSqCa
eEEUFUY1sumCSt5I5Pyd0DZmbyuV5dQoP23z1ZDl+sBrAm5nYKLYhd/UMKQcUCRcFSb4RLlTJeyN
zmsaz0qd6p701Li2+h1wGYu9lnL8sPvbCKcNhuzzcBz+GF/je6DbKeEVn1DvYZe3QPed4KfV/YmN
ZuTMvKeXrL2GDFvXXchBQ7xfTrPLUHDDOFxifGmPZ3hN96aCgwez2pcGtyKXzq7PsYf0ZEbG/Ufc
USLGG0wJ4UE91VsafiwvtReeszv8nU0Ehuazr6B18dTqQ9lih7DZKS7mpj6j3hM3mHG/zTN3Jbbx
/Hk5Rafii2i9S3dCy6Z+Wrv4pTmCvqV/Xr9Msz8XP9LygKCT2CuOXnOywyocN/70ZZibijEFc3Qk
OcSR5KDCpjgnHMIMmbehwDksssr7PCFZQ1yUolM0xAOjNukw/f6FJHanIe+EDRTCxusydtt+/dvf
h99/9/vV738zxpCFPE1bFuVeOlhTLNX/+NelsVT7gGQsSGBjjqS+FSU31AAPkgpt422X7K4m5cYU
mbQbMu8XKtBpk1dgypIJIlyEYkIjFiqa+GDnOMcwTmHaN9JrbEUHRHo8Nyj8rkDwgz8Apdguhoj+
pSAZvsPwYstDClBHQzfR62TVygkVFRpHP5hFrzXMBrqdSDPK0lahdxTiYOjuEkotr4am+iShZopJ
FfNrmQ67aFFwdwy23Bo8Nifh5qltFRMsp/khR6RNRgQwEJ+GQLkJ3bBBxCFbRuMRVkLTXAbqBvQp
eiHmQKtV1RESQ/LjEIv9oASNX69opLpgK8Sa2D3WVEcmSGXLSpC7TGBhM6Q2NiP3g9qzr1cpFHvL
HA9RkqGJWYWvohScMEHedZXB9cL6kPRpBKGeTqYqgFljrmxWxsFgcyIR+TAooist6EHqmgoZXPo1
IxRCVdJ2j+6OZj0KLh23Lsdtzc9Sn3RgIn+NcpeGB87XD10lZq68yjfnVcg5x/lKyqWoACmxC0fr
FuVG5CTxavswEcyHuKqmN3AX8m5YpaI5mtEg+cj6Btw4WlJ1FZVqq7x0WIWmIorTtQGS9Gp2xwFM
AYAaEW1rBchiwZouBNPjEl7zooCy2L+RTCs6aEvvBfR9RxrdOAmecXhIUFvQ62UvQ0SWx7jqY0eE
snVh4EnA7iWQMEAEB88hnyWvnlRvlCHfg8N7FTpz2HYTWnBynX8WYJASMRKNiUUrWvW6jL79GgFv
vSp5+1XTW6/q3nDV+eoIfuf1l8kyp1NpduRVEzyt6uAGmbBO0BvYEMGJV/Vxi5RYXDXFMeLiZVUZ
p6veuJEP/fIKv+Z1QIyss4cOqzq5QabcdRzGfv9vnmg/ogktDAFHBfmgpZ8Wr1rnCdFztqqf0Tk9
d8ihSTHd9rWnQ0RTKe9rdp15sV5YlSO7N0OegfElIa8ukVkT4IfeGsCeo5TdrVi12AWzfI6N1mcz
gb8MPlVE2+mq3jZKCuZVz22odom828qktwZzNEdQBlhdTMz6OB9LJOHhqg2XV5V4surF4yzbSA0K
8sdIY6hUzpzo0qgmhDbmMIMEBnvHFfjyi7Bq0QejoZ4W72k1fiarWt0sAtx19IPybqfF3b6RV117
MmgoEG+1jok5UVhSwGMaXtRmSNMJWOpyZfawMqA6jGuoIkWs7weJDcAIn/sJZf1KSeBcmnQDaldB
vE5sU+2qxRfi5wBpvgbMg+6TkXpm1+3kTEk3SluxL8qW5SgDfQu8P8WurenoxUwQWSI9ZYb03QQo
jRXmbWFfXUzsAvHY3EBOrm0yUrbnVsJW1j1aq8egxmyQr66DePUfpKsTQW4ZWwSdQ/Yp42RxZcRg
i1ndC5UEEJW3lrtTLraNSkmrNQjchrR/TcqMeiRjFsManh9BoysmRzR4JHeDzFjeqWA+qxjEk9B8
HsbkuGCwCFanBQzvTVlylp5WF4YmCLOb4Ea9VMwBBbEcfB22rJ1h30A8GwJwn56S1dkhYfGoV68H
HC5EwexIqwtEsRQodaszBJ7euaLN0GEZieDfw/56rcokgeyl4mqBQuMBwGaWjgu5hbKHASWaKGSr
7i7qhxB7CnONbbX6Vcyu/bYmBvc5eBzgckQ7nwCQ0ZvJw5PzCH1gl2N/ES3zPOFbGEadSVsnjuAg
mz9Vtrdm8SMMc7ZTzDu2GRP9IrQk9sxGdk8FH0Qzn3YtOmUlwXHMEih4OOLM9w+dYDeH0MBt3EYr
fJk+qYKjp1utPc1q8mnM8TFebT8p/h+xAcCcaTkINsa+E6appbSewibJ/azHkdSn1bZtSeDWB3IX
GvFQNgI+AzF7nIbuPqzwjho4px3KQF11aqK8GK4ljqVpjRnFwRQOxQHpxAWgdsjV6PG8JxwlVy3l
an/K2kh31NWoBNq22QapuIkMzsSwujFOkXDkllZ+A9XPH1Ur02AcDqBbbyJhAG0JerDVpE094k0w
yCXCZS5vWlYzfKUp7Y5BOUuL/AKTWN/EatrbS7ZHu718IMs7wJkTdokoXXOTGhRO122c4Pr2evc0
KXRwg9G49tynzqyywMvWRlHXROUekymsFjdczWcDLrQWN1qKKy2Iq62i4FapaPQpmSU5sVTslKw6
DGb8JPD6X2Ka52mZvuFmjdiJsb81bGRSgai2sEZxpxI1IVpCacurbW5IFNap1UoXraY6AxEuMZM6
2z65l7sE7x0Yi8IRw4SIg2IYLukEnTMhJ57UGtDhsuVGy0i8B3MdZ6YBpK4WPwmvn7qa/sbV/lfi
A1xECTmduVOTrvdMQRLsqIelUuAe1HERjqudcMRXmK4Gw1bk+uvB4isR5zIJEYsTJMLDrHY5iGI1
cRsTVCyyfAjCRrFJRvlnxM/YrsbG8XkQsIiYuu7Uq/GxbvtTK0MS7wdg92qxnc3uqV3NkkLX7ILe
3GYGuEaj0a7jaqyscFjG8Ifh1pdkqRjHajVhAvKKV1NmhjuzXm2aNX5NGZUemlMMIoF4G1dLp4a3
s4utVwOqsS8Pk68RtODEVpvvhlB/U1draLt6RCUlZUiD6FnCP8rlHv1Skt9Q8mu2Tro2tkV61ppM
xI8gHCJ8qE3KBIKFXQOVXvExztXx2SxKzQlN6U+fo8lUIaDRx8c9gaTfH4LuMWx3ZWZ86qsNljjN
PZklP8lqkDUxsdgB71Cpql4/0V+TBCq2mAhGXKazU098qo36y6hrdjadWyJqg9ztVmNu6qORrR15
KNa4B+kWrBbeYTXzqqgjytXei+fvKV0NvwxoyPnBA2xBHKYbigRi8eMM6PnERAPIpoCA3zjJq5GY
he1krNbi3roGq9W4W03HMe7jQfGRzjOXj3plszSFuv/FWf5+9bdvp6ycdxGaTpBCnzGTIU9Sam0/
gk/9y8Pvn5nNbHmxGL7/0nJ/H2qCC9YFS/LyiqotkOS7uCI9Wr340kqRkPXUwqCFQcAW67Dba9h5
sdyutEaJg2xiwhecIEkgqqKnmXFyC6tuP4DX36l0nbSsX5u42T8f+v9k70yW20barH0rHf8eFUBi
XvSiRYIzqdGWrQ3CkiXMcwJI4Or/B3R1yV/F11HR+97AHECaIgFk5vue85ypvtcK093MS956l07E
W4lr/npsOgexbMoS/Yn87hvKPWh/bRLkBRaRrfu0cyQxHWxI8OHjNL3cuLaOkcmjKmaCo9ChZWyH
3s5OgDet7bXb/X8iwX8QCaInpev/ly5g/UP++I/3Uiakv/8o3v/z//1X/uP1R/Hjd3Xgr5f8KQ70
rD+Q8KMMhFRuCQOZ2F8CQc8DaWQIdH4oFgy2nwJBE24RXDWX08W0HMdddIp/CgRN/Q/U1SZufQfz
uA6i838jEDT+jgDgbTzgSYbQhYnY8O94jtSohdWZdF1lQfac8BThsFRFNKySO3qjRlFj7QW7Cl2Z
NrPi8rmaB8qXv31n/0ZL8W8/Bio+F4gDQCMAGP+qpJhpCE7gJbRdU1ek+eXCO8qwf3U7/SdZyNSl
UnGTdLUW9BlyA6mzoiLe3Nz9w8f4u1yFb8MHiGBawvTBSV0FH78JOjzLSDufBepu4dmsw9zKg8nQ
8PjRqxlcpODVN0QFd07if8uJPaWiJnGAFwLBfqltO3MYLmNCMvI/fCx4q39TmiAJhX1l2HBDPMN0
/640UcxKGsNtw507TFQnuVIBCW5ujSr2ToVLDVApUg6qONYO7cway52UgbZf0OBlTMSdPkDZgOPn
bMMeFRrO2ZOh8vbkuttMhd6pE0TS2n6BU05Yp+mvTV677ZqgAtrikzchnWYQ6v1Y3c5NMh0SjdTa
pqiPpAYptGBadY4mtIJOpb9rjeccrHs7eqDq0q98NeLtosqozaO2J7rnww8x51lmp68oMASd7HZu
k59DA3+7o5u41ttMnvWi+zkspZ15xI+u93i50/nRq9pwo01vYSRXZpdWG4W3ITqEAxhmQNUVqSvD
Mcr2hgfDeIDAQ07iptGai5v+9KfszkrH+JhnoEd9HI43ZpNPx1KMTyGxKAzQvRN0/hExwyoVojzl
Op5Iw08XJ//Oc7zxVCVZCmSihJ7ZERkwedZGMK8M870XGzuw1XKVFdAWyPMAQE7dMvbf5fKDICk5
j8lzYTvTVsmezsZiWqDuQBJUg3misw5Qv+Q6kd52HAwow1PyDqOGdQk0pMJvPtxyvqv86K4hpTO1
cFepoblPHwkhfR3dosXVWyL3qPx1W/XyNiNnc66Tkb38dRdh0bVhvDP/gRNYWNtOozfq9AgMNMva
mK24m8N255YwUA3ffjRMxyFRlGTbnpSOaKDMXZOmbhd4w8WCtZqaPtAURdpaNa+OoW9C986Y3Rc4
oCzU0MrShgqfKZHl69qAnqiZ+r1U8oJW4d2wJuuG9SmLjoJ+fGfikdKpMyA3/W7Uj4lRwCQncPA2
1V+joWbhZa9d2rRoVDJOAKVvzWx8V7Ao7FrmNyxajW1ZuAgla9KhXa8nUqGk8z4Z3cZDh3/HDGwG
xxVzVKDugGRaE3DkvE2RYVNNNCTd3vEjd+D2UsAIQXwsHCuH9CAQ/gVsqkhS0YpcQMG1fS7D9gR7
PFwnzA25BLDS8HPzUPWmvWadB83dZmNpLr3+6019MeZ+bgqJjASqPia+5Ql8Wa9Tks/BdWyvAec7
UWdvrlOK60ND1GKCut6/bmRffjF8mP6fu1xvZcvc4PqKzyeuj33evd5qbTVvU83e9V1SHkoUEjPT
d+s5CmOHwFYeAwPDZrllidkNrCl/FnFpUFNYTKljQuLr8XNHYyRooGpdmv3L09dN5RsxZPXlPocM
0gW+0hYByGI5XN7314O/tte9Ej+jYTKaME2XF7V/vdP17uz0HhHI15f+9kmA8FCbopglO9pmVkOH
5br752fzIiJ9bn79P9dHyf3mw1/f3r1+sOvN5vpxuYSUqxRZMLkaKDVS/7036at0GocnGXuvYzYh
A7M4eSJbTqs2ao4AwlE2pOEdXqvtOOphMEXtulUthSUyxxOr+1n0t0M4pV8dR5zKgrkekUf3bjN/
tcz+A4Droc6rYuXbGE6w7oFCmnoW0DNgWs4Lfa9xYb/B1Ohd8pYlrR49IOynTJFgPRrc9CHFL5c6
5i2LXWB5jbwXkedvh7J/yXOfNA8Ce4BrokFFyHcDBNbZQky8xOUUnsryxdC9s6pBqMgU+Q3Xb8yK
fv0ul1zF0sHgZlLUCkVL399O81WsG49+qSfbaqgvmgpjjPk5C81pfgJLuA217q1zJ6RhQPPaclSr
wq4yLs8Nqed0LEjFUiR5WD3lP8KDCx8cnO4ij0imOlovwi6XuKdQJjjaR70LutjXgyqn4JYtab7J
5AUuXjQuv7A8bQOJj2F/p9TgxH21TjRz3kjC7iLn5CQOMeROuWQfqD7o5TJokdXVUzEOKGvit+/J
3LypKKNuCgpvINWTaU22zJcJYu+NWYqWKjvtEga4TsX2nTtHu1FMIXVg294k/U+g2e/WPL8OevvF
1tryQRvcZic0f+cD7UbNkNS3ZY6O24w6mMw9yCzrg/keNXuJR1E2FJ5j2DhNNvzoFBoSqtXM5d2k
ChyHcZRGwTGmyGD4+oHsCC4AdH0GCQ5qoJlAuCnSbWcpmAysmCi4dfmdp7MggssKhqSOP5JqOJDQ
CcSl+Wl4JImi1gzq5pY137fEF+ZauGm8ZPMeCrcP3DExn53+B2wucYTHji4qb9ROq7RHozcpKVkF
whjqYKXhvIqCDpNSArpe0wQEkJDs7edyXdVEpalzTprdygJXMmtw92abzqmgLgdyrF7pdMV8nSNA
NOamc02oBUTQ2OKU5dOWKQZGDt2iApreOpRPN3rEfJOKCaSjamMIcWz6AZ/VFBOWIjPtrmI2sx/Q
+rocXvBT5k1KNQGz+AsiUHKoMeKRR069v3jjFN8PtnOfZG5Bg84GS1OsM7f8EkoC0+OqfXLsSzU8
QA1FZisfirCnStaKH+1AKQayY6DVHuUSL/5mJojCdQ8BaTkjKqhv0xmVPKvKo0lfHI48tSmMcIMm
8lPSRnd67HLuzQ+DYz5MxfBtDBeDrKfUMQ7TjUYWG9CkO2Z++8ymwTwD+tUS1F1OpLDEWcXGofjO
b25+EKfCsSWOQIAGRsvCDwaAAV6hv6imo8vr129Wmcmb0aUrV1DrpiPJKAYYcvTpOfvDYK77bYnl
waxvVYqSj+GHorjyA5LctBu1x3V/wFFz57nNXeeAPiBDi25H9l2F41m33K9txqXJx+s7aJgXBqJr
xulOJRFf9OTdh5SubWN4qrwh4vCAUd1iRl95mv/ghh5XFyAvq5goKOXaDMKQsCAeCaqcw3Oqo0lY
gPKQrtGyxgQVZc1GLoFcUGpOjlMcEJDAjEp2sZpOjqSSbmv6qczJtJwpz7fzg5gp4XpijFBG1i+1
iQqot4yvKc5HerXmkzsfvQTpTxLGZ13Pn6bUefeU/mNSeL7DL9hKD9DCLoCPIDNWj5GPFyNMpxPe
oJ/lWDxXNUJDPdn5R2g/w9qh8bM2Iz+/gOqhFQymuABE5Jh4MCZWU8sz18d+PW3kDnMpZwqyqn5q
GGR2+SC+XfcK66IN6l5JwKRRd9GYxGypfS9kCA93dGhoG3z/5WUu/ekklEUuTjFdRG0HIAmKIAcE
epM5JH6C1cS52NacjWKO1m6D/kBvQqipKKHAtH24u6FqphMCdpoFSfnQWuEeH5x7NqF7nEeDmV41
Qy13sRZAq6dQNDOkofJGD6k9Ja7LX7h8EkuXc+BQLuKq6vL1EXYb+GZ2M7YzTePexnWRfERyLm+V
WbFRdJSsYfgxxi100szP+eFR4WZEfp97dzLPdP6zmX+pxfNXy+Ls1+IdbiE4DU29aDUhbiDFWSKF
p1Qqb1/o1R1oQWdbliQ/2dm6EXN/8YosCXSzxvnl3GauqQ6zjG5HYZoMepISLsVMaA35+VVPaXeJ
udoDFdwLujaH0aa6NhrdJVL6PaHd+t4tuuJUT5gkPK3jtQg04+VHrIGGb6Icj5cu0J7R0pgCrxnQ
xNp4MVoC5osEFZdyjr3V+HvZ1P0l68ZyEb+MZZhdiO1uYN00rwmSSNMK0TimKGF9NT9ALqRToTzr
YLgNtbzsI3b4jP7Sfhn4bwqOrGy2q8toZ2djmJYpuP1Mm4/KE0F2BsKHSrrfPZtfJW+J4mXFMVxE
q+8HEucYl6YDKRe3eWaE+5K5MBXzMlzPMybk0NeCxpiQBHQVOq+Jpqr0xku+bHwxvo8enJpC50B3
5q+5TwefbvUYsRiSzFws4jJw/4by4pnJqx+pcZeEXnZy2wqUml7vQ/AcXqXuIPURIslhMR6um2G5
pVXuZNAh5mbXGyBnrk/BH/EYpFjRAYxDqs0XstxK46Xr9Xn/+qBVtzXilOX5+Po8C/k/9/+3D3ZA
DJFi43fsq3ElY75tiqINGiNu0UFv/+e7113aZb/rrc/XXl/2efd66/OtPITPa4XxmTkZ/9H1Dbh+
2/Rf91dci6bD0bne+tz8j495pYXU7d+9ruHCnzhVhv990X8tIJjrxhVpQ5fsr/sFDaVfz/x6r8//
KoEo9OeeJFAX4WDtGzROupv+2v+35yOr943g+qYZBec/P9H1/vX9+r5/IT+SeEi9BaxTLf9n1thc
qK8386Hb55H4kpNvdSPC9DbWynzhQOTPjl1sZRUZt6PW0a3Ipm4lWOLt06iTSJWH4YY833Dd9LkM
sqi4i9PoPlF08tqZo3rprcROgcjYqgo0OLjW6CtgIiFL8+wVXbuBtUQHcrk7RAvYQ4uRpNCh3Yz1
aJ2MjgQY6OHb2WQpndsYZReSDjmtTo/QrTX2gHbxq+X4J/X20SWdI7bSXT+0+YmuVH6q4xYzqMkY
ZtCXmsdu2HutDp/Lp+0621NLaA7jKIHL8Wbydy7spdM0HL6wEJ/hvmnz6XrLawWThMpnpF2eMJZN
aSI0YPJA9zX5c7doNuaTiQ1kkxlL1r25bWo+yWx/J7GxPKdJhVpoYk3QZbTKazNcezArA11GcFwc
cRjyEJDVsgHtsO/SCAcagombeLQAP14sTTsLVirkoDXmUUR3xF0pviPekOX8AuWu1ImrqTrZUfHU
CNvluswebaSNp0xbWvDkKsGicKgDuWAEyUikwqCSr65oSZ/1vJy5G6EbkOHeYozVG5Icbzq/a3Ze
bMEh0O2jNshdCCf1MMOWpQOfFltHJT/CBmaDTJNvre8k28irwLHlnn663rpuzJHIKUIn5pXIERVB
MAd0daOZ/ATDnOG+uu5FhGC5oTJDE80j7qMpSueIsW1XtnTBSGB481nOn1wbGUcZYUpa7vXLkcL6
gjqlhc/o87HYpbSikO4OI7l/ixZsLqzT9cC63vKGMdqkNtACoBoTE0d56sfe2UFRMsFVSHMLDZH8
HksgtVmpzDZOBDWap+vzzlibJ0/u2jhn0if4U5JxxFJYzbTNWFFOlTxqkA/JS9JcplpeeBJ6oeHa
4lYewUVKTKSaflGfk+LkyqTbJb2twViwtTIgBfCZnNxD64wzCLZxAmI4ZCcQO9nJdCVoxq0PGm9z
fTQiG5Pk4oIKT+WlJ/evPa+7Xzeud0yd/sny7WzTT5k8mEPh0+ViJE6WHytGALDylu9QLgf9dWP0
SYU9lc7p1GHIwOwCwnL8c6MlEXLE6/1fNzUtnZZVO5lo2kzYGjv2y0uqtKcv/9uO15vXd7s+f73r
6kQpmpkJKGV5zecTn//r9bHPu76kQ0sMIOacf/1g1/1qsyOVsX82Uw8Eehsn2W8fvY4clgCWv7nu
+uvzff6Pnx+vuX7yfKByRv8Ott7yN40ccL6V6tvP/a63/vbx/nb3usvfPsbnX0o46lveN+cWvNc2
shBRKBJYNbvOHrMeIC1UNphIpM5YMG/uKgrOO7M2v1W4tS4pMoxVROUnYJaerDK6b2c/RkDldkhI
K/9o6upNb7Wa5EOfs6G1iZq1c4MMAiFOFB/vImxiO2b18STn2yh97lwd/X1sBqLN3gTzXPq7vs9F
ipWuVXkh2tBFnEA9ttZNROh2F7945Tah/Um2UOcF46jmA61pfVssVghHGFur976H5aSfHRAohBWR
Je9ypIymSlbcFTgXZywGHdNBGw3aRjPuIihy5zksXwp98p6H+Ect403dKuPWTW6IxCIpuh3uadoR
5SoTmvosnhBsDQQ6l9n3GM4hq6J5PJFgheCsN996q3u7BgsslY5gSGVyI1V6kdbwvQu9u8LWnQ10
mCjOumNqPLNOs4/5lCPmi8krMIwwCOkbo+kfIW/jutD62H8MbV2sqpQoVw18WBXjbgmn6Mi8H9+i
g0WU7upN41uvdr1EeiIHAcKWPQi4xlTQyRmQUQtOR6/sdT12t6rlobIiL8ak3mNYYIjQEmYr9Div
Y9O9SN1G/jmxsJgtrCH1tzm1o8eiy7akwTi41uV5HBn+Kyu9I6YCS1ir4I2FlwGQzA2nsnXId7Oy
MpZg2k0vnfZex9DTZkCS+kErd2EejkebKN8xudWk021TPTygs8JN400zAGIRU4Du64t8SUPHO43D
VD+h7TlIypf7akgtyGAh7tqyt5Eo4pYy6oqMM9ROxDUDHCXtaTMMtf1gpNEGSCGSi8o5j9ponEM9
3KZ1AdalLFE8hrF3bJLxXZTRtGVjItXLsTPIsQ+onUFR8mlahwVuzi5EhjLYkbZnQlIFYUxfmCVx
ABUUDZOrGZvYGjDdLjm+NTlzPb3yvQMcdQ1QsFzZfS0IE0w/rNjLbnWrIomDI4pKG9asZITCg8LA
14YRDbNmBygIXln1ATd25iAD5rXHkYomzpG/2nL/1/T9h6avMA3jH8kwh/e2e59+b/z++bL/xsKY
f/i6oHdrWaZp09v87Py6NmgYHv9sCf83GMb4w6QVTKb6YmZ3Tcv67Pt6f3AGubrOM7plEGvzv+r7
Cpe3qn9P7CCngxazRwSOx5Poav615SqatizI7G53nVIr9CzaeZYdhSUfT2PaLoDYCHlf2ZKE3BS4
QFpaIRquUwQZEBuysHmKfPnQR42+TiXJ3WVHiy4ZmdZmLbIy5XU4n/Iq3XSqNm6ulE2qYscw0S9t
pewN0SXmIbSdvaF32b7xHVx339KxaI9kMVAdLayQTU/6uByKDeuLYm2KxQWXmNNj8yM00teW0IT7
ziIqwsLlVRZcbas2+yrQFAMi85tj3g1L/DqQsTzVNNDYGlaIvL7zSskCdcifvBrxuz10W0TH3T7K
ubzq+ldmnhphUD5jg5o+mOYDa8DF1iPawtu/cjTrIC3sh8Q1dNuIlPAh8cOnvrTeIFi/NKZfbSvd
G+6alL5pI6u9hJJ/oxk3M1OfA9RYyjECquq5ZepfCTM9p60GxFNv8dh2C6NYYZafKq4nrVU+pbPh
bhqiyQIbXWFoNfPaj5j3ttH4ZerbYleOW+iI5VaMvHNNuguaQIxGU0KUblXph0GLvkU1VqeFush4
KEB3PFUN8yVMyacCvc8BW51WxsnWqdtN0cN1bBIDunk1S7zY4ZNtUPXQRnA1XFehoQrutZjy42W5
7mPgK/kS1+3ADCCPygEhlnixEmqqukm3Z0p3cqRA3DcLc03KfuUh3qrSEUSxYhVQ8+Z5mB1z0/ku
/b7c0tysRlk9gDLjeysGE8IoBMEhQnjEcHzjLK8gjF4L0lBzbjxkDDd+ymMF1NA11vo7KaedLvg6
IMLBJ1UwBQYrWs/tV12j/0DENXGgw9o0K6CbvrWb+/lrGVM6sOc88FIX8dLkto/SThiJwjNdTefk
ZfI0jkbFACjG9WRjJTcNVNqACA8iU7RC0adNA1/vUHwRriIeuCXNYqqxfWWHyfPxzgyGDFgF8tVy
0CWGeRooXwUoDmgAe4BQ4JrNX4XiUGutfMsxrDaCkteKIpOcvYMsUhlEc7M3Y5ylyve2lCfnDcpb
vN3MilwMA6ICGUrlbuWMpnY7Jdm3cr6tLM895g3mTVfCibNnhZcfhbhCKEmhOsXBknDMD+Or43yr
Ac8/9tqzbUAb4kdlNtVr/KgOAvU29U4oW3MGuPhbj77tYI4M1+0UQbNA8EsLs9rGqai+Nm62IdjY
2apkLHeq4idwmtLeV0YLGK2RJ4+CIv5mDwBh2t4LLG9Fawxbp5D3xNaJLfkUcJMtMjpcooXOeU57
MCZUEtxHvQ2RX/hQkI0kIxo5rFiPYDUbaw6eIqDGqFYaPWpSNOqTFsKqGXBX5KbCbwQqPZAAWGgb
0GPL144nXgwJ/5LCfZC0+SNatQigOiEK0R1ukn5Ve2X36DEldqfWXxnukAdhP1Ubj58ULW7/7lTI
3MD/crDY7CbFaG8yzYGfhTNxRtCbUyfELES1IsxjAD2Jz2Wxw5BnDPC0rPpeuSCbVDn6q6HIX5OB
YgE1vp9VBD3GipqnrMPDH9oYGGZ9IcK2IzakOScysiOhoi2VhvyQboPR76wPVrIIOEd+Z8+fd0hB
DrOLLcxO/Pw0yQU65DJD99zhMc+ZvuZmPQdDa1FcrbyvmjNyiHrGfJ+VTKW190zPvjAZ9taGNuzN
ApsxJRM9KN1t1FTvXlXuiJ22j0LHRxUnr5oqCM+I8x2WFAEu3UB8WmWvbacFCcvdcUhMGn7awAEN
a9SuOYFakd3SDcMhGoecp4p6jd17myxRx7ylU+MsOylA03xD5Q7sLprJBvUGC+I1umMkCWNqBekO
LUX5gs6pYxLdm7B3EZTCI3nyFtLIaE6wFTgUyirQ9mW4TIcX/mhL++ucGT5VYwTdQJPxxld1CASX
eX6VjMSPVx1ErSR6T7V61/fLRTX5GcXDGRn6stzXh7VmVEHnTVCYtAJtq5MA6FTWVg4WM8EIAY6l
EfNbVtEl0wE/EJtub5zE+0hclNROJYbtXDrfO1ISTw3hEZu8wPuqzFC/wCbZmlbRBW1BYX1ycuMU
JnO86s0h3xRCNncCTG5X5touaut72CP1rTtoCS2RaBt3BSsk0ZFJPbv3qteH/ciTJy9qDoXRZvdt
VwOoYFShydeAA9HC+wHpm2+mmGgJS96UifdTaeYh0kR4nmQM97sXH7NI7VNY8EeUAh+LQAVxbjps
JTNoalNyepaCubadJGbQeP2xq9R3PfKnDTXr5TDYFZBnV4qKSDGU2cpaxq0eE56fdhcL4Tx2F/aj
kx1EiCE17ORx5Vxih24c/XBgCvEroz044OXtVDE8qvYHlcUCFwDqfG9QLAsJ2tj0LNfIkkoe/Fku
VAPkIFG7ZWrGH5zEX7qmjTeFhNUR6Rp61uVkZLV1M9RSrAmWCBQLqrXtRUGdWfPOGhTyEnh4gJa/
5yLyt07uX9wQd5rffhXkmK1GH2TJRChR1XKp0XlbjuLFoacuPWEfO8MJ3zzCmegSkW5ujqxmSSPH
wmi5O5/vE5d8qu8wVjxIzaOk0j+6yt1S1RArOYIcpn7yYxbeE8MQvT+CpSH1jMide6UCz8IeLlmA
kGukoYWGrh54nfHBwGwZxnRJ+0mDxtNfitTYTR1NrISY6hujaL+bpuTA4GqbhfUJvPq0sTw6NPNk
vBLZ8FwRn3UKmRYuQxltULqDYBe0mgmSPRJKohjNXdL4wN+IbWk64cEgSeUGKQWLUWqWrPU2Sfq9
S/QGvBpVI9nHT77VLbzSeDP6E38YX+7qyv+YK21a57X1XGtoX0etsqkQ2fZeebctTqhzZdibKQbU
SbJJx0WOuQn6di4MQeyLPsjrvUEcOVB9Cgq4Czq+59TBS1DXTnXSJocftEeVoDtwLyzPH/cMiqC3
qqS6bckSxvow+Q/oxt+82Xp06nC4M+x003ap91CUj5VEqoDIusM4mozHETOE39unirG5YGx8gLvE
V5RJHzNzbm4RDSU64PAicZO72qLRHmUzV1RSvq22XgsH13ILc/qE3v9nGpbzY0b9V3X6Y68OaRcN
T9fNWKdfJjUtadrd8GQpkG8MuMMujJoctZyg3T0jPqlbmGdJDNPC4Z2kVZf3tM1WdgWCB2QQceFm
whfRlOY+rKUNIlBn0LbDpyU95GKFob6JhrgJKH+7T3ok3H1mQaX26DqSgybdvRkKgILN/N1RNjXf
ctKCrh+NB+bKtIML+0m3JzzsGdElpdFBVlkeIuKDg1wvj9MELyCW1lMWcXJ0TTXsqrhErj42Yjvh
uQnMvMePHEv1xdA4fY2c1rhd8CfEynqzpxjL8siPK4DI1c1bV/uk/ClRkoZNMgy6lgQqBTVLlsbA
eKAzHJIZyJ+jsO+POsmREQitocFRrYPYqeZA43e7OTVe7D0YxjxSPhy+5Dl1pMpsp5VZGxslrPvJ
zW7dHm2/NmuHemzTVRkZ0a6jp0ZFXz6BAF35C16LQjRA9IyVvT8EI5nSTPjrEFBK8jWPJpJ6BG7d
QmviHUMceUZjbgCqMp5HnbZEPILbFawAwr7COBjmAbVpbBKD2EmxbcnPpsymbtIey5h/LCEvK0at
veGXX5AmKXDRNLzreGf3Dr51viGD6QJ1a0HXsTQJVQEqaLgMeoB/1z2DHSYpfEe4odO6dzdxgoox
tXCPIPx5KhQ+0DFpYVTKqtnaRbRpE386NMJ4zblQrCnXIj4xKS7ljnXsOW9k6eHaKWfSpbDceXwj
i7BuntNvSY8rGj0iTMla4hFOdEQGDk5d1ct1OlJJ0dXwM33pnLm4Zy4CmICD2cuQ2JlPju13Rxdf
7FouM5RBq0+tcJ9KxJC3zVxu7dh+ZXJO53H2dX7qnoCY8bXLavOeyw1YYSKIMzGSu+MhyfGNqD2x
mlIkyTLvEeYOgQbsQLQ3vpt9FDHYKeVwCjhN9qinYivsae8xNwHUjkkjMr132+Hc0FlNFp0S664B
I6RRMCzGe5XoxU4JTl0MiQl84hvrW2RbwBaTbjs4TrWWXbs3IupYLbO4tV2mj1CWvnk1v0iRZU4w
FBA9vIUmMkRndCVMF4f8MSTWWWvDF89hsZKo7pE8oJbIB/kzYtydR9dbyWJB9rtghRoWqFmNJ2FW
9VKbJkkuGdyXqQbAMICJ2+M7mQPbAkOpyX7t59DvPZk5QF1YRVx7JoKJBH9dRF9MpP0poZcfjZq7
77xNHkXmQ8PchGEQWgm9YKIVko86qjaim4ctShMUxyhw6/in6xI5IXNa47kn1C51rIEyb9OBBGLo
DrN4xMtY6jcrIp1Y7cAes8naCEaf0A2/D79kEVLvIWv3asatn2Sjf2yRp/t9XDOj1KYnwri3IbS7
9cIf3JGIvh5rHzBCVJ8co5C3Y0X6jkD7lsTiQranuyMx7nbKc9CXnaTch33FIbh9bdFgAUPqAqCc
HcRRLPp8o/rB9OAtc1HzQEeNfWrUxC/tMHkfdbd7ImIL8E3iteCZFlBA1stVZBuc8pb21S5tbTty
cuE553KRiJgRvwBDaLU0iNLGgE5Ddi/AdAG3CbZUWSfZ1sigpDkGFdjUxSkzC3Hu5iQ72e2r4/by
aMX92Wy8Q5KCdyyFE19K0Y8Bs8Nm7ydcH/pm9vZ0kNSa0tK4ckOm1F6j7SrBLA81NSS+c8x4tOeI
DDlCKXlqLg5uw9n3BpkIpTGC/tOgKkW9/wWcdbNmgvVepvXrrKlszwXYofs6Tut4YBY2ykSQHkG5
t/D1J7t581pMjeHclzuciFi9UJBpNR9OL8tt1TkoyPoeqxfr1BktWDQDEy0N/6B8YET2aIpNFjOU
Rz2zRiu0iHq0urtIIIlr2vx7lWDzd2gxtVW1caK18B6mvnN2lu5WQd7C06pjFDs6BJm+CuGvzp2E
1MA8G+3KQQ3o3rCUTx3Cby7lzMIMnTJhFN+Idp0g+4QKwgIv7/Ak+3jjy7TEpNsZZ0w8xv2lmxRO
3fYrI9fHMPEnYA+6b0x0Nikta8w51TqMEHSbI3UqBcKmq3wzkGMBgUm3HosWoAP5rtF21mPCD9Vz
Huv6lqbh1jCooLUSL6s+v1sCNlTiJC8hE/BSK/0t05EfgwSgYJsM7PdpFb7YpGXiB0bOZOYsJuzO
46oxW28D6/A+7dvAdOpupcevloFCEE+Htu41pmjILvLA7JLNLJkasvQLqiIqNkN/u5AeZVsdnVyl
O4OpECrnDhKrYd8RcMbZjrl5FTfkHC9mgp6pAVX2DApNhhi7cl/gELTfs9vS0iHKVKAtcgd70qy9
xZKyVBe9kGgdkR3KHVIV1sZIA8Q35zu3BO47YDkHgMcVWjgsDqJ0hqqFWy6lnBUsxq1S2daGFSUE
oplJk4llYFSaFkR5+kpjy18JnVLMVKXH0pH+quhxmFFfo4xWh0+TPVskCBTP11Vc2gB/0sxLyGC2
naMJkA+cM4vv+bqU8DryV3NmjHHzRba62qjK9YMxUod4vh8FZRut6rVVB4pyGukCddhko7SB9uVW
ZOzQTKBBRG0nnTmKmpB4p8behJLTF+GEudTQ9JlUyYJSTeGW9a7ScyBIDP1B14wGjlVn2HfSek2X
tFA56gcrZo1ciopsw2Lv5o8aCVbtBMhFd1kSlxgXmIyuo6VUOQ0oDZQONWwunEcfZSTBX1h5o7wx
dpHVPE2eGx37tLgLJ8QnebxwfLqiJvkyvM1ZOJ2Haiq3URi9jbTfDmGXP1r9lIPSTe+lA8UZa/Sp
7ehySRbepFpxuJWKooufxdNDYSbPfTPwV7LUyDsks4nyjpUDa2mqmnHTG/0hDGv0w8X/Z++8lltH
0mz9LuceFQkk7EScGxL0RnbL3SC0jZDw3j79+cDqmV1dpycmZq4nolslStwSRYJA5r/W+hbeO7Mc
n6IZqY5jpIm9/BwSa6ld3TrdojP/q2D8FwoGUHIiVP95bG1d5PmvH8i6XftXBePPf/bvAob+h+MC
tbUdQ9rSALH7H9E1R/7h4N4QAuC6qZPa8n6z7Y0/hGWRUbJJUf2zhGGKPzzXsy1XWhaJM/e/F11z
FwHlnxQM15ESMcQw6TO1hDD+pmBYBmVRNgGffY2LUrWcYVEjziZbrbXCI7m22vat1b6SWj66gr3k
bZqd43OlZtRmVOTCvYq0BpOum5PKB27dus9u7zIpyMuAbq8var7OvQtdAFbvFYGZiEp0SAUXLyfm
/Td1JiGV0ONmH4zsIc3dbV+f28uYaf4WeQwsJn2+0vf5UC5c21I6OL2Tb45nPKQ6sxkB2srUmFw4
92JjBVyGDNAWeuWwltZ5kHUGj33YBlL/jHXWeJSv+mL8FrhgP4zIBBjx2IO3qoFjaXP+XM/qS9X2
1bbi793g3TW2ugx1wMQWfIWor4nO0qtsMy4UHewqFoVvsyqfVVA89kH13qT1bhLjphEsDbPAIZ+g
7jsWxj36xNq2yjf2yV9F2DJcK3iaaRh/sEvrVONMMbhagx7iMYdO/WYWG5y/W5kxxg2aTYztsfVq
WjgAvVnmtffit7QPdmRpASfNjfDD/Kes4k1du4cIp/wK3ZphD/8kDjAJ9x4n5pa5H/2AXN6mi5EA
2LRtXlUz2TNRAaUBEVhUPIaUtBCxmnQvAH+EBuEnZeN6F+7BHO2PwGl/BDX/LuqxxSELoTRkpyjP
IOAFyBr27UjRUHfs+YOVKldCVsOJWoL2I/WPlc2EMjEfZiedeTmxLfODSWJhp1le7aDRfprlazjx
PJTpop2N7mvcwYRr4tH1wyJ9aBi+WRUFUBkrQ+w1XKaYijNI8Yd+pJKGcVDUDMyLPJJjc77pKjaF
sqRJW8zht6TxxlXgcBnzivyrIay5SeN8X0ThNXI4dPj/rnUbC44+NWZt4bzWgF1O4Gt/QMYAQYQE
FDt17kcQ8yVcOZzZjupgVQmwFCrj6mtS5LnSnele6/UfRv1DTyLt0WgCCHu03YVdKXxYPSh2wdoK
juYskm3tOBiix+PgcnmTDY91sECjB85BAX29vVkCz2PqonpKnXSTKfYXfm+YPJN8yMAZrGtBvdkY
vkZzek0iXl8ufJmwHvqoNtaGHj5UbR5tE5ZeuFDos6py/sxyG8aULUywdoCT/BgX822JrGPnxiMG
u3oVPgJkhv7tOVcuoux0uOh1qfcrQLqKssfSoKIin3b4tr/swB5XM7LNkic/pApnOQO56zglX6MH
QMIweFZqo3i1hr1KaVMzE94J4lW3iyPHKJtbXcspLYO6zSHi9AWBxYzXKsxhOc5D+KYvukxbsAEQ
FSuJuqnfhtgmx3HIQjoK+pS3mMabbu0KbHvZOZAcDhF+dQ/XdE8vVqjPDFi/JxXISZeOm4rnuuNR
CD38Mmvd74atOUfP0Txu9US/d5UqWZjwpqn7kpUxNvakyA6VORJczYJTK8G6pIrv2278/bY64dzo
roYqeMsRhPcdLyGlqs9GLSnPM7sN36GECfFiFVVUI6c26qDMGdmHDC9YwVMq5DRvTsLvva14ONcy
gp7OLmfPxHYgRJT3eckZKGtcfVtlAw04SfZd40S2jtsKCzonliXRsC7UOjUaWhORl2mxQ9UUyt7W
qf5ICIym1LDq9llDR7FRAg8cCA+vPWN5z3aQYabIuY4xJ8uirj+NwvsyxjRZAzvxG1WN/tJ2VbA0
3BWmdnJJdu3aUN4nasaLS+eYrPiDPPXSNJyOEqcw1tMgz+gAsE071EXytMz8WnNbx1HOxSC5SJ4I
8mXuJQxOIsLWg0T9pJntZmzx8zBGXJl6UvhL8aGkL2SNubXY9sq6DhqvYG9aDQMluwPOyapXTe43
0Vn7wtVBQ1qr6iKyxY5PeGglsq7xPYfyZ5ENFlxPiHBUr++GoDWxB/abXmec1icu8rfp3evsqEx5
p2UsPrUgPxtl8CMxULV0nUFaGf/s8vRJDrxaifU2sFdZzQCnt0VZewRPy+9lIvibG+uZzR4RAKl4
66ULS8MI12TKaULkXBI2xsNUw09a3AAQSJ5E3f0cu/FbzdB6BTWIk4Ud3jvJz9tRPnroQqTZYki+
rb0bTKz9WTMBsXSKOwyJWzp0Od3mZo3XmIHS7YJlLbLQrPFAC60J1n1DcCqgmXiNifO77EmxTO0n
OPkvRUIpnrv3oloAQXr6U2i8FzPJriA0ANyZhrWJsDEHDX2ALlZOeEkKtD1WgbEJdtZo7SrO9lPQ
0SkWTavAsK/MV/A04YOmThlMLGzzSgUbyOsbFkfLdlf8Enb74s4hGL50ephlRug2r96jjklWGXIx
0nQyKHIEPObYvJfnnhSfMNMrjmb+rtxlfRFnn2JIXutSHPWZ6RHi0RLzKanhs0wVr91g/GgD4jsJ
m8i1HX6aTMzXfXm2hnfVFimiKBkrKhCYtI1oK4PNycZL7APjkhjNt823eoN2loEHqRlyaSmQNeDZ
7aZD3SQrpD03PfwognGSKJnx0CMgV0yytvNygrQZioGW50qM5S5dp/2pGuGisFdjQsUfMXToyLEa
KJSFK5rqVwkNDb8/yTqH6c7tcsibB8GTFUe6rL6W7Ouo6bs+WiyzofY8T+0bpbPJEWaQucZvS9rN
fBBa4ke6UFuv40qp5MVqi2X9xrIBf+ITnuJmrbyLbICtJ+CffFWJHAljExYaPiuWLlFpXJymAQJt
6NdpFm+3I8eTzKVcryaVRBQi1+yNMzJ7ADbnbc3cTpC3EYlqrbkb+uA1irN9aoLNC69UOiUcSLgZ
GJK3/qiCe2MeFOFJ5EIl8PjqpdogE6zqKP/lDjoxAgsjXiWCz5ZEzKYHTaM6AEFMmSvnJStYKiUa
yyw72VqAhpwCkwSKZ4xl3HzkKc/3hm3D0Cba++eHarH2wi0iUwdHhCXTxibfDS2VYp621PeswN9V
ZXOVCFvcL9ltcTwc6xqL/lCkr6kYfaU1y097tJTzGTJd3bolBaQrfOX/oL7/eVuww/Xznq4Qo5xh
qhfpXcyQ2O+keKIyt8FmLJujnmPnL5xtS3JrE3W01A1m3R2tTnTHkmnV8Xbz9qFbvhGQQ2y6o007
go4V2NGA39r4ZNY2m0p4voY6JZl7Z9oTMnoD8sRzwdLUsW4TIW9OnlEzcG23RPENEIjRZmzMK/RC
fScimDwqCRQjvQp4On3H3i4zGEGYLXpXvjyWnOfxCKnom1WD36XNnG9UCYdcG2Ep0BfWy9zqIe7d
TUSah9cTJL6XBPMhIoDgdnVyUvkVCzMSuMEgxMb4eWYAfS47imnqNIBBx/D0HLTpWSswoUoF3cVd
eDCeKTekw8c9o1c0+xz35i97zIOnZkbJgzzxoyiI5itH9Of5IVX2lVrEhCmPax35Ld9s9VG6oX2U
wPmwP6eHtI3TTVVzwLiNgDvdB5q+vn3K3JIljp1+3W6R4WJs0zl0Pc3xE7H34RjrNQrT8hlyh5Uz
GnBspzzFBTCc0XDecWGjIXKwrjGAvjlU0W8pl5THQdF7B6AB+tPv28aIrd/O1c9sacoT5C+ol7p9
aiZMX5yEtWPA79Hq0jjqWkCbTqq8UzY0kc8yJ+F85867IjPOiELaqY7N8hha+fp2y8CAU7PNwig5
kjX0ezfVTrcP8Lr+8Vk/lC8yCoKtTexpw0YF6T5rhxO8TH1jDPh6hGP3p0zQY0tiZ/STPBrOdrAQ
tCmwoV0rvN7iBb9d/7fPArNmPNxqsE2XJMDtLvT1HfNmPuo2poPbV7BZWCc7J1Xg1OVIul1cdGld
giHuf5U82HJcxmN1kPsuJt/rEDCg6r0OFG412BeUr3OMH8eZzeEpahvt2mbWCfWWOKmEeFw5nf6s
NbmHs8cOd7eb1qyuVLkBWMXjsy4HYTynUayfm3kJl/UpcTTQLdvUc0OfMpnho5zDHVIy7WKWkaBR
je9Z52QvZedZm5Q0xyrJrUUUVWvZLXYZx37+y3zhXyFe/v+aNlA20oUZwcFCv93fitJSTzNmE18P
pJkGq1pAgwYBZeAZvszd565mVSMpoox6QuhmxNXrf/L7TXyOhu0KR4q/TQu8yTQmry3pvXDGb9YM
n9phMclGUEbJTxb7RoPRqLMZfOnzn/CkH+O/hb+Kf/G3L/Sav1otGVSYtmPrwCOIagP1+WerJYt/
zYzmvNunE/vEZcPYdN7zmE4Aa000RFPshWrC9f/Ovm7kpf9i9mWAyeHg+s+HX5eoaZb/lWX01+HX
P/7dv4Ob3D90fLb6jY6Ei3cZcQ2/mvb//h/N0/+wb62NS9vjP5y7N2IT4zDHtvjtHqjb385d8Qcj
Mkf3PAOfhI3n9r/j3DWARv3tcKLo0ANTxFuJ+Rcj9b+9k5hvVVZSYppN+4Jd99B+dKaN8s0qFwsI
FQcYIHCL02UwJu5+2aWE7GIZhymxrw1DMn2NWX5M90zGyJx6850XYFK1NbroFqBKqHe/xgz1ughn
SOxZQm46HL76AhhOM5V3qYPNwMHIsG1ywNiShg4c8tgl8cVr/VXSd4A5LjHIVM0jb2RRO+mOXBzS
svyCYzJvRwts9EC1i3VPgmbeiLL5wH3FqKarnO0Ud9JHjVfdj1BBAmpdjBg5A5Ma5CJRa2wAwYw8
LYJ5jx1tN3blEmGAN1/gNNnbeuHdxQl+ElSmfBujp3lgb6+JZiX3o9XQOTQv5suRFegML5Wy2fCH
ViNEmVkrn9tWRvu2Ct6VjPETFL3C4hNGfkvLje+MwXSOnXnY1D0j+izKDmYmzWiTNyW4C0zGoINY
8XtOKPYAKzq/jhweXNUozLtq7wboJ9GUtgw4yCN6LbpO0l8mBm979qQ7oITDfapAHGFupT4jSZ5c
8X2kWqtXef+rZkQzN8H7YHaYJT0uGpoedLsJRdGvBr+CwbodCnydXE8BG9jGSx64pm/o0zP9ydPO
Q3/uqZFdVdrkwO/DHR1b/cklMUOHIi9oKQEbFmNSHOYKWNCspWdPryC78IOlq5FpL+pPif5wuzd+
sKtVgAsbI1AJ6cnFm3zUSsA5gh8YZxVZfuExCwpofJs8drCyBI7BdhEGslHvXMkfSafzcUptdXLc
EHsgM2u2xjFUFT6IJfF0+0BHa/KXm7fv3u53++6/unn7RrAkpZCPzrdb2pKiypY8VX2LVv3td9x+
Xnn7zu1TwnretiKsdfvHtw+3h2HeQl1z91otKa/fj+J2j9vPtJZcWLAkxH5/7ff9fv/a29duN80l
e4aBFPD28jf//sbtZhgvYbfbp395fH/ek7CbtaTewjABv/D7jn/59HbH26+ZCdLhraMx0SCtp27J
u+VDoxvoYLNLqf0Sk1x6ygnqk9Drl6yetaT2YJXjujjbt3Dff3zQJpNw95IKRFwuAPabNZULfG0c
TEChwc6phvfbv7l9tXNJRErXwG8amkdraF6xSRWbysBzQFNd1VAvdVbI1NFYLIauhcG0hBaDdtCW
TKp2liqj2yfAMXPbEKUOQ0dvmA81cuGmZVqUM+RaCXZBtxDlks7Vlg+eFRln9pWhIUuQTukr8gae
4eVbRmsg7jf9OXC0CdXV4qm2jXDbL7nOMLTN8+0zmMLBqpmmRw/0d4O7I1jCnzcrZJhrOBoEz+Hv
rzFU3ciO1PW4mCWnOvhRe8r100TuCWrap3JZUKplaaqrBE/58ryzepNor6Vbn2H25F68xRkdrMrG
moHeE2e93ev2QSxO0Ntn0oXOVQ7Jm2FTMjHF6ecAlA0bNMilwJtIyjrdHjXGOjUG/59Ehf0S948e
ym1A0DZZErfM3rNtLuBywtCicI3ZTF0N2bapUDcmVuYb0dE4RVJ+ZLPjjOcpVu4OBMhztiR8i+UD
vDmG3nrtQRvgHkZ9PzBSOEEvpfzUUld1Hw3kiLUA65DoCyx9UXFQU67O8fKhp4v+2CTEpUfkxVRq
ZCFkxTyQH8gUGKxclBQXmX/YjCCIRe/EgGJfN1a9HZbMqIbSchZLMrqJMyC0tKTA3P/H11mDVYvb
iRT1crd4Oehvn32vzCPtwrju0sOguQpIPeooNov6DEG3I81SGouw3R+QTey1cOutjj173S8R78Dj
kYSzhvXYoM2tfeoZGiRLyHca6aWfsmFvFi0cIosJ8iYvidFScW7tSmm93A4sJqvjIm1nDF6IoFdL
Sn1u2Nk3JiHu201Ta5rtZLIo78WUXVBRCn9wCgoV6waAK8p3ROQdm/N93ZGBL4j3+gUuULQYEvJy
ycp3S2p+XPLz3ZKkd4jUF0u2PlpS9pK4PV4SfW+kbn4crRjwkLKS4jguBDAGfvlxCuIB89nQb8Hw
iU3VQpgnQM19hqZl+r189ucXf9++/cNYFCBsbt//291vNw1enq0nu7vbr2bHyrwMmAdjPX7g73/w
lx/956c5u/cmIDFf/H4kt993+/VzlvHwsO+W1B5F1fovD+Iv969z5BEjXPpUhY4TTqua+nj74C5o
hN83kwUC8bev3b7b9QDUTVOlqbszNN1Y1wEJzpzmPQl4XpvScVMEMW84+3uVh9/RJytfZIDyIOTp
Y91fujhu/aSPUmaWb5YpNqRu2dOPNm8g0j6L2dcA4kjjpKEjcgaJ45cjUN7ewAXTwqYc56jcNmk6
MTnXXzWvPgBMQjwCejRTumMo+nAsp4Q5lO9JLD62+oB2NBBmCjV1R4+Y3tHQllgSEnKhd6RTljoO
mxLpMNPXJikCzhJzfMhS62xFQbtPIaE5AQYO/YhVe2CR5lYHdAtfmL0NjYkfj890xfAf4khovA15
XPiaih3GgJuszsTFMSpvXbXNs45klwevqscWyHW53dvFYnc0q5HRm3uNCxgGWMRQpLSPrKRtgYkr
U9zR3VcqwXdn6ZlfYI/y3T7qzh0dlNBNuXoKrEE6Tm5e9oO2uILyvqE9io9rz5kxLBfBIWlxlIvB
ijZBNR5UJEO0VKbbRoWkJUNYo4UrD8rqcfAJ5FC9YnxYQGhkzNKyK/dI2SLRvaY6K7AgZeOcSOdB
43WooybeB/SirrIkFBz5DTAcpXgShvSTyM8hmaxdFyqUUvkzsgrs5+LJ1kfG52bJJECKnZE1b+B/
Ap/20n4T4Y5MJs87BmlWH8o6SYGcUdKn9clziVhF3V1cAjKwP8K5D09KUBU7cHiyFrNpS+myc57U
H/mL06W2P6flDkM19UWCCgkbrJY3Ot8HzDsbYwTD09Z4rFDBpAfeyR3ywTcGjUXFyOxAMMJ2m/LD
EDE9HRfHHe5LpyST3HnpQZ8MnLDJvh/oMUpjC9WjfZ1nmPcdTIuiqXwnkGsRdcyjZ7nnGZOXOg/H
lTghSKeXlsMRlLbwh8Fj05CyHS+gnKW0xJkFcDXVbJVHQ0pbfDkoXbRjdOI0Ke6efxYIUETnin1t
9WtFH8fZi+2zYBqHLTjdeTXPoLTHdctUF2Wmx29Uk0qP+oNpoNtUuvwY52l6sCVqu0rqSzRwLLk2
rFVMgCur5QB1S3FXa/1T1h2dPtJXcGRZPs8W/eqBxytlLudk75tH6nuDvkZCjmiDG8h0FxGPIB5K
n53l0vQWZxr9X9SeYIE+JwMxs5iUkLL4r0cOygi/If2/mHHNWyqghbwWct8x5aTJNDpSPbFmUgdj
Na98kHC10aabQi/unInHaPX7JrfwDqCGbzPi8ftODns92XSSbjqRmgxaxB5O4US+sf1mSzqjbICD
aGOhn9mGJHR/rRhkwErntGJFCzTfVSGok1Sj2pBmB6F530gtvcQJiZK+BPsR1lWyo7PBjnlu5wU9
agw7inTlmoKRYtvQVHqKkzublhng2USwInBp6xKT22j2UFmieDGQvtEtIg5DM74NVVFt3KG9qshx
z9DK33Ht3lnCFdTytArnWEvv9uhRB6DqlHRKiwBDZVY28bjjkmiTVWXRJvMG1HUltlaYvFgpOUFD
FRFiIXViBsFcEBTTZpKxtvPSOtoKgbUuoi1oQ3T8sixxUtqLbYvGjtxJW0h9jX2MmI3RjpriscLA
25XkZekZDDjtJ1q/1dtC89shfAwgQZ+KDrthSq+T0vA595MlfGK/QIZCF1Gd/zKJW4+fbpgTldJc
b29xDtFiI2IhhcSuC5byuVEey6D2DvC6jMAJ6DnJan8KQzLseBK3eRff6X2bsgnnqYVxkDcpoVGn
zH2NVyO2BlS6qPwZWqCyvrsSVhL+B3oBovGDHSvtJj3p+HxeukVUoS9Lu4DKMMQcM4DyG8v+UiPZ
GjQR+Rr1J77WCHnRO8IqHja11qMLakiGRzUzLO5rnPUmAnm2nPGaPiyObRW/6QTsN2mQHvHfHGZ0
ddbfptqgjWac2NN1AO12Y4FWAbRo/gy7I8x8puE86avwHmINcWGIhQRqzC+SuBQcAVrYy5iiaCBt
nKnocvHeIcUd6lSxTdfMD0OrY2blGzbIilNz9V6DoIT5036VEc41FH2ugGZvwMJkO6qMgUZl1XPK
iZ5rp2VnkWX3kmqQFV7uHwFWSEKGEPNrKggqK4v3gDvXhQuDMrYeQk87wAxBFB2wzfSdD/E0oo2O
ktGswQmLGEv5h3OWbnZHkPUxH5JLKB7DobsIHwIUEByFZ59u0zzldCLM99BIXwaLl8Feiu5HOoHS
8MWae/hm9kAlYv5YghOpLPikuVXisqbMIEzcbaxjqSDAE2+m3P4wMywPRe/tY70Bya9+GDHtiZ05
tJjyI+qMMCwKpEe/p0kskYh39n3T9OtuQTWS73RW5kS7+H3pFhKimf2Uu4IwIG8/TSkKJvPmZ5qD
woxSEm6j9cOelXg0tV9u1u+7JvQeKdrC0sluiJjITmI/hIj2VscsLNzpfjCgClF39Zl3HF5agmcw
UyFL5HldYDU1SnPL044P2YDNOJfRr6Ey3+2WuQknkXEdl0GyIZZqcaScaABICBwbvIgaASqXTlYu
jAuXmdNuaRWfbQZkGhNiRNpYvTuR9SlzrM9yZLBlyPxZIZ/F4bcym3+quUT1M6du29nu22wjpBXU
J8IroyuV11WB2V8QQVBQkWLzhULsEmxeTMZqfIyqdq2H+Q+CN34d79yq5Kdq+0nkH22FhmmhIayD
vsC8XV97N44OjepnXP/IpfiS52sf1NTAJMVHzowmF8njNOQfSJzxPmpLf+qnetdOJFuGMPzmxhmQ
tWXJZWAEWZmE13d6zO40Xfa+s+VV28hzj04V7hiI02RrXSSpj11aacXWs/ptZdvVFuM+JQf0vuei
XnsFyLy6mV8LEhyr3mYLNApa29qSylM0/ya15Kl3CBNIPODmgFBZUbu+w3IDWboO7r10vAOgbMmW
TrZMy9dDm5hbd8ZEkWXqtetCE3OM+ZR34mVS4INcxRY+7i56WshTKI+WFMPhI0kAl3h2zdNcmxZr
UBqDh5yeNrzkk1m9Ib+mu8xyfmlt8Ss0OG0GtuGtShXpa4VlbKPIH29T2pZxG1PWyqhDo8jMLkx2
n4oCXxMbWOm6ezeEch24CNgseNtz/RA3s/AjRBQ/dYv5vpvNa1sNSPOVO0E1ne1TVapveymKj9Im
g53KA2n/+4iaHDgfeJsyzBy551jEcyagsXAGKJNpA9bXwd5wTACEUvpJ2a+brLafos78MtCjVmAz
LU5sE+ajPMLGEovmzLquSCi/ZNHUBWOyKWks2caV465SNqXbVWSO86VDqa949x8hDDN34E+f4nE3
dM5rEnisro2sp8+FWuFEnvU08TNSdMdirsdNTuz/AETxIrTwG5XlktS7i9rtpcp37Oxds6anlmA6
V9oKV6JXv4PAssny4tLZmonxA/IMvSbGTGujNF6GiZwNqTlfr2GaWuIu1U0d32POVbeDadhxUdTC
SxuW1x564drRahbWpNI2sqzOhmtRJxbg+589fxpJMQ3FBGs9iTkOq/veUI/CMzPfjSktzceWYBrx
jrw/QnLp1s24QLN1nn1Do1TW63ASZh6bF8x2gYb9ilHpa4MDUW+hdScWOxyYE1enYRJIqu7OzoTD
FJhK79C6t0zvZGXtRccPyXy8u/A80cwd3FF4Z2zt1n2dxsbyYQy8lN7wmJTmSyU7VrytRxpTSx5T
vaOSpZzQ1DbEA4OV+khJcK0jJyWVGZPcsjEykgucRiqT4sDdlxoQUrdyTnMX2z40wyw+Nu5uSoyt
kE1+6BwDFo++tIXX1qHS+/jadTkGawKfy9miLCd2czKQe/AVI2FKYKIedQmUDWVqgz/xOuYCb9qi
2lLu7m6Q4X6Wtuac2AStzIDhP4S4nQdLcp2Vh3rkxzmqPGkJ0kEWlBS9Wt4L7nz1Sosbpc3SXRT6
FdkEDJvpU1clEyP50MWNlzxGRkmJZ+24m4yLA0U6v7Kyo3g4xF+Yd2RFytEXTgZct3TZfNVptBl0
SjGbMc+WPk1ycVwUbShMTBMZYdFbxpwcPFBKjSprYjMzcUTZEIM6+LhBc+PjQhGperjIyuhZutyF
Dj3DsdtvOZKtQ0D43oj7+9rF5xtMGmluT8NSFzZ0t9JHlFCbQ5DCo27VHAnBYvSY1XRyCxrpepMW
Q1gXZ1BzaNeNCeSpIUdPz4rFMp8RaejOzo5t5cFsw69A9JTR5Y7PmZwOsLyzEZ1ZbhBMO8LuJeJn
cw7uuRZuvI6uvMqDP9cVLRHPxoDktxgOYxqxs56QGHultbnUXIQO4nMLqHqKn3UbmoZXtY+jE9Gu
2gPUazqbWRxa74rH2jtu7jcBl/fOOfZdk2+daGIRnLuE/DmgdFnuHSPHxuJZ08aJzAwXf8klkNat
NTwLUB4ziR6ullWK3xU7/i+HIMWpHML3KN4TE4PAqMx4qzrrg2QX54+0Z4sRzCuYsJ9TiL0fowPr
YGfYd/V09Zg3r8MmxgNQxFyxaMPiGWNrI23a+IZ9P9rPyOKar3fkTMtWGFuLU38psvcwHFmq5O5L
GNQdzzENRIanVcjTbJ5FbhwTrH67sFEPpT4fWL8hHglRrefqg/jtUW9e6hSoidk1xWWmqIKX6C2Z
FLvZWvteM6TQxSiZewOvZkeCaxbnWeU8aqlFW4ayjm0+lowBp4AxhPmL0reXqWkzP1NjgpxEZZsh
h8+ibLKtEvELcnIIYPhCKURxH6Uwi2fW5pu8fsmxl3A9YZDjaOm2NautlQquH2NOT28Wu341g53q
h+xZhgFI5JZlqSHy10YyA55HujyT+SdbwdkyMJwgGpVT+qB4xZhxx1zn7+XAEroVzCBGtP/Osx/M
Kv5KRvOuz/rnWhucjWMjeehtOfu8K0nQhf1GfjbBmO00mB7MVdmQztKGlzlFzzRv9gfd9B672Tjm
zriLXONSiyDeof+VrOTZq0YvDI2yLeLkC1NR9HqzfWyXNynzSB9GgbbOU/M4tGF0Gkiefcfxthxq
JjVtw4RMJwOPaih8nB2e106Zu1Gb9640ulWrOaTpW45MD0l1J5xhC9vhZbCJ7k5Ww65MzV/zIJsN
3kre+C71IfSA9Lhshid4ilSxjj+teTGeTnShuNVbMGKTzAsoMEpCYGkC7wvrw7gtK+tjlqm+57JJ
x2FKFRbiyR2HBcGniY52Gp5KClFDYubL1dGdtHvgTASdq+8p/p7aLZ9lL6JtBNF+1cE4qpvkQQjz
eUhHDi+MV8zsndfKSBAhzRzYjr6hK4w98PxdNylKJxt4UpiyWLGxVQxr06D2G/SiacfnSdEwqY/s
dIbiruQQ4X3tObTohorpcfpWS1luVKnLNRdbKg4NprbMWDSqgT1vDyCNaEEWHENnOsjaYWkNpSk0
f4KCfK7T7i7VDAsT7PiZu2W+0ieXxKvEp902F8aTSyYx3WvZU998jys1nGgb+SCruaGZIqEOEwOs
FI042ONP1pjxk2OjNlr4WWa3OMA+ZQpYUp6VDZte4aG1LDZt2MKYOg5owMBeF1X010zDu2Ob1tVw
WJGTn2bykt/TtUcDmQkDQNUDD40zdkkmAyRFoe+tmD8/FfInTA0MjXX6s02QwBUgJt+xbETGDoiB
yfJy5XDyxGDY9dROAJHSWsyeNpTiegatBCXiIsCkHgpw9Jo+uDt8VTThjCt9qePw0ig6aCrfupEZ
7ZM04tCopm+gU4I1en26nWr30EZVfDR7GsYzyhuHwq12quMRF9ZsYeXVo7OpXZq4R1Wpszszbs5T
zvCwdpJi5zA6Psqe6UsjX4tgsDYjTMTDYNfXiOWrlSKPd3iHW2241yLd2fOOYWrQJg9kDLhmDnj+
uoGMRpNpW4xuJNel1xJQ9O7bVLzbFvZWXWEy7in6kfa3lLjbKm2W7VGMqTYXnc/5aZeJ/JOd1WUW
B2PW3Luh8vC7k1inZ/KjLZmF9UwKdpObybVMm4tmKzCkHu3ak2X32wJAHdaxa5//BGkIOXE4GA3X
zUZ6+N87g8uJ+SOySUWq4kmm90M3CYbkGutZmns2pUbaV8vNYF1ZE5lxpgya9ujK/dCY7EP1BhhT
kvkMgZibi3uXaSnpQS/ngAJ+SN3KJTLtZ8cB6OG23a6e0tove7pkKloR9x0mY2/E4sW4k1K0ggSF
/pC704kOi2lVjk5/iNLxYhA19EuT0aMFbFQIjPJazxJ9BMoU5Q+AYT/RpoyVAx18GrcZHGH2oRFT
6IFql0h8r5UXPnJu/nJUwBDFQ+iPY6PfpmyUNvCBIwqJ7qOsOC/sxqQN83NOA1MTaNlBn5N6b8j+
HuW/QcXJs1Uc66wa/h9757XctrKt6yfCKeRweZhJkBIpWrLsG5Qjcs54+vOh6Tkpa3nNefb9rnJ1
dQJIiyS6e4w/gI/bjAmBarQK+C1mzgmC/McAaOIaHRP+wHFrr7tmwPWwCV7YiWDkwJdaxZMeVl+4
n2pCqqME16XeeLXevVrYVSJT05/DWk+WOuoAm1HOx+XQgQL2Kqvd5jb4917C3o70QLtlFSf8WQ9f
QMV+JiGxa2Bu8P3A21AXAGQVbj6MRX/Mn9s5T3T3XDGEpcq9LWrV314u731Z7m1Ru18nbgsbFDNz
I5T5KaD5ezOqSaco2eASeBVT3tq73Orvbmkn+KnLY63OzkXkRMUwqyFJ6PvM25VWlLlN3kfs0nrO
lJ63A0zvs+Gd/4v393e7T9YoRxm4FwoVf9+2qlqXM1O4fX9n0X7zp6lt40vQe91a3Dog9MQb+/tV
7i8l/nCiGaRZsLQyb7y559z/okhyon6qKS741WevQwTfcIhVhlHxGT0JZFBkyMmAayqCd+jrwzPh
5NKxYg4olYGoYdFVFWUFC2dns2e+PJiaKa/sQXX2kRZtTVnHxrwhEjZO7XPCEy5CHUdX/G8c+TEt
z5FlZYnt15E58phHm7V3SN+rDZyDNloNY81uPsuenbbcjRp4FiN6SrqvXZLJAEzgxBtt/CDLc8oE
oCj0cytb2AhQZyMMvOjbnMKoRhyZo7Y4Fdr0JUbraNGWxrFX9a0DlgTwOhrHGymTgEQimZBMEEy1
yO9XdddESwIUC8w+z7LGAzWyQAho6BJxPkIoaCpwngrYADoYLvGIzHCznXJknyPnUJUoEoQassTY
C0DGQsQkCU4DagiIBsBAKlLV7Zv061Tx581JcWkFkv8y0g+OVj83uMcgQ0+6xuJLC4R32LOw7bAP
2RJIQ1Eb01SNWN7YS1jKqRL8hOEINGepEbNddDYgeyOstkVc92vsMjZGPX4ClsPJATt3uwaRLEUb
HdICakqzwrhevKSJ+T3vtWHVleP33kobDog6D24t7xYRpHo22U267qbXwFc/5Anb24In2aqDWrTK
P6INBVprChYYb6uqDCFLCo1dH7feOlNQsLErEuhROMFqQnWulAvuF7ueFyqrCrLbUteyZNliabPq
Eo4braUoe0T/0EOQ2teynz3p9PhD77GvMAuIb478aYIgQiDNIh1VfR1xik6+jixqayTY7Q0K0Au8
ZnqcA1TMSo3rzBorh8rHao2sfDplDzzG1s4AeMFoJGkZpQZvvnQO8uRditozyJFNOdhw86XXcqDD
iOZkUoIS+7hhlDSTU2Fi0uaPzeS81FNxMOLmSzqE52kka6kH7Sd5wArOUKCJeo2Fd+eMkDJn6cE3
6MM/wEPVGbD3Fh9Kukg1NE23dY2tErg+xt/YDgYe7lphS3BqHEm6pJ3kHIBMq8tQSc4QVKJtqCPB
CBZ8LaUZEpVN4G1sn6hw2uYKkPh9XUGzbBMFAqzfukoqORd9QGw5QNIi5ouQW/WVR4H/L29ceY/p
nd848kIqqVUD4VLn3RvHLLgyR2K0exLB8V4yYUhkhPMWg0XmrI0aQoMRgNcwCR6NKAgPI9KY//Ye
/vDHI/5hasoMhYQk/O49hGUYmUOQhnvAGuMjZiUo4WJqxM5PWaJ6hvpF0tuo4V1tqWTL0MoH83EK
suLTP3+I2ns2Mn8LSE+6o+OlaWMMN6M233yIMYbueoXz1B7Jn3EToIWxbxvS85BZV30dvXaTjyxo
Yn5QUF872bEy7EKCLV2h7wtYo6cORfEjG3qIAXZ/8gHMsF4hxR0oyAPo/mwDZWsodoDU93TjYDd9
fSqkGgMmi3x4JZGTzhIvx/FQ+WLaXYfiYrmNndw6iiKca00yvf7zf/sP311LdTRI4JZiy7ZlzR/P
m/92C2c6aLoAZqyipsu+LvJ15MQjVkLWpjDUZaBPCOyXPWfLDotJtdijLUR+P5nYtg+4oSFjlcq9
vlOMtNt7OlbenR/A9kB5C/GLQN21an9tEXjciHf+v9IA/wKP5vmCCex/R0evfgAQ+1L9eAuNvl3z
ly4A5rS6oxHx5RyhOUDh/kZGI2xssUcwbGxU8bx9i492/g/PNTQD+K7MyLpZTOAvR1t8cAFaw3ww
DZVDvqz9T/DRugXS+venqWyYClluGYYG+gXmO7R9HHHoVCanZO9GgM/uigNnnXKDc+eMQvMOITnK
Nbh7YnQL3QmLg9SZ6z4ss53S9cOKKBBmS5A/F0BM/GUkIegXEXYEIJOvxhgfGiNC230jWwFnmLrx
3S4L1rLNKlsAzVn1udq4hPiXSRwciT5JG8lHuqmYdWkbc1mbZuuSayY5K8GNVMrgi+yY9ra2IIYY
Y7qHr8aOQzfc2FxlgazPsXkfHEj+g+TOtNXrmazFf3EZd+DisvoVvMFDXvDfmp8dbfJZB/aC6Uu7
HYayIXFPBtoJrJdRk/11HHgY81TSOkd3cV3hLkUUFl4lgEpU0QzUzA3jmkeJKwP3Wkit0bB/CibX
HP1tNunbAuz5qVIMPA5t9gTpsLdbZA0tuSk3mNmfVd//jMCPckW/PF/E9tGL0uqQIiS4lMcP6PJw
vIIkShSxKsGBojilR5a1nFWSFpPPlkCuUbaB4TepxrXv1WKNVnx89XzrE5iEKjlplVns+4ZNW6Ur
P6bMQgbXKh6UROVpP6ISiiYQh6FRJhoTfm5z9GQkFbUltol5SppgRPNwTSIyhQqySdNUXpjNhu/Q
z7iHEKgVxGurqLkK2qap8NlvQHW+pKqf3LDsxgTIBjP1zvYJpsTBIvNSEvaBeqk69WLELXgG9FBW
fRvgbEGqf/MIXOmhivt+JfvxzxFD+8Q6TJ2MTqwC2q9FFz/lHOt5WYABgVkidcwhtQBwzUH7u5Ij
CmmUiFTFplksDeRbAl7IJDtHzLU5oc4GCVxVLxmr+6hZR68jpeYB2gyG7NrBRsbXXraXVdMsBxIe
pAgzcquIXXOwuah2eszH9Ghwji3Sc1HCvuSchdcYSdYIPUOwR/5niP77sYCMJrE5hnWgaZd4jD+X
BuQZK8+vLSF6Is/JSwz/njRW2gwoIwTBCj/KapWyBLcyBO0wzJZIzfhtiRsYwCELVmHs8T/vWojb
RqMuMWRkW60omxSI20IqyUS2Mln7EZSiD1wtxW6waiHWCw/ElN/4ouiGXd736AOV1q6FuUxwth/2
GJGRB4JFrgwaisAZuTgLwXO4N+MeuOQHU5nDIA26boGc/kTa0WkCtwbNtiaH/+jp0qHxQc20lQU/
y762Vd0/mlV6TGVziwLY1ZTG5glSwcZB1j9TquBFK8Dj9eFPuBdemkIM740dKh32wjaaEh0OsvHj
dYQtuU4GWLd6DOcpOFmJWa2T2FvmA9irJuHYKTtFToowInQRc6DQYmBkBGp4/6WzMnHrq2MeNXHV
hfvia4Ul0dl40JIAkqQmYUEXB5tifrZJ4QRmzfOjlad8HHvccXy5e0KHUkI5K5ltQ1MOnKq9aA51
pi0xl8bgzcyLlS719bo3y0s5JsNRmwZC3dDoFmUz+utAy6p1Fhb6Ns39OXDI06lLnmwcJnZQi5cA
Vwg5xLAZ2aSjJBHIj043OZv5DFa2+JiEwTUPygndgexaN8CQoyb9mUSesm0mP0PYU/lmhQcphYba
Xz3AdB1+qzLRWEUia6GcrVJJAJj3GEpcVA2aQKZkC00LzGWR4mbkyd+isAtXqWq8TGp2BfPBfkJF
z9xoPdM19cxyo6FT9qgGrzsbWUO/GNoFtJfWJSCQbnregFY2lRu2auWqfRQTaJ6+dzGUWbZ12ji8
RIphc0oCY9MZ9lbzm2Y3tuHFGuphC2KswwjaZt2wKtNVVcPfFy0WfOlLNT/4yVS2rqxgyJYnGXLl
stzspjx09ZDNe+xFs2hNieIbsXF0AoN9YnfbPO7BDNpolnY2z9HRCdF/z8FaZR4ny1Srf6oWmiGF
N0mATUvJDZPawK5ZPUvIDLu4eZKI5nS8DJIydYME6kgc8XISigxIx08PDcoymJmArR5QTLWVFFXN
CTE98omLoHTA92faR6edoi0bYFwPOzQPcSs/5ThjLSJMDtdBBa47bMBgiXdRzW9F1MrpZ2BFFkAm
eiBkDju+aLd3mQXx4KKaF6IPxnEOYmg3ArH5VS1Dc283L4aTTwff1D7ksoZUXhvsRlh2G0Lll0FL
swOKPCK1aVq1BhODJGc2k1QJH6NOEAG7yqfuZ2qgmJGPZINUtuEJvZ6ZAIZoJ5SndSjto372Mz1e
jw4q4zNt1deybK9AtIczS0pdmk7lQN7jfzeg/z/8PGh1bMn++wb0/yZf6vjL2+3n7Ypf209Fdf6P
Y6lsMW1YnDrn5b+2n4qlspOUFdlRjZmC90aVysJYQ7eZbumcVA1lPiX+2n4aDBkgCGxN0yxdVjX9
f7L91Kzfz8Tz+1FgEuoKSwj/0f84zKOqPqZpK+s/0B/8OefTSeMZ4UPXoo/sVMr0hfMqshZN9L3M
WujjgaJdqqiO9hyx+LFXhCqCfrj4wIPWbZsOa+iA+bWquvoCMx7ISlJcReG3jbFsk9TYBv5YXP2y
0E+tYZ85qUXIWXKeZKmQu8NtsmSPB+Sq6sU0gWG0i6TYgIH1T6yxKL3lp3thFV1+4lAXDCipADVG
njdd3YdFTcwRta6zoOcgPTHfRHRnqveCanu7QU6cGFxQKq+JpTwYZdX+UPjNj0rbfhqrgUjRABQj
8eMEbSoN5ymjCa8wLQDlWmq3tpBEJ1WRV6dU9cqT3njFzsu953uX6BfFva+0E8T0DAcXdC6SQrM+
9u1F0nKg3UlZDG42FzX4W+wQqPFNS3ZOlf5HP8iDEihKgamqmC2KWxuCHGPiRqHdAz7siZaL+cbt
KvyD9pmhkcKr6g7p27q++AC3OANLsyyGnmJjR04CqYIuddliAbd6X/XCNHX1Qkr2Do7Q7NXnqICZ
pQPAaWpTn4MRteEsu/OoGGjKnF26gaGCHElkUOIKEZLJY0PSdf5Bd3z7tYDdmTrFJ8dDJmogeARi
ZngIhnRc9EBHPylKiKxgpYMfj1r9RYFpYPVF+WlQoRBYGtE3Ma0P5Uue69oTe7j+zeWl3+nEo+Yc
pYV6EJgYJTzYdglUfG56Yaw/mJ5ULlLP7LZmJkvqQrcfTVPFIaotwGYPpYQQp2M/EkFyHo25cEzF
DVpFd+/9bZB5B0tFFGqeKop2IoirJ3G3CtP+1z1IzUwAybEYgaiKgOFcdLKBuEKKhYOEjPbi3YCY
cu+rQ5TSNHBlILAiy601GB9KXX4ULRBiKEyJ6vt2ICUMQcfBcyNB0zdrkS6+z8yqdLax6lTLvXeG
zQgdAYcT3NiaJ1HISbOtUMd4SLMWq51CadwqCy8lpunfOyxqRzlIv2hFqCySwvGfR9T+V2FuqY9q
EUxotiipC3OncEGLDFsjd1rXlwupfw4aOP5rT02lh6BG40cqR2U3dGN4vhVJhp0PFm1vuuZByYbQ
acS+s74PhKi/nL+rQA9+XTtPTCPi0hEQAODgABLLprTXkeKgI5TwP5sLXeVzhmyvr+99oTcB3Ze0
U9oOzRP2J+1RtqXbRR6b9j2+7zMXTcUAr52yY5xuRSOMphkuOvffqsFYQ8ByCht4uvZrhFO5foxU
sL6kh70B8LdicUSUgwcbuX4ZDOYpannutUkZPDRzv+Er9EOfxUdzjJHjEfPayfs1ntbydy2Fu9oF
zRY6jvxUV8n4RPJ8rt8KDrBAVKDalmWs3Pomi6dj7FXHfO4a/DQ7Nlb8er+IozFQh99vSop0np2D
T8DvHrikHGRnG7bXJKvtySOceb51cf7cRP2MJphnJEj+nJ1RTe9z7/3kXOtNKkFcxBnT4oxOBmbS
O+/URypYicFIv9nwVqRk+io3ZsnmK41P9pgwwfi1Kvz7BGS78wJSwpv9wB8C5or8fpElraapCs4s
imnoGvqUv0cdERNWAOVPyKc4kBsb/uLHQasQITScztxYiWFuy7R5xgIGdd5UB9nbhFO+5YA7K4hB
ZwBQykmUD0rpDNyfZ7wHVAblSfQB9cUMcMiCw9SHxklJoUAR27X3WRR9TSYDN2qZ3Mzkf4lVvqFJ
Vw6XYszIwNISRd/tExLfvxpFCP94Cs8NBlQfjIbEsew47VHMLFKoBlkGhl00ZU7fiAk7KELN/syJ
gb/OhMx+kcg4gSbl2Uei7zvwsNc4bpXn3Aw1WBAxpHnFxsmp4xzUR/I5jHRrWyVaiIxrp5x09tdr
E3DJMxqSIBSRoNzOKYcVyoTxAZ1dPF26Tn8iaK4/WTYCPjy1OPRDPqPZJWij+FAaaYlpdp2UWDTw
0mNt6U+3afsWKx4Q9Vp6zu0aSI850yua0HomHsjh2e++en6sIOvrTOeprCa3dXyObFg2ffUwNlDa
tZLW1kxSYvvTxObDP39pVBXFhjeBQZ2vAowdw9INm1A96qPvvjRWpCK7X1c+yTEZlG9XxU94/k4X
jbgYKft4WXYARicsVUx7JAPvIYGsRUP6QS5gFVnk7UFfR4OrlQnfgElH31cKJJe9qAP6ToKCn3ee
ex8QNdEn5onmu777te8G/jT53scOE5OpwdonoQoqh/TYqdBjac/J1NvGnd6dcRmwib1L+utotVdH
6/WfFRnPotZ80Lt4v8xi9uRQ5yOTMR+e+koGSi7aAVsEBEnn3ltV9JqNUW/VIDzeps8Xin5HhWAR
hyil9pEZ7UpVrklopMWjEyHNnsaa84qA/uOo5N4PCKdbYrHkABwzXSpOLz8kajutEcqpl3WX0kSb
VIVAQhWGxGOE7OVBzBNdIxGKNTQMlrnYSlkajK9DGTvHRuO3BrAnWCMJpK1nqbaLj2/RRQZTSB+7
AoAb8QXITXyxkZrfxqFVLkWfmKdLyKSnNt5GoikKokHSoY3G13uXPnTpyZq0vcaffKVWMLN4lQis
QKw9x2CJ0sFEJWgudK3s10RCEYKdtw73AVETfXXYVn8eRmRKXQxqIK3eXdeofl0tzFr7MkE6OZqO
/0MnnvQw2K3xYgGv9JF2/6BMfn8NxnydRob0VMhSfiwcSI4KmWe0qHV8Q2z1ozWlWGR2UE4BlclX
FpdvYoIaJz8Kw6ivUObLvT7q8qaQNOlj1dpbveiVrw5RpaWmOoTEYrs4svpAOJ0Hkq2fxVt/IhGU
6ZqJwAQ4qxj8zGk0VaQT8fuG5aX6D2yNg2vpNecQDBGsZzO4KjnKEJEFs1oMiqKTqvNYKfJJtO4z
So0wkrjq73uIGSoSTLd7NIDdFr0Kbb30cIlY2LFnH27VKFfsg0TsGSDDvYr+RT9KW6vVgnVptNKL
1wWwvGTd2GmBLb3IGiAS3WY1EKNmNawky5auQZxJT33abo15VpdN5b9oB71LsOnkSubjpINqEO4B
cBlInLxNsHmESUIpTrIfseoAFVK7YtFHXo06Y+DijgCcMn5QwhT1k87voHpZ6rPd5jgURtIxSOwp
XYYEi1dIbxMCnFc8O07g2Y9Bcgg7Qu2bqOnHObedLMw469f//NSdT+NvH7q8feiNuo7sM+lJEjLv
sjFjkpbOZA7ed8gSJ8QE8pcBsFeb2NprrRXtPuv92ehI018jnGAXHanCh/nA/KFEq3TyCv0VTalw
F+baLPtAE3uU74lWV2f0SKSLhf3s7eois1CuDYKtuHfp5JdaPukhgm/953CY6oOfFrUrV+pYYI9I
9dZurF+12EB0dWMUYw0EqCVDMiIkm+d51D0GDkQDI4Bh2Bq8Cb0leG501WIAHUS0zbJuRTTUKJqK
dh/ZeCcUqrLoUmlcitVP90jjNI39qivwWQc1BxKSF9WV39B3MaHi1z3jFu2nCeDoHiH9eFMPTv0p
MeylHjrxl7rGty0eeMQZU6M+43gib1Ce0dZyZ75t6iM0ikiTrim8k1OkhAGyDtREEWCEtMC2vgXb
/ttAOPnp4Z8/fvN3l9H526tx5tVkVh6wDY4Yf5MeVjR/lJ0hMr93tY0utYExGsCF6jSk8iPOh+MT
uEUKXFRXAbp/G2NuioFEwnpSNcfbNL/uvX3gJ/AgwJA6iryHst+o9gW5Au8Sg8Jz5TZ96fCHvuhT
711gsMVbg5DxEjU0iGZyhgcMPNVwK64QEyff/8iz2nDFFaLfRNqVu4oOuIq2uKtoiSvEXRGwV8kL
8rqiLxgrDcmCMtyKeYhUHEq/3mhaaRyQN0QA71ad26Imit4GZA6smSONqOKRg1CSBhcmBi/8z5+C
ov7nx0DgC/ExArSkWAmf/f4QUcMsiYvQUL8nRV2RESrjx7RKnhw7TA5g3/E3motuVOLHKETQKS/Q
VhZ9Yq6oVY2lQddwuhktHz/eB4ayb5AVGl/f9Y9DFT8U/fVdN9ax8aPqR8cmHwP3fhsxrZYipJYR
/7i9uui7FcgEruu2kW6vfh+opWzaqQ3s8HufqGW1D9+S8829//5iklJs7UyRXDEo+kNYqQdwG/DL
srJj6x9QQHnAq0G031fFBA9UzGz0zdw31TeXIehSKpDj391sbuOTJ61MFJFWbTVYJxPznZOoWYg7
6+1wItF8DQf/qvmVjTIi+sZ23wIPDpqxwwInsI9ixCQMeRTNkfjUBqO4cgEDBka2FPTPtap8nJza
h3fqDw9WboHEkrBeSVIHQ40uVo6Tb2cfAM64op/DdIQMk12gEhMqn1TzaVS76pUMsLkvFPCEYtYf
7qpkGNP+8xcXab7/WD4cZIqh2xuIp5k8z37/4kJcVeK+U9PvBD34hE1vmKXrVfsU99Wm8RDjFK08
UgO0X9WUJNzoN8TtmfJmpI92A2zgW1czyqjg6kjisAXVe9zz/po8TL5zm1MjTI3GDbZWAQJbcs9z
S41bHFuH5gGnMPtCzp79D7lrqCnORXRlTVYfdIhrCz2z7Ys6F/AGMdSNpHQl+sS8uLHbJWiIdiv6
etDeKevx3q6w0cSDx3BF7V6IPjMAkM4jGtjiPA8hjQRSwlwVxbvr3gwbcT/uJIfDbOjp7+//7rI/
3aqsWRJHwAh/eGdO01gHiPmeO8mDdMytTDqKWhjWL12MC9K7/mGedu+Du420JxK4bE2II9+vfzev
1/1iWfUm5Lvfb5DnJYh/ccPaz9qVzbvF8/jvTnFHkxDZziGOBm9Jd724111CVJE7OS7mSyhmSA39
YtDGK64iqRYat3n3K4i+XXDIG0H5/3WT+2XinvBYQu9KdFc+wuxvkUto+pdGNT5pc+g7RrqlIc7w
xewirBWNoNx6RC7Pg5+sK9MuP9ujPa2SseKEgQreMagtPB10z/zkEKgRx34zCQo443JyHXCS21ll
1Owy5Dj6pISjiBpeYVvFC3pBPji45lPq5eVL5MfFEWMW6Cdzsw0Da5/GaOrf5qatuq1I7a3jebSv
9pJ1TMO8XAZZ25+1Iar2o2xO28KQwmufE9KGnG99l51PEAngB5eg2j1yzaSA8Z7qIoiKVazNK3o7
PRWAdxYm3tY70WdAsT2PODqLC0QXwf52k8HfWPloST+JAc/XLuTAg5OYgVob/0FCXGvfA0VmOhFR
YuRaK9RQeQCOgzF0MF+IAo1KyVGeJ6UoxOj9yXgfiFlbDJW49L2rFze5P1Dvr3TvE7Nxj/t1e2+n
7MW67U8T63jjINYt1vVbe17cRxBtGFx4p3vXfflX/rAbEPPum4N3t7tfy58AvTfR1pU++JfNwowG
+33HDpTTNhRDsxR0Uo05Wff2wCEpvmTliaV98zXJNascsyPcybodkswFLNS57YRBcK5LiEdD1OS7
W6dd2sVpmKq11Ywxjq1IN54neTKBIBEbEZc0seItqxxHJs7OEYF7KMo4FMIghfT5KPpEga+qucUu
FAbePGDMBThgf9shEDH2/xJOFNKzd/wtm1SDw5U5/4NsTGZxXoTebFK1KqkrB1GTb3rl71UzLI5J
4WFEWUY/BkjuMCjLujjeqr7zsYG5cmBtkL/hl/sBc1TzRQk0ee0NhuPWWCCc2NLrq7TKwWXGZeAi
4IuAdm12p2nQnA9mqm7CQLZfwS5ku87SzfVgBc5ro7dfgIKa5yT3E9Ql/E+E9S//vKLOOdB3ny60
TUe3bLaDMoTRd0EwxYltLDNllAqiQUcHcTCfvNhbTHFgnkVLlm1MXIlcLBNphEqamvnFV/hoxWgK
R+mQqHhJQEfTN3EZYa/oTZ6L2bLnilqh9Y8dIOytaJHxNNFEm6eIwhhh3k6jfOh9A8V90nKHUuoq
F14L5Ni8aR6DEMMybPeSDzaUl2XrFDpAHMgPQW1LvK4R+keEvfwjkVTJFTXRN+lqBF8aU5l58N00
MbeNOx97mnkYjBz3CsPuwR/D8pltp7Gx7DDbTFEpvTQjvm2J7tUH0dQ15SOiS8ajaMnqqhym5sUB
EnDGcu/CDjTa/fPHpLxPI/OddPhCsiGS2c3Dv3j3OSHkLQ9FZUhfQ0Qg4B9In7Wkyy6iwG0kIUET
nXmbDmGdEGEthHV27Whml9CIskvV+iC/jVn5tMQXCe0x8xyiRAM2ZiSr/MXoJe9R3EuZ72pj7jHJ
egWQ6K/XQO/LHTBGPYr7iX4prJ59JVs1sTpd2gJD0bj0HLf1DMXNI+A+CVoMT0mUQj7pu/5L3yi7
FFOkn3bSb7PEtL+ovenMhHL/OkZTs8GuAseM2GrWXQVmUTfzh3s6SJ9K3qqGgNG9L6zMJ8cxtKNI
EY1O1p4SpfzjRWHbwKGYL7DmC8Q9JHtoT/OrNEGiwDcewSnfX8GQynNo9P2yKPPmKU3L9lSFEPJi
uXkSXfwoxnUZwOsSTaVzkFsMEn+AXjNa5hGNvh9ZXOTnXgsd8Cn2tedX9VqZ9bRpB9b7zGvN1zJo
T13nRNchDZLHqsd9oZj7O6gHa320E7zJxxHLvQQNKCnPXcgBaA/00uleQOn51awazKDijhj7NVA7
zSWO/atQZwfFpEUMZOH5tb5PDATO5j4xZcRMyQ1qNPNjmVgBxsHtR/VbZXXaR7Cc4yktkaYQTUkq
hk2ljebGrELtIxac1aLvMv/h1zW5X+pPih+Y26APStClpb5M+G98q02IhYX8GfLbojel7tiB3bua
I+ENOco+l6OBcXsIi9fqm/EZ8MMuJefyWSP7spa0ON3nbRi+RsAQxHz0/aFgREDPRNMBFsnFnzKg
OjsCue1NPfu/anYrwPbfr4T86jAWm9dAx8b/7P3hw/D7okpRJv9q15zhtMI2H5W5KKcAPbFUjuD8
0OzBHZJMlNUdKgPF8T4vsIve9RLvWPYILdsEf+DFDMrWH1vnY+dDmerU6UvkoLDUy3Ce9NwbD9qI
XrOEeGZmmCxImbm3ghAfzLmr0SNn2xm1srj3iQFjMvkBJ93J85hWVk6ICUGubNCq5jCIc/zgki7o
XSVADtjowJGIpu/D/GdNH3v3VhW9pokP9vLNBFEtoGEmUQS2cr5RMxe32fPVTgWXJvJi08XxnkCp
5BVXfQjCXR3b7BzGDNmjymwwRbMgfEVwvKM6R/dzLjwmHsciK5ckMrLVvU/U7Hn0v/ZpcQ8Jyfxw
nyWmkiMbkR7uHGxu8BbLMTheS1IpR0s9scpFa3rqHlUE+4JUn3MxiwZGkAJEZe4arSTHM2daIUtv
X0RX3WXJgcQEhE/Vi86q1bPscxDVclhZeJP6O93Xyk1bmOOnIAxclQ3kBy+JZ9lhDcmCeRofjLHI
7Dh86DNPe+oq/Un0g4ZBTHqENyKasMbQpEk/GZG9AMC0QKUqdpERrBfdGAQfmrnooI6D7rneegIM
nHzYXIcAhZDHOEsLNzAaZHPaio+AQtL5bJKgj8DBm9W1Dnyk4yL8WsRoMHWgG+Sx2EtsHFZj5IcP
wFSqQz0k+bbJ4vZJnWRnwRHd+9qjcgTMz/uBftBHUtLVx77GeU6eLyqxFMGYxowwCQ7bbKFChjnc
qlbGKfFW4Iihw2Kkrcmety0iyOLEsFFKxoYBgH7l4FXZxHiZ++AjbSndidxO1pFxNMA5bUXiR06z
fg8A5mCDyvnIJgJVtslJTl5gT1dCuA/ZHLrwvcxYx400IIdpRwdjmKxzoDfOUTGkvWiVRW6dRc2W
86WDIMiDnYRkJexhE8sjuhbimWuHY7dr1PCTeO4aGaoptwHRTqdhNY2F6r57PoeG9oQXr4GqR4jy
jZx6CBrn/cXKoZf5lRo+Jw6J3iZOg096bn63Yrn4NuTjAVwqqq5Of5FiyIZtTMPE2gO+G4Vdmukx
8sy1bKHKchuQJAPBo0x5DSeNZLYYkFpHxT6k2zqZIx+9caKwU+UomjZEoBZsA+2qNutdaRXn27y5
6zYq2vw85NslYh5fMdxDudVQJ49hhc+zEiDuMUVydxUFPFIH2NeTmZOBwsM2WfVmXG3FmJ8H+alQ
umfRar2su5ZV9NXACXepaAQ9C9vwHkXhlFG9soGhrO99+ONIjz3CEX5am8d7vxVb86m1+8ErSY+q
XHLm5FmeLjka4ng/d4rJMjY2+yrKHvD0amD3d8krdLRdY6DAmRNUPrdt9FV0R5Bit9Dm2o1odnzR
8bsOwkcE6ewPTgNTfb66sa0c5fIwXqmKnbzGA8a+I67QG1vxOeiaufI5l5CdyAseBNkwOucC1/YF
EdTqixeThge+41/APgFb0LAkHocOA7cR9PLgSY0rihhNZ3yS/m6jk5Et/b70V1i9NG4qhn0M3GGL
QDtRCgu130SV1mUkZWfLkVLoBFL4vUHiZGiGb+R4B0RywvYxj9A0VJAT2GhxYr0M6XARM0NVfol6
x342lHHcSLN4n4PH2O/38m09JphenK1+Ulxs7K1yI6r6ECPZLKoDygEF2Oe9jH+na3bfWotPpp61
Ay3fLJ/LVEEgLulDVGCm6ln2wmbds4Js2LZWz/lo84cMMHISo07as+57QHfFqGVX8b42/x9f57Xk
NtJE6SdCBLy5Jdn0tp26dYOQRiN4V/B4+v1Q1Igz2n/3pgKZZSixQaAq8+Q5uYlyGYPrjEeaqaFr
J82wU3PUatmnSDPnD+ZAqvEcTBWUR3kX/u15oLP8HuCx6hOscV3na+xDBRxpbv4yIRaFFKfm89uA
sA1OaLjuYJ9pl7BoOWeU0cInaEr1V5MK8EXjlOO3ulEPLVzOXxPd3JETocCgDt3rZIxPnD7huCyU
5NO36+ykK3EImDnqnqwWSeQiN/MdKdjxUEA5k1GKIRuNfN/9Spqt5qACOjePIYjoQExrUcwxNcG4
1vL4SQXeeZANke9ZLjwm1dW4NgmtzFU2ijDh4SBgcJFN4VEz2eXNt4dLXk1IIazNCLYNJcsaSm+N
8WumUyBtUb/bUP9zkP5g9seqclGS8WXohHHogeysREAxQ4hCMcyHenGWV6ojinPajb96EYooztIn
e70UKEwPbfeHWVOJpI8q9Qz2UJ8EKa+lUtbVd9RHl1MJMdkYtGJdQ2y2oxpWfymN4Js+sQMGLroN
vUacizEWZ3kFWZBD6btrQ3XPQWShuHTLHteGQLIOLMHjGN+jQ04ea4pYDQclZNkhffcVLD16cdii
bUy9PqL1sQShG13A15Gzrlzjbo51gKLdbPqE6qGxKo+9QJMD3rXx0JQ9lEWak1ynsuuJQKPk6nBc
RrZwaK9148SrRIsswi2x8Za7VkVMMrMQEvuPqQgbQdiRsF72zXcLbuIqM15VvYg+oeuACS0HUWw2
qb2m/ss8IIqGZFY7RhsI5MsbcA0DkiQq/M0oLDb8ctMLPB3veZSrO2O2pAtKoBShjzZe2m0s1jla
XiZfC91ZmEDRSkXuchDUsZZ2+Ixs/LRp0P1ZA2luP2H2BE5mt68QpTvHEoL/pZ5V3WfjpAoKH9Fw
imDefWl08+RlbosIPJQsQ6QDHpmng9+BgyOPb5UCkeKcuCdA4e5lsl42Tph7d1N2FDLD/xhjpuh/
5Vb1pCmt+aJDV9WlXfMl5fd5gEk6WFJk2nyJDXQG+1Bx7738KbUFItwUUM29ao4mo5G5ryZKINe8
AtcXj+qpgAYJKFbhX0nLxqfCJn89W9Ilmzz/hMPOuJgABa+T4pW7JPWuKnJTqwrJhZ0Pz827niE5
1WTCOUgz1YdvzdhbZ2lR1bFV1Sp+lpaLzLkztC9qhpBhXFXQmNg2Kiy9fZxzdN2imi+lLZuon3X5
RI3Q+++BsuMPs0VFEmxY+a/1Hov8MfZ/rdlAObtUqXJjH5Jal1YPoq0hoOONCKwgK8q+GULYOIOD
4Mtot/aPhkIpwzSiYEEw7QJFi/JZe5ZYToYRPPfz3dr16ngY05LIe9Fra21Uky30bcl2QF+OijjS
8YKnyNfAii+CcrBX6Y9CKJ2lP9fSi8UW6Vnv4P2Mwms1EHYry0F8b6zq7MRD8G75NZv1nDNYDavl
uyD+IAcoNsUekWYOl2hERsueWgqhoqD+nsNkSjV7+zVTbBOuULfYa2HaP9sDEjpyqhvHPwI9K1+G
oDZ2JkRm65p7/HMqUFqeP9wQCmVxzVSSjDSdc2kAqs7njj41t9ASo6rQkTNSYrDgEgUuG4n/llBx
efXo+GPcH6YcXEVhsnTtIVg9lpJXf6z3+AydDT3IvAkaZBs5Xwuum21djc0ncgdF1yZfa4rfYYXh
zxRrbvKVIA+Foc5ILNSYwHDAoiaHZQX02wRRXqmwifa5oVClCG3pYegp+4nUpD48zG72Ja4CZaLs
lvZ94O8pD19ZDKigIqK2+l+DQ6jLIQCPAJUVxSJKDO4C3dNe2zr+Kyyt/GTOlhhda0k11bRtFB9Z
zohXFmxkzUxBMWOO+XqslWVH/r9CTi40dBQjhfcgk+sReYvr6Ms9gvSYcLdjJUD3nsHqhEgyP+mQ
4mLEONMAyqxIn35dzT7FjKufplFSFjnOHE0Ox5K5keajQa/BPDTa3w/PH6OmmW58atIemBvVk6Ko
n5MZGzeCJQLO17R7aWqNYrK5TLyV1+f5qy3cHNyV8hn3hPMrY/KWyJtrJ5RK1ZVSePlnWol9SHnm
j3Fw3lFw7d/RqLWeTFHrhzhzVApXK3VVpyOgyDJT9rqTgdD2IcrNDVu52Gb3qxlMc9YUtrONTUXV
VXbAa9Vc1HYtDaqrfQe6TdGvCdrtaw+azyYQCyNQk7+1Zl+GXvqzi8K/I9UluwUz5RPw9ukUkozb
i6nPNpPbl89AE9Eq5AX9PR1SRjCJPdIVAlv7Q4WOeeXl1nhpbYDkxmBCzynWoe/VKGFOzfeqW0vE
c1S5VCNnVXS2Z1SfRlnOWEzFzVSoNNPNXP/eTMolbBL/TWsic2OpEISRQxdvpus/17ldfh0c621S
s+LZSeBrVh2XjUIFaa00ZQfCHVBrdt1ZuhQnI3tPIrAxvnBwBveglT+0pP4iMp9iF6du1oYXDNCa
JNOFoyEUyNGQ/2UWB3dKqh9ZV5Gk9rTklvoKEspVVG88EuavYQONphxSj/bGaLT+k1IOexVUjn+c
PN09oj7orNpuaj6tLtvKzyUgzo3KHvW5tIT9VOd+fx7s6VdTAO86QNhAOcU/fs8dYoJJMQj/imPT
8jH4MWbsSRcUIwqtbWLdKEeON/FQhe9s9VQULcJsezdnis405D8hzQlG42Xsp9NemlYCD3dXq96B
YFr4bs2ESZUGRZnsjRr/g4A00htdEr1zDD7D8NVe7wuRaA+yIHmWEzWoJ314e27tSJWyfHlnpLD6
BG10+dKWvraPyZoK+/RwST8gub4imtzYwY4DX0wlg2jDDXDNb1rTAR+laLbaFen0F8DhibrnOrsU
FT+UqjBIvo7QeidJ7f0YSTLryOqwdzPqc0sk+WuUI3ipThVsuf58EFSA2to+3McewYtNqeXNjag6
JbYATmepplkgYgTLU4G1Lj1IlWTjtelOBQl1vltRTZzWVnb2lCb3Aa5iTRsjhujIgX4oaPU9smjD
STY+ggLIO8/26EFYEq+nOvDfC98JD1CYlEszgSonQkdxredOuNZn0+uRLOf28nayVxjpjzI33bOc
aqUId6iEywh8lM9Gat0H2W6pH0sjmaCyZ4kisNNtnuXBk9oET77J1mRCLfbYF6OnrcfSqZ4Gnk6Q
Os264S7h0KMaF1Slya7Cg71ejjfknyAbSwir0ox6cjZCFw2Rx31sZDdpFVbQXP7rV/V+tNj7MVZP
U5RRGWuEen0fBmb1X2tIv3QN0dgfCVW9FWoGmwSHIbJY+lPXkkN39Cz6Mkzp3Z+psHjaKLvuvNn/
3/HS34mieBUBRw7b8A9t14Iin6/0DHi5nlKroyQEy4cRlsyiQhnvft/ON69lktyY+uogXa7jeld5
ywp/35Dh21VlpQjSK/2X/+f2TnbojfV3WWsh+6L/7CcfW8E26VFrtqC+qO0Pgib9JxHwbutbsffk
zGYY9Rfio2yE0lg/BTWpHuk3Eo8bW0y821Q7f+3Y5wvOG4FuvMH0RO1zaVJdkqnKZ6IrXwUMZjfD
M5Jz5KEBLf02fDuw3+QlAS2ve9KLzt73qufvufUIdP+u26g1WGTTZGy2wQx0Zb+hXH0dutvZkrUf
ZayK9dTrA2xT+DLHgmA1bqGHruBEFUK/ikFYL3HqzJpNotrw9VovBM3VQ2UjxRuUivkih/yeMADn
5KgcA9H01Ox10OunSXeimz5bieCZWGTxa6wgX13X0PLaE2E7mCD9c+ZkPmVG2XWwdOSWinCfp2lz
6AIoAKeyOY0zHE82+nzwSiznw+/RkJGueD6ghXODpHi+BPGZkKAhhadMEBdMSgAfd160GmLBw+lu
yvihmZSnqLT1vbTEpPNAdd2KGjAfOqnBR+OEBkjnF2OwK8oKPP9lQoX9ic27A+kGZuuzYzFL5auZ
NI5YBmW5Znc1XuXYIvK8JRrsyn01I5rjzqglUEtaKS+G3ukv019Dr8I2q4wF9Btm1O2HprfWnvDs
nRm/5+Bzfqo+tSqe1XwEYUn5fG7/sOEuXKFGwfE6ShqSGKZ9hgK3vgnE4m9a2N5deT5rFs8jmqFx
zrJTDptdrq/tqe0ot5zxgNBRDuyiZlaEAo3xCOV6VGTY0EyA62agh+y+j6y0aVoNhgHP2WOmHGQF
wY+kb2dBEz96FrVxQxx8/JhUjvqEj7q1NKkX+Jry8LrW0XQfpTXE1NwG2HnEQXFu2NNwM04dwOHf
PrRiwh0Z0ooyxsacZVymRaeC7R1itqV9DUXygHSiNGUzQctAWilFJaIo2QpLp5Yi3LCWlwkYHAS2
5ulyZrMmv1luG4hHtmnY1c9BFVJ/azrdD6BRXOjddzVVAQMIo740ftvvA2hy4NOygRZ2yldSE90P
PdY5pGs3+KrUfRZkbbBpO4sUekS2381FeCJWx4aqa6er0av9ky5y462jggFpKfVq5arxNmAlsyX7
eipuZJ86j5z7SpFo977/e57s02YM9O95podwC4wAsPfCrrk0hpyM2ui3O1Dm/YbXQPlSwNa5KGY4
E/T0C5OYYGzDLJ5F6JKDi1qMbQaHwiSKQ59UBYxWBPgq9mblZHxvg/lPjtI1udwoOQMz1ZeyQ0Ow
1EZX66vo+dGIOjTQf2+4QSuHV+G8dhr3lyFQovdQI2yi91qx1ZpEOQJiQqkogNsrrjJrX6fdr6vB
hutc6cOtUWQz8Gce8uiVV49poVmq1JP58Znt+mKoDPsjcPRxUybJsBm81P8YMugHczP7xmuqedK1
LNnbPJ5f+ZquNg++RRD6SKLHU/cKNxDgtKRV196odK/oygxEzmuEuefeTq2pRyQcYeSO3xD0qpES
MZJnWB27V+rkCQSr5gSZ4j8r1Q549WI2Gb+gPE0cUDVrj5nnGcugi1Gylmbt8Mefmw7eN7j+5sv7
wPkqUeJ3jTtpI/2PppqCG2g7Su1L8c5jv/4p5pgDlQ0/2PJ2iy7y0tfSdgIAtG15hOJVhXcDRdVS
Gc6JcIZb52TjbUgFWyKAAtIlG2uolnpYtxdpEcEebvdeOSEU7BA6tYGh/p81hMfjO62G/WONyHTH
gxeKd+nKeJSctbIHJDSXAgNQdw7dXC6MypFzeJiZEnyJVDgyAllRLDvA9avIMMzVw9KWTZ34CcVK
1VIu8Oeq/7LjKHiudNOlIN3KthoYupXmKOq7qQPDsBtYgeHm1d47iNGB3gzWvpq0dDfOwfVAB6kU
5hH6GnmYvYUO+h/I2mur0M7Ttziv9J0dIko49mr6Bg9peLRzQ0BxOZshVUq6V7xJq1JA73qVaJaT
lyAeERvVQV49GiVySZFIOyaX5d5H1rAHHeIGwfuobLUnW2lffW8mDQma/g3ttXovBjdZSjNGwOmQ
6zmKAWo2vBXhCCrINKkHnQdDbOsiOYmiXWpb/VsfudYJSom/8tnKCXec43h8l31NlRoXLyqvcmIS
+MZ1DMKD7EvNyLpVjrKWfUVZOs9+ANPAvIqX88Zr8r9l12CGyZvG0yiIZzrpZJs7mfkqx+XIXcSC
iKj8bKc3V6TZ3VXY1nA0tHb+5vfjLrFIVVItULxNIfHJwquRGaTPjYEB6/GQHGUnP/MMhk4R72Wv
4kRQWbKj3kqz6IgT5MOgrs1YI+9fuofcL6NT+d9mHFed2mtH6Z5aASuRbU6/hsVwr+2hcFi1QaTX
KzkGvgHGTM00baGcvf0y5UTZL2fHbayu/dDMUMiAn6G0e3XPdoCYE69sID1WahyNFr0ehWT6qvEN
jz/V7Owr4c86fvMgNwJJrU4EF3t9gjD8n2YaAvWkx2a6B+G302ZLdko/AnrtSIW4Jzb9BLe0dOYa
VeyLxyDi59FTLdp5Q6P87ErQbaR8Qer2Gvyog50eZRMGAMO7O/ZRti6sqveurMqfo9GZ+Th+j5GX
ihJnR4cvu3DG4ZI4kGHpUVDuKzOu36OKt/vgWQHxGEyhV89TosZXaZktvGNGN76we+GoURyToIKq
QVTFytdJkEPyZMxPLPMWIsSxHqGrX8VeDDscW518ZXQFQtwm99wyc8i0Byp5s7utCe8Cz+p0zEzd
vMl13JIXeG5cp3m9Io6as4X8geySLgqupv2YND+l6+6fUjhLQhN50XmS9HVuQVkvLNJPYacVa83r
TXZNPCNhXa8vwUS1qOkbp2Y+cIm5kX4FCopQQ2FMDjWrvrcWfFN332OYnPV7rPQjw1QdNXRClm0Z
jV8hUlsoWqF+DPCjbYfWa9YxtX3SH/j29OGKqdlaatWuPbNCr6uzwiOSCf2yqSpz02Zd9zw6GcJm
SAO4jXmTHnYoOmRJlbJwJs+HjThXVXJKVr1TAqd7hhTUvKL48KsXQBDFR1HoLeXkMEv+htEsXNnt
mLy3Q7VD70S/GW2aUFhoU7jCg0LLIvct/CaddeS2L6JzSL4wAdGb7FbYzUH22ez3L54yfpF9AeHa
k66jAQeTkv7sdgjLTuKH7hfda4x29Utpr2sF/q4ly70hhaSckHfj9ZzWztJNimYrh3auMW0gK6l5
WNCbTb6Hru2vdfSxluvECfvVPqJ0uNb0izGfjCDktV7K3HiBN9+AJAkrUJFRq5qhf1IKDkte5Ivz
PF52QnNmvai19ed44rf9k+z0jUmcndG8OFkIaCn1IQZ0B3dvlwhzlH1pPvOSMp+hK4B7avSKXSNC
6zlHOvECB/1WdsphoTaYqzogHP+YZfUvBcVqNzlHL412MyHIuXxMGjTx7Pp6fJJzfKVw9+78web8
mX98sDSDOD6iTPNm2512EZaoVyoci+/Qpfz0hDH9HUJdpRgplddUHmsIX382sw7dMBmAj3jNrCth
TYek8AmsKRyCChCSt8gZm2XvuNa7X2bbAMm5qhqyl3puRNBTc6KAkMmLNHtBQK8+65F1lJYc4VQI
wHue2ezkLK+DS06M3nfHdBD5QTqYI3NStSC1nH5HNTCaa0mYIEo26LvM6S4gIiAXFLKNfC84aeqn
HHF3UXqZnKVdkWUCGacetNkl/fbE4SSPK2R+0EC8FEbNEQQ5lM+pNsSqUrVxX9eG/6UXr26ml59T
r/rbvoP0Gb3JihhkSlFMMtU8QhWUPbyyfC7mxvQbdRFOYbmTPkPTCPhyDGrd4JlCvOLZJwgLugNm
PNknR5UQPVCYUZ2svjMuxtxYOSKhvdXEa+mrtcS4QCZhXJzQuXFw0fcPV2W05jnSbnrNvmAhp5dA
xfnBz+KFCSU1PyY7sY6yQcSRUJe8LLqKy8IMxhVMo/XyMage2l/Dyfda7ED/McOg3Q1kZnemD+M5
oe4Bsh7intN01Pww4hdcdC8U/Dqk81X/W247G003lJ9W58EuqlbfR9uGOLrJrJcxTLynSXHsY2zU
GtpgKrqBRRPcoFxAUzkAp2WtjKF2PlGdRnI0toaNNpsKyTtYkqwvruE7u7jTgqciIckOXV8OpzoK
U1aqwAMX5G+UGFpXfcjj14nsqnSj2x0fkMwYltJEkcpbZV1m/n8nGWWSwwEvQG8RnC618LsdInlc
No3Br2EMLiilLjDKD86Vn6YKqqYzLeu5qvyjdAuNuoRRiPqpjdLqI0cgEGmH3ibBPETvZGLusyG6
J4zoZO01dbM9ZPXhJ6EYGDzACa1TFLQ+jTG8+j2YPIXH6IUwfgWlDn7YbrQ7Fb6ZBOFnNaFGY5Uf
Ya7ZbDSQIQyLwefoYmpP4C1RHyd20nFiPHWaHi2VObstekJAY2fEJ5CzySuvl4NMc4soRE/bbayN
TI5T37bsyfK8w6dcHcZSBCs5zKD6h7o3kV9MmDxu6LB+yGWrYmbd1AOgTPOntE9u61efdQoflWM3
8ZPMrHeT/0lmuyf2Wdc8UadqIRedSjSbLdABu3r8bnVqPC40Y3yJk9DYluQmi02ou+E2p+bpOFnk
EZK28TZqE5qUNTRdc246ShiGuD8QXNU07jzpKyJE3lISaliW2aEQUpYzLfioHERZwKPVZ95rVI3K
xfLSo7QSw5xeZ86Tucvt+vZQFFkzhy2oJqJE71gI8vQRspLPPpTD3F1F+JG53l9lZyk/fL9GNpXE
D8rAxdrtxfgXPCMpdBS99Q53TDQDjCqguUMHw+8gXiZlGKHSgoBSmkjO21dPDVejhiAEHPagNXMK
FuC59P1zqbvdSwC0igf5czT0GH1WrRIDkgPZp4TlcArNiiJNOsM6YUSi/Ui8MTkmlBSs+VySWonR
LMuO88VUZealbFFNkSAwfah+5uqYwR9AUs1hg7uSfq0b1jmH/i+aqMstfMpg3gbD/hQFIde6/sav
eIBAk3JyHq0/dT8cqYtBnBouB2GsagMdgziBAVQbnL1sKN8AkCkvGchlMdrOvpqbP/v/NfQx32ja
7td86ZTT790Cyc6gyvWb2xI3GmBA/uaowEIclN8XCWhFuCUAaoeXyFPCb+it64uqM71XAWMoB89E
vRAe1zYeFbMwsIn6oMT1rC5kp3uRWf4NyqluE3po6OlD49+kr6caYsm9bKy7XCUwnHbchyn8O3k5
VZsWyPPHKOxvLgxLV0EJw0ueGZuQBwSnVTgfk8kGicxzz0ZFjiARKIb26Ouwv57GEhiDh8apNZKA
zMF+PDeAJLZqqBcwZNrKc9jzGyrZN70ZCRLrmlHPMnW++DKVw7DQbSs5WbOpeMqiQkD9DcofIKad
8yzdqIp5u6TM4MZlr/CFd7wPKN/otrLX9ayflOV6Z9kpXdJEkuRgUvH/Ngz9tPX6xH0y+1b7JCJ2
ajvfetFzLTg5Yf2aDK6zKNQunkEOfLiuxeu2GLwnfTbB2Al05POEYlRMChOUveKTCYfgKnpDeCI4
Qzb/iVTSZ16EX1RrtF7rOtfXYMWKp5ov4NVAMhPCGCQnulqxXl2SE2ezjNEFqT14YvthrQjj2FqQ
znQzwjOHoAaAb5wcxhkkCptUgFibilzf3CvHxXAUCzaAN2n1cNKu7AzIpVt5N0DCSIDnjQ3rMTIf
xVgPf2ltxfEiz776ZozYztSzvdFd9dyW0M3LESWsckoR/9UQtVrWLvl4RKI1lCQcfTUh5fatbp0F
rJ5nu4qOvqjzDyfWQtBiSbu3DD/76E132fMaemsduzv3JTy1AV/EB+Sh/hM7UX1jiFEgCUt8BNKv
YDFpQFyKLnxKK27zSKfMzTHh441Bdu6HktcMv3/rVQ/QLjeqsryZaRhvM0NRTl6v/WrUtHq24OTY
PfwNyMt0FiYc816nAmEYPpWpuLRgnH/6WbIStpr+lUP9zWEesBNVl8m6azknqoPaH+yJD1b1zH5u
St1fIK0VfHdKfR3r1vgTubn9SDTma60XYqmOgXe00NdaKIloEaLtxXtk5PEeah60ZmdThLa9AbNC
lm429QRGjjDzrTX4NPFO4rZYOZrjbse519YJGNlmRXBn7mUzRN1yw19CITgBNa8G/1mZ3ORK5cz/
XNT9KzCd8XU0ihnxxgcYer71y8K+tANCZVbV/vTdnak29d8kg7PFkGjlm005zVM9mvkp0wjuW6jk
bEbivDcVuORyDNEATlyxpUav+ZlVFgKPwv4ahwHsuZGYbokeUdStZM0+L8PxZCKpCcFHq78Zc6rW
pVj1b7tdsv9rfvII+JHZifrepKkDmMAruOOoiU8pvt0MMDdcLQ8EsI4SjFXzPQLj7/ZK/gpoVIt2
lQOnMGw1NTGt0YHnNzYTcZCN7HqYth7NdPLwlv1rTp5SVaFVnrLl9VGcxdxAn5yuNNF3K5gqizPx
JSBsslurXWTafvegHlKwY2eM7KWq5c3jJNEMuwJRu8u9sYqA3VHfrKseNVTp6ysfYEZe658QZvm7
Vpoijl1YCAGsznNVa5oJqf2O5IsWHciIi2IhL8dAmy+nvN4Ufne+91SdHx26zq/Ctbz81/jQvYwE
WG6eWa8joiNfJtXIT+QUgZTNZtQE9dYweDhofhd8UVvdWBE0mbaylzd1tZiKtof7nF6S6jB3KeqL
Bevvy7zk0GjKu1wyaqdmIU25ZE/2ayXNgO3NfUlpwg6xsUxYxfkNqvu6IVoVUI4FSZkaLR4+eYX0
9rS3ejFk9x7p/GPM//KxYdnWXnMiw2NCJvDWlBkF4UbnXtvAca8utVypXUzHh98cBn2RpWAm5AjO
t+41nVGJDZFYMlT/TNUFX41uS0FEhgx70yApy/M52fRh657EfKW58a8r6eOo9Kv3j3H/qxdQgntf
r0iDkw+ba5Lozr4ZqCCEiYgKWdczTXMpL01zYtchL+8D5FiSefoidJEDlKZshJwvL/81iXQJHNKa
hZwBkjYUCihiG3UAdbNUBNcpCwJqNjS2lQKYDgqIJB9/d4xospwpn1/KYQ+/l8Axy/MCuD2hanch
uxtTR2Qq6A+PcUqsR/s6Gj8Gy3J2je+pa6dWh72eeMO+s0xU26Q9uem4j9TCN58e/WaZ0y+HSud9
/N3WzUAHFwgIdFawjtVL7ubTt6CAEV5N82YfRlH/omvNh/T7olxYI/rDSKrkbPNSpBZuWa0p19yF
QY2bvVmJ2lbYdoRGvSX1qMJWN0A6O1WNfQBleR8tp7C59C5J+SoNcn/M6i1l7ZHiOkmfbAxkLtEw
cHiqqKG/6Nx6Dp7OVbKLvs5NgjyJxy8rV/Zdn1CaGoxvvpE1t1LVq1taJu9mWY4fcCbATriuwlJ9
a96E73Rvtd8ZXOtJ171JrPOvaxvhwDALpgtl2u4ytgt93RvIYQQdRFFAlv4WRuscdXT7XiMBQjNU
OT0hozy8stUNtijDUosx9yp1kZ7qyfsuO9PK0NgiHcAlpC3qm2KtGcHFGDsQjWblnWSTtSS5F5Y/
Nhv0l9BkkPajX145VbtFxVbft22itptGifxVmRNd9eKyO1gdsYqF7ystotfYztzIqz98bqpTSk9k
ko2YAYWIboL3cY3o2HROcIHq/VdjOdAFD/GEZtV/OygYgOeqctXFo4P4XnDJzDw+cb8s//DLNX1k
GEe4OnbSGmy9J6tGIHku6JHVPpPWFzvLLKjV+qfsR/otDmmUoj0KiRizMxj3cN2vXKqHHstJn1zz
91jp+mN1PQwOml3VW0TNE4VqZsg6LL/dekkWl1QitCNpOtQ5dp2bzJfY8godNUCCaXTUw5KnD+qn
Zyi8zLOpTyijQyqgdUp5tkcf5mEtyrVVrMQ5oPu512T/0Hfeop64UcAq878TY/Rl1LmNcrNDfXY2
81kmDPKWagduOP5iaPHf+gxtkp2J9cyvxHljjH8lwXitNCX6ApbR29sddIZyUICyCY+rSgfdwIL8
rJFfNN36IAcPoX8SpKNvLopyb1SLgmhjjTqzBLS0dnT/R+nI5irK1zv0ocw/q8ROrhLSwB6lvuGh
gie9PpAOYND/8BTaZ5x0yRWwcH3HS/y/17l/Tm19PNbokUhALTjct/kIpoBAc3hAEXi0lwDogYbN
DZWNzSqfUp4TedlSrqi08TGjYPUorxrpnCabw7nehJzc5kGyP6r15tf4+yg5IUEDZAnVGdDcPxaR
3fdJsRMmx3ZfcCI6JF5bb7rWeyXAqxxCc7DESV5GfR5QYYVz5AfJQ4OiBtB+TgfGjkJH7oPIJxoS
+ygnEB1ZFPl58H40rh+v5jBiuZBJR5mJ/N9JSdkFIKA6yJGKEa6bXuR70xsgSKFAtdJnNKngfH5n
YLvbv7trtVf6829ziOCpXkhuNg3+o3qVIhbeV1ZyGLS4CTYPJrfGGO8fEFtkWc6/zfsKMBgN0OVk
PUWdU3/TkIW1jJtshK23p9gMgduHPL26sFZ2kSMy/natccvr1LwlVUDFiOKry4fP4xm8qhOHxOu8
lOwoHOEvRp0M48OnqvaHl0zNQa4k/TxXVzX4ccqImGloRXxVHHH/POkSrpmTnm2f5ZzYoeC2a/Rd
xBmL4v1yOBoNzyvEHDt2qIgzIciYtHxwH9OqwiLZNQ8Y/WCllPGwD+aJpRwkL/2AxKMWuwhHz/s5
2YjfVw+f3Og9THn1h+8P8zGkTupmAaCrXQ8dB58JfEPQBuLiA2eGbXhu7P4ajNawb3nNWwDT8FWF
804E1txJy0mEuOSGVl0cr/oxIF2xe7jkiFFHUryF0Xc7WlARJ12pnGBZjRZ+2I1fkExTl0PrN89D
n9lPaan4J6/ptK2JoO5eh8D5WLtTsDGKRlwV0+pXcRZlb9NUcWjuLPc9bYfuoLQo9ixIkLjANGmC
bMiOZXXQ8sg76n5AJ1TBvzrlCF0f46OphwuVg7GaWvG1mBOLcRQ7Z9funqQlG4WnwD41mh/dGCTx
0mmiflN6VU3Fgm+vahvl8Dqg2DyIQmVjjpP72imCQ2uuHxoLTCEp7asXnR3LSqB/pEl4G98aqHsz
12ku0rr7A2/PWVA5koCY5lq7+qtvRxbK8YxX0zS9uZAvL0hdW1vTCdQAgWrkPqdahJvH6moGEWif
kzh/+Io6VZ4mI81Wchm5YFu144a0Ov+j+R9lzc2QJ82uDMMC2aX5n+CpBnsDW3s16wntPxtmilPY
dJvHv7m1jfxaED797/+uR83x/7B2XktyKl2bviIi8Oa0vDdt1TohWlIL7z1XPw9Z2ipNz96fmf8/
IUhDQhkgc63XqFUCaH66bNEdHfbbp7tX/f6E9ysIdZuUSOiZm9spU5YbAFWYPtzPGVoWCjwpGbj7
WdtAcpdQ4X59QjFgGaS/PuHt2wp8G6nf6dPdxlYNj/kOn070FuOLT4hd8fp+kd30CZP69vvdvpYO
1+Uy6n99OnG0bBk7ybNBRU1fhDg6S9KvoVoau/vwFmnHWV9K4QIYXvEI7mjiu8oYxZqN/UCq7LFS
LecN8g0ae6kLwFJxi9dMwYjKlJJTpjr60hmxEqit7MyDyXhMVSJy/ujylAkisp6xrh4kRXsXjWJT
AMbQDGe49S9bSPM1AdCVyId2od8c7Dz6ce/vKMQPeecz4bTlRaNJzPWKSaY96fvJHlN58L1MfUBD
62D3tXQMp9JQWN3OD/lqRaPoZrpI1jPb9tHBpItb+8hR2EgeT2OIjVrn/TJprfyPOjeqVg72OOfb
WYawIubvqjjCMoY4qtYDXEHMPNmJYq8M1Qlw860kjupr5IwKs0CO9Pf1+moH+kCxL6IqRPBhg5hE
Nr9fL5rhPzM5rvaiR1yH2F2p1e2cogptd+KgfeST7fvrYrS3yGub21cC2D9fyziehb32tXeOmpum
p0pSILAOXnAWe0acQJ3qynwjipYRo+ReqCAQAr0OF596O5Hcb0vYjvcBRA+x4QxuOvw6w73ajHBN
c36f4d6AgdCvs2SQUNCPZz4kt2gkyxgHA2UmtM2kY6Uakgal3ou2TOcRsx6dfk/W2SbdXhYnx8Eq
oZf9+qqBLliQzzGfJB//qFZL+y9G1WEu12vDtzCrj6Xduj+dkVxN6uPKJbVklZmaebPYVoFPyf53
C0+82vKkLz4mvSiENemzCq8HDzZHv0JdYmmqafKJy1XWpt9ae0tq7a2T2uW2l/jnapklbFiYeSnu
d26u4QBUK29mldgqTPlrrU22oqXHzBXGUUoueaa2yXC41VqaM+t5ESxBVKT8BDW/cjoPqpp4v6TE
q0ZhejIv0imdjSN7VOkPBfpD66DKt0GpBMRMHe8sO+BBwBdLCFC28TxSk/o4Vqb8EMrVs6i3PWzP
w7GsdzxaFTiV2iLNLekNPKuyclTXJJHM4X13zNQG0d1O97fcGspSVLNC3HeYOj2FV2P0bWhgZlwj
/urAs1wxTSQIScY33ne9Hu+rKq/hKE+7o4pqhW3gTqZ4GfFFfxHYbb4chzR5xnVb2zQ95gi2ZcbP
uYStgpmB7xDFtoFyFWbyT1Eapdo+O6FzFEei+WI8oJI+RxuZd/G0sbHk8qz6SRS6KF+j3F5fxbFJ
OD7rXiCfRIlPghKx64cH0TXuAAE2hOq3hA+kp4T155ZbIZdnel4FxOrZaL0SzGVcvZZjEPyqGxP4
XChcVwCFDcJ+omPYq381Tx3NBpdkd8jAG/+uz40p0NDKEQ/S8SXCbQVYdRG/ttKgIv/Pm18UtZyY
pxbq3s4DpPXKHOBFNorwAl19fGmMheikpE581vKW/zEj2GoIn8lUmAlMh8S2QTpfckEJTK2DwsOx
s0b7KFpH8t/gkLznAXTV1dDqU1nHyauu2MF+rIOScDwHZThCr0wwFitxkJHLEijfgMUDDit71Pvd
lRdBwxSbUPjyOAE+PPFk2SMqNbCEREeRghm9snwMCWsNUaNem0grUVsOomXGN7wSjd1gu2fyjLeS
qCqbzpun8cAtNB3ukNLeKzXG1Vqfk4BECPVZaryQZQIjEQjGgh1yAQjmn4pRfUPZAdhPMNHEdSu/
RHphrE13nDhzPbqEEq9spzGrx1rFdxtp7/y9sqBPKVMaXWkwiwK69N10i3wWJZn8nPsmqRZdVQlk
686mQyFq60jjhCfJgyVastlzFbM040/ZfSe+triNVKTRNu9a/T3SYSqYEMMfm5qoVx0HyVGTMzJ3
Ue9tAtlyz76lZQtbiZLXwJR+JJZlfMT99TYOpldXCauVt8boasBXrXR1UH1YuOOIS1MfP4/YWj0F
+EE8tRVOUJGVPoiqsNLHGawNkNVTY9EkxSojnL4UrTwbo0Ord0BEp9YcPeWnen8fi3zcFNWK6oNo
t5wkWTYWfzLpLXWa9mlok0WBgPNrY9gK8ItAm4ki3qDWyvSbAunuunplJYaVU9RDn5g6a4m7IvHR
PipuUj5ArbpV92bi79NsQkdPveKMew76SL8e5MbYd1Idz3RD6vCBxEBPrnxsks2xP4o6sQGK0B/j
aTOGtbnA0oku0xEd0r0D2FVaRFmVkWi9N4s60YocHOip1NzLVRzOm250T5XpWcc6s7BD1Ub7nRDc
zuvd8SUfMXDI3KpYw8kMvnj6iLdEbL9LEJoXqTpisNMq4SUlfQOtV7Xe03B4VTCf8MhszHw37cA1
dsHlvrFq91gx0dlDZixsDGGdaDtKpj8TXeLA+tXZC1Bd1uX0GJmwmmYmobpZYdQV978os7pYFQlf
T2Ckw6VC0Gw3dkB5BDugHeLv5YiykmAO1JSA9PioOcEqwC3xu2w2wUmwA6a2eur5/3GcGEU3+q2t
lMFZHqEKSBWJeNeInAff6JwHuwI+YptXUTPIBH2QyakXok3UmXa96p16PItSbETRpupQLvMxgUvn
pltdkOntj+E0WOaq9mrERSpQDfPBx2MFCc2EhYlWmw9qNtrX2ALmQpuoqUxDwso3dRdxVqHaGEbh
UoMAclRAZdtlGc5DTHBflCz9tSfqoFk1j0Ofz8FQBF+d7qdmZuUXKzfTrQXBbSmqXS/YO1ajk+zl
aYV1DFIGSRd8DUf5O5T99upHTXYatMGaif5VqiEVkVndydHk5Oqq+oeoN5zcZR5QmMjWcJ85dnEQ
9Txba7Qzk2YbGon3JdRJzk+XI3USLo1IsK1Fkaszfl9d19n9MpuuAoWZfdFYv66uZSo171R3VSGl
EhZd9lFY+LlKTfZlDDNjYUa9fHRrp9gXGWKPXRdEzyN+4zPiNNkHbPB5VPf6udHUZNHomovUpYcJ
yLR33ySNNKzNNjo4ZvNnveiry/qLp9v+c9vqeyU21S9uj3Grn0b+sVAa6PEyJu1q4lqvvRqf3cBW
foRa9gAqLnnVPD5WV2bSPtTG7og6BcxR3a/ewMpvPebePxQ3/4o1l/4sl1K6snOC71pQy6fOG4NJ
NNP9GkneUnRF+QhHJyevnjLY36tWb7ydDJX9jHpUP1eVgZt40FvExwcXVNuoW1stdDYsMCIhFvQ6
pmU968Yh/mrkwbc8qdxvRBJOGQIdH4U6LmUe+/7MaY+InmThrDGRv4ExMoP6sdKzpPxwfPmCmVrz
TWuDj7H1jY1kOt1Kxnnk0QW8l+WPyEVkj21ZsAAdXGUl6tpRL88QxzZp1mW3HsgVsnqOdcIYOMwN
WfDgp6FzzgMDFPO0BxO/WjRxFixr/KOTpY/CGL+Asy9VktK8Xlk3GkX0cGutXXhJoV0Hy8hCvIh0
d8M4fx1yq+NbvR0ixveVTFmGfVCvsGSVZqEUS2fX7tR9PACUi7ysfG/DF/DH1re4bNw5YuPKkR/M
POoILc/LqaEZvifwkN9DswuXXsk6wByAqORyh7xaFFrfRj2HkdH4X/IualeBHcpbKTdw7Ah9LKOm
Hn1rPmlwMJ+DVPc26IPagPfM8rlJlEfRAUkirGDDAshZVZVrVQpUvgLyRUAxgddVXyww2RspTnDT
xgjGaiL/BcV/dRvrTre0e9n4ag7NIrDS4dUte31jq/iGiPpS/lb3QfzWYOe2boAfrRUnML/GSWJ8
1WwiCn0sW+ui6eK3If4m2iI4ziuW1doGy5bxFffjhahXDBaqYZWoxLx6/4WA8kacgviOtQikYK2Z
sTQvDR+rM9YSe7GXT8V7nWjQ/fL/6dLpjg6fotEXn47tQdrv0LHH0RKJP7EpQ3DKRZBrf9SlSZed
uYhwTaYAL6LfneOpAX8CG51t48enerWGcut79fFTvetl6bEB8d9G5jCvYC3Pu657TY2qvBYTc9FG
w2f/uwrWe3XFnOZWRZatJIgEK1ZiWevrg7LIcdS7epmhLWu9R/CkdZxVrun50WGlt4EV2+/lmt+T
tLi79Uwn32OD3W4qVD6PhouiTh3lZDAkXPwitJAvflihCeCW3mOitCjEhkxGQ1U+AQPIzqWpyStT
ad1ZmhouC+vbdyEPGzQSWJmaZnoWdWLPjR1jBzPoJEqaE3pIGSV+caxISAVxl55vdWGZYCGYyPHC
Hwb5ETK4t6vHEgCrqw8Faz1/DgC6u4pWI66LhRVgDyqKWmR3h3zIvmVlIj9WetmcEFs8xLh1v9Rq
GJDRNaKNKOq60s3SPHRvrUE3rnUnch/InnpPtdosRC97ZP5S6szjZdiKAL/QmhmMkTxh54YHv9Tr
l0Av59GgIcdsESkc9bZZimJTRz/gxg8XO2mja8ra06hjQKKOri1zs6jRveSgBLeqjIzJRs7wd7VM
o3oobaLAehwcGxkvxKg2gmPLy1+0iY3X1eWyUf1yaZrKGAOEbi66YcprDwTJNg3c5Cw2il5EC7kw
MbTTsvRWF9RjAlvJ83EBxU1e9BN1Yg8GZ7mRGxKc9zpX8t0Fai/KDORhPi7buCc3MmnwJE6T7EJI
TeuY8oXjkLNrm4YHlPPsqJr7M4h3vDDsj7Bwf6pNL78kpTQCS6r8c51V9gZF+ACtRVM/dQr83VzL
ixclzAPyG0X7AZbX0DTnp1aGT+FTWso6b6jBvG3qxEKhrk2uRZRhafp/17dT46c6Yhs4ruDmbfg/
C8Or1JMDnhlKhjwudYAFx2zUFLCR4QcC5wOqLsOwF3v3jWUoyVqJGljU2Ls508ZnHgLrcdoNtfKp
VckQ343eRL0qwdMXdbfOv/uJ1nvnvlSKZSzr7kaCjbbGbHUAbWQGr6oiSWgHysY2rLzg1Y+S98B0
qjMv7uBVn7LgcfXiuVZPaDh5FIeMRaXuSBl2c9EpZgUL8gu2B1FY3ikDr42xg1lk9Jb2bIa6skjw
Zj/HihpvFLlIwC9o5qEI43jll73yYEESm3fQSd660XogyD4B+Zl+kbSauTDZA5dpiK9rJZ7ZVf2g
V7xBkkKRDwrCtLvUlrzNWMjjOffTYTFgZPrSdayS8y88c5KDbuSkAMKqmxHgkqMF8Nb44E00KaeB
CjkTZbEBkheCcGhGPBqjv1rEGKK76HM7RpRVCcXWrn0bKj25+pP0tdJ32aFPi7OoCqcqEAjGMezq
tagSm05XmzOxgpk45l4v9tRJBftWR49b19/jIw22vg0oJ8Tpkqg6236aHUR/eQyklWuMFUAszVkb
BLb2YxEWuzrrHELwjX+0K01bgW+LLuji2wsWLsNjNhg1CWOtmN65OeZMmrewG3hneqQrexRbEDFI
JrUQpayjlajEs90ubru2h0KzSzRt2MuDCgRNYT2deU312HYxSHDdJVidyMlabjqEEftc3w5JWWzT
KTIZosi4Gp0yvuSSCGWr3pMuZ8nclKviCz7CPjqhhBZbhElhc6ZMlYe1Oy2iZgALl21XIDXmZtba
soeZMQE+2kIKdizA8XubipbfuDP4EtIhjJP25Xe3xgJdaPcwZjJf+9XNrUwX0zK6OYwm6sVo5tQN
XMuf3ZiFmOAExvgQ1XW5lmKb5H40qI+BaZZXnye4WftGMXdVSAEtigS70onVR8tM1U3mGTD5p842
5jaPKdSeqaueJ9lcAeu2EV0VuY53jQRcWxR1q8bw0inUTWeREkI2SH5MfJQ1DceIXnKPVU8zquaX
OmQyzM+vvEcjUhJ+rfyQ0pY5V4zQNrGKmU2YK5x55ZplBqar4GmWVZQUV0mq9HnVQDUvwxaNpiYh
dEgS4B0S+THzG+IWob3xysz+SX7u2e3D4i1PjHxuSYX+oIGSW9XoqB7NMNK2zZBoGywY2pMYEamf
FFEuF9Xstvffy4zZKe+uKXZ8G7FIQO9MI+qtk8+HSaRQBxa1FWucv1sFfaojI1bs/ITQ9mhsfEiK
Yab3KQ47Q7JM0B9CpVvS8uQa1Hn2XDTFc9Zp6mlw2/SZq8wANxpEZKbGUcqQurO1cidaraYK0e80
2o1oJetRoO7kmvhzcixhWGNVEevuq+YEhqYA/67Fb3YgH4zJdcW0WJ54rvMl1c1JbjRoTk5YAcxs
FZfleQ0hLCraWaVZ9ce4cj0p/yjjuAcggiSWnHdvUDucgyuVvzZ1Uw3LOIu12aeGT0WzrFhtQY4U
9WOQoR3iYCGYjLpz8GvC0Iivs2gNDVb4RdD/YEaGIHPf/UT58AVDcf+Lk6ATDK+oO4dxb2wqeDlw
Xez8nJAQXiCzba5NfXDmvN742qdNA8Fgbyo2OnK9hr24qMxwRcVYeojITBsu768xmAW6px+6qnKf
XK+bbhS1xpiRYtI65bJsDCwvps64BJjrUdOR25iKfuOg44wZ8m0oK3eaky81z+LQkVXxA4JHc2vq
atZNN2fqE6xi1hPwIr0xWuQxC89Mk3rttUl4/FQL1g29PwOS3OP8ECA6YCzyaOg+5Fx5TMkyvrut
Wc1Uy3RecDAb5njuJo9yIwdLhKf3TmKhE+gPaLaGY7btQeKgfKJI2bwu2x1TDRs8O62KpcdrybDj
RRa56WMybQYyC2QarqJGdr2DY41bmaaj75vOUVUyY8S3G/q0bLrJAohQJy9EezkQEc5a9Iqrxj2G
xOXnhd7bs9SXnyIL9pWJJMN6IP20Mt20nAtlISEcFE4E2DrLJ+t4YK3yWOGvEqsvls7HsyP1LEoy
IXSQ1094qlYXBc3hXZml5cJLLeNtaLMfVmIk19yppBPy0CS9jY77CJ+HKRp5JZtcfUv85ofBd/bG
y6XB+xJYQKg1wRzF5gtu890pg8S0DGwbJLFjYZmpdNW29KBbu+hNDrgFYTAkjwfulq/KyAMSHxAc
7+rWW5kOCEv03oIfDj+MVkrKJlJCaUMA8NtQImye6AiQF+ih/+KyoBCZqrn1qg+6u8bqJF2bRd5c
fTM/xu6gYkOmsfQvk+9yjbILQWf/YoXFtZP8cNv3gblHxBtFyGljxGcvf88Kv/ZmXgdfNAvan526
kjV53QeF88XP3G5Za3K5t1lAnD0ucR42TLI0FBxWuG7r53JsvHlHLBK2UBGiFO340axuIgvap3zW
lGZ8VyaLVcRT0plr5Tn/qGGVyfarj9buN9sOUFbpIJzxQgnXZokyiisb3atjAtcqdb/97hnDuvQK
EneN9tSmugNLT7p6ZrqpdcQWBgvRkSFS53WNyXSX+PY6QpN8n/VVvzFtaeeOWbpUBmc/xlU7kwl6
EIhp+lUbaOYqc5svvpXWOLzbwaxKh+AbukwX2yisj5ybBylnPGCRQV85Ul3vkH7dOfCbT3SYzMxh
KJzSAVx6BAyk9/zwKjYIlCl7KUKVfqqKJAlZscQ2luR2lGNnDcpR7vIvvZ1fCjMlGp+VT9DH4zPC
zvJzJikIeCnWSQ3z6jgY5aULgfLkSRjuA+cjlJv0ICM64YT9sPUsFFCA92f6QTq5DUxF30zeOlAZ
a7DpSDNNRWkwz1Nk68FU2+7UmDXEdQlQmy6FwaKUG3+vOs1RqRsbzfoJcTgBE32HPaYIP6LcByM1
IF8g6sUGMhZ4etFFlB2/+sqkP0VFe3jucVM6F3H4XCtZdSLQyp00dmT4uqp9ke00nEGySNZl0P6w
yYRcsQnWjn1vQW3U/WDObCM7sHcVjYjGd1d8EYArj9E3wvr06BRj2DpBlM9u5UC1+tlQqTGgurRd
5r1dvBRa2CyxwczXomhqJq8fR0Ff1hvhvzn5MO9qaKBE2bR0f9u1WLXuXR2m33wCVewjT38gFSzN
/Q7bRd/ZpdVwKYbQONsJqNauXuqO9oN1XTGTw/pbpxvtZawT0k4ZMp9l8DaW3IehpM6HJqx+dvpj
Z1uo/ES+cyhIM81QoWoXfQR5pgmxIg+kxt1gjUfAidv5kqDkeUmnPdLQl0SNC0icVInGNoMo1XU8
K0VRVvXkJCnltwhUT4bT2VMZyS3vIGShRNEKvPE42ATLeM89gfnsHpImm0ODMJ/yTE5mATABEuf9
n25y41SMI423rm++/52ZnOghGhxeD1tt4Oy/PesslLKHIP5ZuLm96wu0H+0GfxtYN8km0GFYwc+E
mVyiTcaSe1hpuVacR7u0IFvKDTEc7+LURbbJmKrvU5u8nM/tv+EdQnIuQ0oBwcPxjChztnSDQH5o
xsjCZaiTn/L4WpZMQCe73mvbhuGm1XGEDz2nPg/BlHxx4vJNddOjXHCnR3GP2zpwJqJc2ty0sFzX
GkPfNO4ob8BK42SeqfFSMaxiq5iMBrh7emV0BZlp5qWwlpeqXJofdp48KgM2QVUmy9jWSMvOCPOf
rPJOPs/CN6/lCjs/ypBoCppNOdQnm1tpHal2t+4Ne7jIlu0t0IBWX2USlKqZhD9T80gmC+g4N/PF
7GvrzfLROS1apXogwdSsirjOwLqUYKMJYzHnqi5ZpTfztLKib0XWz/2sjD9kv8QEIQ3iZxNo4KpF
+mQ/jhoqLQZYXt/pFHL6w1GtdfvJdhyFR/aKKFfxHvgG9E5bLnau3lngCbsPxYt4UNoWUHyjMgHC
N+EeKeJwSeRmOCWOmc9aw/gWKrn3BBVx2CgIp64RPXWeWaMjFZl635GxAECYJsPDkOgdtJ9SXpVp
27yii7oTPQKzHmGtEZ9TuypbN321kS0v3qIYYW4V8g8HfsuI1F9tnpGecBYBQv7LpifoPqjBcEgJ
+876wHGfDF0nHFT2uwl70mkoBBc9aMG+jo8BQD0YNWW9LA1sqj2+y4WJ4+eWl4v00oSjP7Nbm/T3
1Fo1No4zhv4ky5MWqZsxKap5kZZAKjS97bZNQ/R6tJX0zYmtjw6k6aVwQv2Saf4PzNpTCNDOLAdH
PYfHh8KCI5tbTKSGdd9G6YOnTpHrrKm+m4hnJUGjfLDK+SjkwHoukH5aKkr0Zg9lviDv6VySaQNm
GSVVckcb15RUCX2PSlmMJZgl3y2di+joOCbQ/JAk9r0ul3qT6C8PlmkU0S0mrnSxb2PfBotNzHWa
c992BJslz1/aWZ4eJa/CgGCMEX5qtfgA6uKrBWDyGGjGMvOrRySog7k6qoexcvZ6QhzXcmzlmGPq
Ph8HX1kYdd1vnLhSt/iQDOd82gSbdCDkAsog2OSeEyx0s1FfzQE9/bLvf0KGG/2OFTuyVs8l8fZZ
VTvZskMgicdl7I07MghzX5cMjKJybSMPgNjiwlSI1XjWxo2kdM5fnvtVib/4jooMjI0JjCbnw2GE
rDpPNNLRoan1i86IiNDLgwWlrmnaWVQ3j4gFJRtRd9/ACvurS2Wr3bKzOm3GbOSokyp4tauOMIyl
By+TGuWiTQztEjm+s/IhZ7uJsSYjNR4gGKUbz8DxplMLFH+C+tiVWvKIogLzalz2wF7p/VbUKQnQ
F9RlgYNK9oWlgPWhqIShxsmOzH7wNGbJuE28y5I07Hw9G3fgsfl2XDIYAaT+QwP2iIlg9EWqSDt0
kHCXLQLMm6To7auMoalsqS2LHpzm4b0SKw1Y4/hBM4+9JDiAGU63wUjAwgbmsSisUV1ovuMi7tI9
eETDHcMkhT+GknmsQSi68NWuUuZlV+bSE9sZ24jRZNbkgd59NjECwNzQZ5IX1+UzLl8E0SP9if+P
CUZnjsJ7erGbyUm5ebYgI1+IfCa3TUFeelGgELYcpl6iISwq91Tn30UBa1d5ScI0WlhWOV5QmHJm
mlL3ZFm08XKrkw1zrca2Dv6VLqKB1YJ+NoBITjV5F0Zz2cDAvZaa8tA7VnFomvjXXozUAgrdyDAi
eg1IWfS57fIk4n8Vy+0q5k14LA38jCXZyNeJ4riwKtnwN3C2TW0Rv0/Ho1GavACS8FoXUsTtz2OR
GayFBy4K3RibQCEpDesq6mo7I9BYIVsa2irLpMolSUdUF9TfepTTdJEVw6lBDugio2ww11zfu/pc
9ZrQXEy2sEM13xsvNmCiAzdd1SkLdAV1XtOuvndyNVnXof7W+m109NsfBMHLU9wM+cqxXdRiAhyI
KhfRTbGHpjIyOWL3vqmtU1/0A6FT7Ed6UzYxmrDQq5biNxdVlK8G9hYzQ5fqF573yrwOXe+xsEuc
2sLSPZsyf4ogQrQniPZmgxux2hi8Wqai2HSIesCCdLI+m4kmtSdunXYLqYvVi1Y9BPokziSbMfY8
fME37SaZcNwWVhjpixFCCKtedQr1YeAmBJbEpvAVpgW+2awUT9Zuyktl3WC/2qvoC/1WY+rwtUIv
2jxEGToCeejFi8ZS9F0dwNd3AHM9Kb5ZPbCcnsl9kj2h/LgEJildp4m621TKqxY7xaFMAvdWNPIk
mYdDF64QcMFjJW17aYldq7SOgek+VHr2HeoEGLG063bca8GsI1N1NbIIvJwTj2vDcQFcldKLj7fV
Qzckc70pqydvGMqnLLEvOWLCp9yTyidH64x5OwwNT1iKtq24a1IU4cKt3ZOR5d2xzQf3lGIvjz5n
+OolYbkNZD+HuOFFr2ZEbJI4ZLARrRE8ajDypMpEqythXJVG0qNs6/ID74+NqO6tNj3EfgayiYUm
AMnRR7yBDKahVfECPoT5bMQRAt4q2uEwqsznpCL2DdBMXthT0RhkZZ1nvN6lyDKeE1hKQEKVeCmO
VZ3WW6Pw3SxvxzYgh3nbayj80pkZXrXKRtdDJ42horYPEG2H/yWKKiaVS5T55ZXonHZg0nVkR2+t
shelhG78fH07tu/dBYI/8lp01iBTLErfdm+tsVk1Cwua/UZ0loMO0FM7pWHFeUdfmut1Ha3BjW4M
y2nPrTdYqyQY84Md7TMidHDs5q0id08Tk+YpKfsX8nPOMUNZYIPCA+r6Wt+dmzreQml39pYmocYi
6mrlvRhhZt2qWq2LTjpIBVfO1QDp0lTfkx3Z2Z3dnUX/tAziBevnAMN23E2stGOKF5AnlsMY2zpy
F4nSf09zo33Pc1/FGF0zzvDSw02AblRNOuzSGNFzI2MVZjqpuiOm3s5Dp/deS0LHKw2dg5VoVSps
P+oixl1kas10IH1V1l68wNZemveqSLyN6meIlneE7cLELBeVVJRr0My8t2xvHHYONhXGMjSsv3bj
aVdXkkKd/9Hhj109UfJVNLG9POMBc1vvxeTjQVoeFhIyQC8a/7arG2NENJUko9PPoTc8iFI4ptmp
AJ0nSmCsjIOGQ88smOTVxxKRJ7vv0TufRsWgU1tN6lqL0JS08+DKvza6tLUkKIf3aib8+S52AVNO
ne71sY7moj8E5vxTQ+aF8qxwk2F97yy6EI9grWOiNf/7dG7LgtEoFeUZY4IV/O7hzR5NdzHWTncY
lFQ+yirhrkYFOBiyRvYHxCaCyVFIbIrJVkjsxZox6WBgDDtaOAqJOuX3XpxNSeYWe9pPDaKzaEW1
F9OPaWRxGJ6/HjoKCFksR0DUt1ErYsvAnkhKNTOQzItoGNNdVgW/NnAD0x2R73Qn9u4N9373hk/9
/oMu9+GBmyF4L8a/HyeK9z73M/0HXT4NdT/2H6/yH892v4J7l0/DV5701+X/45nuw9y7fBrm3uW/
+z7+cZh/fSZxmPg+lHbA39EPHkTV/TLuxX88xT92uTd8+sr/+6HuH+PTUH93pZ+6/N3ZPtX9L17p
Pw71r6/U9vyS2aGWYdo7MLULpttQbP5F+Y+mqPI5KiVHeDvqVm70KPuzfDvgj8P+9gyiUgx1G+Xf
9b+f9X7VcocLzfLe8udI/268f3d+FjMsvTs9ZHZ+P+Nt1M/fw5+1/9Pz3s745ycRZ6+H8WIUXbu6
f9r7VX2quxc/X+g/HiIa/rj0+xCiJZ5+8k91ouE/qPsPuvz3Q9lOiXRuqb0PkhHsG6mdFBIBm+3j
3xvREg1DsVO1i6gWNWKvEgfc+5puGe5Fc0kCaevE2LJpnfeQaY0+9yoDblVtSNcsiBFQq/snVsEI
2U6lOIdJ2IJvmdrFMWOgmzuy7z9Fu6h30YlajSWKWKJObKoetQxTBwRWI7Z/QC76jKhHfC5sKd52
toPhcwfP1zaj2waFyviYpyiQTr20KMJJTrQGlgSczZMPtzrRrEb6RwuAishZg7SMGCr3e3jOuSov
bx1dVCUXlRHY6CQb8EuyEYsdVvbgMDFTXfkRXq42ejcG/PmuOOsEDcjbh7B7puIQWMW5UOLirCiN
tvb0Aui6OLrVqmHjFiAb/jja6h2AyWnzhrggI4oDKzPHlsior/exxNB+p1UENb39bbzg/5B2Xs1x
w8q2/kWsYg6vk6OCJTm9sGxvmzln/vrzASOLsq/3PXXr+gEFdDcw49EMSTRWr5VV3SXOU2h5f7+k
DMvHYbzqPFjcwsyZLZqjHzy1HiliRi8oEAr1N7F66JEpUX8nXN+p1F/N07C3+LudAeUGl7ARWvZS
8F4a5fTFXYET8RTPPGVDB6rCLSuKTnOYPgrnWFZOeBt4WuSBhhH2EjguBFckr24zpHGZpjhzsubQ
o92+m3OLbKZ6O6RZfv574qxN4bGLlce/1pJDq7CvZLqto9ZYaNWnCK3N6hDcRV0W3MkeYK8A3dY6
2PtAZjnXxrs4ZNzgzcl1prJUhC4zbwsZ/QfXTVLyppF5ks1M6uyEMrJ5kj0E06ZjpmQr6czewuTQ
N80gp+CEGQXF0YjNKqveU4GXoTYWQjzWVfpdryjanbT2iMltwdQaa+m4eUW47A2zSspbDy4ydong
xMneKSWUHuA1XmMXb6KFT4gM6SRs/3Aac2EeTN39ttht8IQ6fFp5wSmPr+6lZ3kxDw1DUHUDFCbi
Xb+9r9swp1SPUkN3K9+E5QQ6n0idwbDl+ifZWEWBYv2tXaxDYmMtqAkhWyhiM5AtCF9PKN/N6aC8
W8CsShIG6ZAqtwVvk94tWI9wvSowNGx0mNHPpmjiuOzOcih7S/OXjTo9aGPZiK0Xx//TAsu022vo
o7croLbL2fjU4yVji4gCsp49hGqYP8RWzu4qRlBCOsi3JWhQI1JbwJEOL617ohRgzldyDPb01ehY
4TNCC+pO2kGPeadlxhJbS2FLuYycu8T8NSyDkWoMrz3OavJF6XJOMkoLJjczTp4iAGpH1yFpoPIN
+1T1xkFGUMDlsef2wgdHwNjzguq60k5rIFUOFP4CTtILOEk3Aeop59Lm6FF0pbEVHtlbYuSUZtw5
I/JNS6g0/2sYSYjKslKqznd+306Ps2c9mG02PFdsuE+lqdfbqU7zb4FpcaQEwIrU2QTJmziCUhP/
c2UBXE0q6NfitvVXSjsdJdhYopBl0zauv7YsL9suNglbzqmq22bgt9bScYMn+54f7w2Xr/470HPQ
9skR5sXvt8COKu4mgjEXgSv/5FWed2LnauYr2ZUNXOwWEIIGTfubtaZMe6x0a2cskZCd+shwihjO
jZCJFY2c7lZtBMCStEBpNyOMoTmE6uoctMjmRM1dXcL7LHuyKaeMatvcBNXhN6+O5K2XBoAcYHI2
9zJYNQzkoJMQTtTWae7HPP0Y+54D+XAK5FRJJ3RDfttijrLupSMUvf9mz8b8Y/q2RtI/k7YsL61X
Jle4/5NrVzubxiP1CanXq0k652qYwZM0WnmEhPaizu40rGRMM4Cg5twTZfjcS6gPFGtlfdtEe9lN
O+unG+nF/p1NvlT8q4QX/CL7CinTcTQyiO5M75SJZrQ1GCmXseyhE4wuid0c/rYrvXf6l220Qv+k
IPqEpruIua0qrXIs58imnyg9WUtPVU3qgVPl3rK1B9MMy48t+eZQBchup6H5QtajtbvyYxDkKgrq
A7h+tfioISF/bw32k5wRl256rUseGkuTbK3dcaExKbk+h3non2UvG8qvU+DaOzkapso/Bw2QZG7u
v0Pit95iG4CZoobjoz4hvIvjNlmuI1f86+VaqnU2eZsJTvw/5i3Br3MjFRUKJ9qpYVTsq9kMHhW1
hoW+8tLPZO++WKOp/UJc27NMjn7dIH5KnaT94vUJRzpxH34IY5drphUrZ7u10/Nf63SQfp3DoYbv
hi/xRVMb5zgoJfknaAdWLeI5lwh5ienawQq462Ogl2AR7PpTnCjeNoWta+WQKOfANEu28I51l040
HNa9bxabDNFUbZvUrnJc7HLCMpRh0paXhn2YEw+ttj+WtMr5/Sss842Y44g2yx58y6IQKkXcwYGV
fC+HqVpmd16W3gGwTcp1l6NmEYSobYVGC8/XiAKXZkTjClKtgYPzP5oCvV70Xi24vVfSFQ8aPNay
WwYZKrAVabV3Rr8q7K0xxKDcvKbbRVqiiZKD8Ek2nQmBBFr3j3IUVBDgLBGDCBuIiJz5dwRPTeAf
NeS9tSpvNhw7BtdakiRVbcpju1+MW2mEOjO8TpIQKRVB0vjfY5Y5S0wjaJekI46N4KCC1YNBqDRe
4ApJfK186RuU6H4PfnsqpVJ2OdVRFMOI654RFNsYKoe1vAwuV8Vighk3FI7FdruOCoc5+STSxWVV
NstSi2OZtiy1BBcINpGvzXKu6+38RK3/uHI5cT/NCXoxeuYEnLVSUpQ6fletG7hKwk7/MAonxBju
utNAZsvYUbGtc9QIvdvC6CuOVaKzW+vRvfRGJX+RPIPGXA4dTubvzGA8IxykPtXTtqc+pgFJB2RB
yJ27hbHxOzs85ghdXDIHFi72RGWykV2Ixadm5RYgOylDrXftlI/NqjLU19Cbf5kqe0MkOBgm9ipy
SJadaqYREF6iFB9cqo3v/NbQnicOPddG4phHUFPac1g7Lmz3gY/idAlVmGoOa1ucvlpIvh4to/pR
zarLdlXYwDQGgMC6+jiLc1jZmIFmHqO2/SFHnTizlbERpTv/jBVrLtNlT66rFUp9hKUrPY/JUFG/
zvOUxudwb9YAZqSt16jWbD3f289VodyV1Olup7ZHbW4MyvXYZNpplk3aAHAqhJzgShreuYS/gOvj
FGT9a0+GvIs2kuhzXqj1AfROfdJViCXf1Aal5KAcFlFx5lgkPEtTK1UJm4yjM1vNBQX/b31CGVzb
VM4pow70GMnCdzNGrTxbthOcbwtIz7LKnEN3vXl7G1PfcFA+B+naisqfHKWWT5xAVU+Kkn7lrL+/
mGKkqdZ4ADKJlJWIKCu9eiqibgP1+fwg47VqRoh4pERKOhXLbh71ltS9mC4n+X6qAThC6/v2Am6a
XbPcorbfKMv1QKpkZSdecZbBoAjmoz5RKSRfH4UI9Ti5HEtCXO30xqeuqY2rowCPlUMngFR5bqnK
kcPKc5qVaibONQ8U9dPrnL7XjKuSwTPuV57xaZnDQ2z8oOuo/YVwWkZO+j0Dg3NfiIYjTO0+1DNr
Owr10sUmHZlZoJOQoPIjh7KRIaEZPY2gE0+LSfaoGR1tkjPLOpwduic/h/L37eVukTq15v7ogXUV
b0E2o2PCoJ6H+8FX2rPF3rOEbUBvz/pYH+whmA6u1rbQ02JKddugakWOZVdab3PkdLvhEBEobtVs
wxn8c9cW/5hQqNR8JpFy0Dq2ELJJ+8AHdSXGjaroNyPlLq/uJfAv2yxmdHbnvU6WbtNI9b0GLv/v
pa3UczO0Pf9YtqT05WBM8DfCC5JuEhRnPmudN3CnNRHptIPis+a+QIrsfITorL42MZKBzpjmn3N/
KrduQHk5W2yInmt15RSqtvEEMh8p6PxsCeSm7EnbDBAdWLHwyKZ468khNGm4PSuFlmcQN95iOKo8
M1/gpe4etDDrH3TN8jfDgOLNYrPVKrg2pb+XpoGiS1hmBaWrMbnjURplE0MMsbcBdAie6+5haeyn
uPWLB9CZDltFiyLOoqk9APe8YBXb6jWzQLNRYrqJodc8lJxWf+waPqEmtpAcFkrM1P9SXe137dkU
w6EFwUqFsH+RXtsNvw2TN93JqSBg77Narx6kzzXLfWfa6Qfpi5R2BQInfdY8zXsZkB+G4cWzlecI
prwHAJvNufBBpIpRBrXBrdd5KSIEWt8cpWO0gvrBq93uAJMWzyMieHF0oXJUNbND8IIwGQuOLdh1
AcCUJVaujohclYThbfbNF9bAMRRD2ypB4O+8IYSHIA2Ke9moFtJQc4uArhwiaPzqaMoGahpVDXZL
cC68SE4MmzApoZ57WyUZteI+CHVvO3QlAkFvDjnDGsjaxYoDGZOp7GyYto+8jn3MNVRjBDmlKqT2
kOVCK1jSWi7jxY1wIYSXcjy1bXVoTIqXw2TeF5z/w/IU9A++ofN9Ez0jucZoAN5zpvxqif1iEFkf
/kAyQDj6sq2pYABMSrZ46yspdfqxB08gBLTHwWudh0k0VOWiAlyTHUu1yHkIM8t5sDTf2bdj4qwW
m6kp2oUKp7M0yakyFhqbVZvrIRhFVpNOLQii28sstuVlvJ6K4x5umrMXOv2RwmyK09Ny/mTzyL3J
zI58pBi6sFFRtm8+jr3SPCWmsw9UfQZr0gfnFITpOpJD00m2aRc0B+mNqvFb7IujetA5LxXfXhkF
twrE92wIEa1g6arR8h20HNFeDue4AkWphd5VDrUaxKeSf8qNsLvjTpXeJqHPAvMwTA1bGVUalrKq
a/D8cpg7EHbqCG6bFV9buyxQWoAO6NiUTr7noms8cdjAlRwigf9ENvTbEOJ/hyNwXDtIfd//FWvC
E4AWC7F5iso7j48bine9TavOxrkXjezJJkKK6uxUoV/BgY5HAW616o2khXCTYVI3HwyvjT8NSevF
z2XetZ9KtfupddHOdarqsRxU/ZmydOCRdcOTYhQazyNoj01gDf5eeiOT/T6qJQYADIInlL/PiQ9M
KhHBNTnEB0rAT9Ip58fVj9RlNyQtYRl/CWoFhmsRrZQQ+88Qy6uWpW5SfmofZEPxlWqFHwarLz9Q
zDmTS1Ihu5z9JF27KdvV3DQhRn2Lb/tib4SWdac7+k8/Q5BsHLT0fii4UvI4CTs+aMT7TjTSMea5
fQzG7KW1q98mMSHP3fJa2/H6Ft/ZwSkO52snKUoF+bzsLU37D9uUWf9b3DItjvn+F0o7bsw0SMBK
+zDuTCYVw6LmVG9CHcYgGtnrS85JVnL8lxssaHQII/8i7bcV5JS/4hbbu5gSro4dv4efmlrpPGTw
wu9eaZkie3+/m9wkNzTyWLf6r4FyxWVtGWeEirWtuKrA1I1GwHpwYZXmW5uUO0twS8sx1CYR4GEA
jYttGA00jN6NxcROGuWcpaldJz6V5aA8Ahy0nvom/6EU1nCRI1Ku+o69mbXp+d48IRxyiJJivOSd
q6GSQ6XGZMc6+qa5fi9tsulzC5JLVy+2clgqM9jdqp+P5Gz5/nd1+BE0dESFmtahFVjkO9ObumuS
NB51KlFwUgTzK4uSuAYgFM51AAY9CO9lz9K52xRaBzvynw5Uxsge+9YnabfnLIaGQoRo6a9m4CBJ
rpEVbgg5xKhzmVNsFGSpDb0tLGPriQMD/0eKMMk5a9Pi7IzxY2Ra2T5+M0l7Zddhufq7O1LRjpUP
+jZb+t8Fva0mbf99ydL3fq/elsEekJO71QYvvzZp1EO0QKVBSY3JKrL78GcOzJMiol/8ZT4bcGN9
mrWi3fiam94XBUyCkPvph8mutHubZ7SN3XflmtJ9j8OHdr6EJvDsXR1SSuQ0zrh5Z5Rd2RgBAPW+
NXzgWmC2wXbr82VxT1Dcd6vO52NCN/nb4oigh0WJDc1LNSs+cLflcgwdqRxRKWGem2L+IkeyGUpT
fGmGeqs3U/FB2tQIIph6dvlxY/IRzeaoNtpKnylM0J/o+1kxuvViy7LWXU09YPVloTH57mtol99W
pRzsRJlcvJJrSFvuwS3rp2O8kzYejqJ1pUftAZ6R+6KckPhAZulD79njFd7MayxGlMlXHyZY+HeQ
ps0bOZQNOfyfAOVjspOEpY3l3fuceMtJ0tRSbb2H2aBf1xBDUyc8TiDJfKQZx1K/T0HHm+Uc3bVi
JO16aJtnnh1OcuSqswlKUZ+qvYPk1koab02j6ve+jlSY0cE0J23hoBp35hSvmqyOt7anVHdRaXE6
CzXvIXU0447/twvg2dFeepsDFLU3w/9MpbbOIEOhmLs3T7kZFd/CisJVF1YqyI4UZZvMlXMxYSg5
eY1q7h2SIg899ZAbKFjUT1YRfeeEq/7lxHsUNYId15l671A999B5ur0uqgCb3XXequDZ/NK13kl6
bSWB8T6d+IqjNWofVLCQxxSJm42h1/aFsvmfUCqEFFBoSHoL09IsNhuO9kOhdtSbEyHtyjiVPVzW
v6dRu/n/s9y/XlXaxDtk36VvA5DytTi+bEXTiZNX2VBstIkB/F4Wk4wI9EnbdbrKH1TESpucL4cU
gn4A724d5WhZlyqZHC6QfUG51KkDVi5klrPnqk8pFnW+QmXv3TecsE1NXh0KXY3u8qGl+tcy7Eey
QShPeT7kSuiQrpDFsL6OVvc0JHyDlbFZWwNnnOzyzzd+1XdUq7I7eZm+rSuTUhnBrKobFo3siUaG
zIKdtRNZ62jOfs16Od1zRYPmegz77xSrnCrKKj8FkBvtqS/vD1Xkx8jYqN8tvmOH3HWg3ymc4uNI
AdLec+dpK4fN2PZbhJryvRz68xBvVMuIj3Lo6YL8CqGL88Sl8mMAkxXlRlBvVaqqXNF/BtecQ79W
qa7+Mmr567AW+VY59BLPh4qsf/XKYfZQmtspUH/28+zB/GqrqA6lJljfNk9ARw/sYGwNxRL+M5tM
6dWrHMkmCzNBZKH/jAcjz7ajc9RtEv2kDQzKYVTj1hMP6xTGVAOHQBSaSYeJlMPNy0/NpERJRKe1
pW9LfYB79s3tVZZRbuSKt2WprF1Nua9sW6Ri1n3aFycrydAJRC52M4M//65akDDo3ldlHqztrIXR
qavd/MlIjO+IeGb7MgjA6XRBcZWN64/tZXDv5WBqqqrbLE5DCbS1VSOxNHbVcIDQ8KOfVxQTerW+
8nRHuWuFYAinAcF9nsK2ZGnGO3tZ5YG5GlzIJ6O2I29AmJwFA21/nHuULjm+iL90OhyVtuV+a4eA
G11SwhPfU5fRDW0PZ0ThfYMm6JtW9vWTaUzJiUclbQvF8/At4fE4NbxvJpk6TmpLFSysrn0wZ/en
nMc+gNs3ZSePIxWPnEd0JvfdyLpRkqnjk6nZ2lcqStHuBCJylFtH2WRshUKn5DYldpOyiSrKPtW2
QiA8d1yYhsvZuZaevZGbUDcWcm15sNb8Vr1vkli9Lxr/Sx0F2lGOZCOdceKvBmrjrovd0HXz0pXG
XCFVqTbeR3s25qvtR9OqVxEVnCGZ23r66O7lMFOsF1Sd16ixookhaGtMLQ751PTwInvJHGbNSnaD
wE2a1eJS3ZZNS62BDGfKu8DXLrJ/K7O1Pdgc5/ESiyYgC5NvamP47BR2t5cO1Ld8pE+i4pNt5lQc
lnXY8LceQA/Jbihod2IhaiFuOJdbI5h8buNbUMeRm4bWF4RYAjMtUdENfG4a28/QQWMUXmqFVDF6
rrN+aIV2TwNcnrt6bBzaTNdf1N5/9UJ9F5+mAWU4nhPcFbV0wffZSfZ1bJq/YNg/NnFHkg+SBraP
/tFunOJBJvJTvZpXapCHZzkMtDDcVirUZG7ivDTjjD5SMn+1fbfcpe1I8tFz6s/CXlT69JWSWWhZ
+QpzvLOuQEidCnWMPptuApmx1zx3EyyQWdT/lGY3G8J9aYwrKzvY7NFOMHfD1Cx65p/DSRkHIV+I
+9a9hYfArZAOhzz3bc5f69yiNeQF8tWyZuA5jw51EPs6d4aLEhQDgvdIWVmDdt+hZW4i5otNehN1
HC6yKer8WRkDZ580se1fpQ1qEDA0elmv5AxAJhHpabFqlc/JQeP8p0T8Fa1vapLKdNglb8Vc/AGd
eSW9VhR/KRq1O8ytplPVIGZEYctJUGlHVOm9BcoqMCh97IvVfmMbmyRQW/Y80JQ8hNQthxh7pU7s
XQmfGWzXuqZugqD9VZak8pW0QieQuhcqK36LvfN/Rfa9G14dUgD+ZhMMGX853Nyh+HVZRkZLlfib
cPyf6/9rmcV2k49/m5FbMKvw2+XdROLdREIeWkYv79UK9Q+BmRsrTWmqDTmG4gGFsfzBET3wBRQw
2ffSIps5REWuHmznXaiXthP7ocNtytsKYzVlXMb8bitnyqVNV+3vJnJZ0mRmfYjihWWSRo7CeDfH
VuCtNO6r19IdtpocynlZmRYcZ6rmTg0oG6fMr+8uEYjQ5Z3JV6fe1+GCP/f7xeG1XX9uSDre3oap
ChEwZYOQs/OYkXbqPBKlulW5j2njmVdwLyfpU4WpGByIOoyJpyMxlI627IZtrXneRo95Dl+zg/NX
DX6hBu3cYvij3tuQ91zkKlwVukfUbBY/2L/2CKvL1XGTgxt11l1rFSn314wjUK1RgejAbHAXz6Z1
J3tuUBvHoG2fbnFySjCk/8n9fD5k/DNIfDPD4SdxaBsjWtliVRm3LCVwoZNTFqfbS2pwZURUZW0G
cdo49F1ACV5ZHuQQrXOEgC1KkeTQzaD6qLsnBAPcM/oSzq35aygd0tZ7cbQrpzCGeRDsnxEP6Qp9
m/oRjbn6MYo58zJLnYqvYar5mGmoM3lvk8HcBdtNOsDWIYcyTs5tY549TBLMt7l/rdc0YbsvG2qx
NVTPz2bRvzZe55wHHhoogYdpiWKq3w4hWV4hhAAdpxU3Rb2DuxzOCWgGK60KNnKFd125rIyWHh8G
EX5oSCPNKuJRiG8iiVlmaMK3sXehZJok22Chll4Ombq5jalCdS+3qMkLYLCww+/vPJacVIj5sJ6z
/aZOkMfwlOcVs/aV80xVIc9XNFZSKsgwc+oHoY+unZKxjC4Rda6wzxunOEt3ATnOQ+xQVjWXlXXi
zNY+BObwQTEGqqxhRV4Zc9/u2EBNXxOyCNSfTp/1AE4EviHtrk77mz236/lmHzL9nV3Gz8BJbvFm
2ilXVBWhZBmhTxqq6q4W6rppwva4LafoNAvt3cFBWkBDQG/XCLFdg43LgV9UuJHeAGrWi28n3KDE
3Cqf7AdViQ6diEX6wD25gf8RCtP5sbF7Y9XUsPbABbeCsdv4Zmgd8hhBH0FnblLiqjf6Ko295K6P
yvQJxaX7CjbxL8Cs8p0dNAoEa175xaOSmfxRSbEfGu0c+KOamF0p0ayvUFcjIFQhAjS49c0U2CEE
RZzk11etVsilZcCzZbCMkQ45lE3pUMfuByjyBKHgfFkCZU8RlM7F8GNZXprlIottCKOvnfMlHYt5
VxtNoO2q2aZoUWG7tkGItFpzHW14jBIuK06qy9gZXMUzL053JJCy1f8xCyxVfDI8Y3NbRK53CzKT
/pOmGPUhNuLobmnsAhT1MK0XC/RI0R08lmglzJH1TEoyOErbEiJ7TenOa1/TlM3i0CaXaWRNg73V
Z9Qdihe7GWW3qEF2wN60MVLz/bswHFJxXdl9c+tkOAX+1J881XltpE0OpWMZvguJKyVdvRu/LaPM
vrn2kdVC0IgFl8n/dS1HxCltGR7QbD5C7THvo9EJV7Wg0Gph9ocKwC03peIZ5zz0oN6SVFsJpFHX
hPOd9WRFJHv9elJRuWSOWvBHmWb9LEOgH4hgVkKAKQhK6zCmjsPTY618GQbtSOUcbNxqOHL4JbjL
hb2aq59GAlNHFIf6XdmapybsdoPSn+LGKr6HmdtwlzSUlyg2q83YKMODrVrR3oFb4+wiPbHu0qlE
2k6H/L5tv2WNE78YpeI8FBQS59C9vficxzwXwUm6ZAP1A5BmtUE3kGieKx6bxlyhufujQiv4OUHc
FuUKZS1HFmJGz87Ij8xNus3Es/bGMVa2EiVPQdj1T8mYxRs389t9mtn9k1oU8ZUr4EfplM0Y+F9d
nhYvcgQdh7NvTGo3Y5W00JrFXLGY54Svi81N2u1JBF+nruXAby54hhEkPj0M2WBOxBDmk63T6vsq
hQ0oipSBm/BvJR4pjKOlDcTOFvjSxVE15TdkXhwolskCKFnIKdOYPEikFSjD+6rNkgcJwhK+Royk
L4jj+0ZN1dXU8tThWG3JcWGirsDqlx+cwiw+8CxNsUQ+53s5lA6joE44jp07aWqsvr7orfN8ixeT
AkXIpQZsetKpj9P1YLbfYy/ozjKEkwz3vp3t9TJBU9u1ykXy0mjmKnF4CE7KqLegCk79o5cp93Ed
KGyWAH7eIVnW32VDw/m/mlK04kPluTccahbQKKr3vq8ZfIh+s66skCMycTNN9QRu4xjZHzGSjXQW
ImIJ+7/bph4VvrGhuDdRtoXtwk7IntqFbmQ7xZl7HsewukejpFqj0pr9+N8jMtYY/1yj0yo0SYwi
OFRJ2j41k/LZ5z1eCjGq8y48zMOorRXFbJ6MYmyfkvSzbqbJB2mx0BhBydAadtIXTZ5zZ47wJAVN
+5jGOrDmyrxjb4oyd9b33wdu2aGlxJ9bxzN2jWdExyJR7buOi4E9uP655jZXU65Ld5w9ZeuWACBR
fXehw5wRW5pb/WWCeuk21Htbf+l633k3XLwy+F9zc3J/Bzhvs1lvL7LxVJgPuOkWUDn+tsme2sF4
QSrY5xQkFwDPKUNWV4VZcnMzdgJNGnfOIbON+TSXsGNLUvYOBSTuSc5zr83KYeo7oPq5Hn1RK2MN
6Wf4HeAkcLDIfdGdGInEEgxO0kPsakR31qDodwkMMhQ38TO5ZEG5vTntuHWOdqB+Cilp4KjH/1g0
XCI8e+72PQI2m8KbjecqNJszxx/9Sg51yMEfoiZBpKdWurVhfNL0snuSvhqChUSpwjs50sqpXLt3
c8Sl/AEOHPc8JUqyBgCAvMhkT9e+mo01ckvhd8dwdjwpWZ/6toRVRIchy56U8GMpBMFEgJyZCGGS
eoTRSc7k0Tr6PlfWLp8c69MwDOW+T7ZhAPX3DGK4/k9UoXM4tZry0e6H77VVJ/dypOofm65VX4DU
dY8crl3TtED5u/M5ydTTYC2Hej5ke6DA9hac3ueM+vhjVdv5DMpemQ8lqGs9JTWkisYKRzin3npj
BlMGm4FhJx2y0crUvsU5EH6cIQ1bL/PThkMU5I+6BgYIP9w5OSpao9uxM66n5M7rVJ0rZqp9gKl5
WCdl4/Khz8GqcWoTOi5jXJduUJztrqrcWzfzy+KsuRYpaKeEkVH50Rmwc5NwK5AaGoGBT9ylCmNA
FqdrhyfdF5rhmRn/SH1/Teqx+5XF/YMJGdWXeeIHYxpV+dB6SXnoB5scoZbpd0ZcqZtQ48Aezu5v
ctLkHktYiH461pCtQjWvX/IeofXa8ftVHaAAzvlgD6Mov7lmMutDm9jdMzkJoTUGtl166yIMOOQx
f0inUwTeEx+MdMkGufOP6Hd7Vzky7MZdG+4A4kwsDXXxP9eSzkqZ3T/XihA8MQ3Nu5pislwr1p+D
NDM3Mu3WW12KulHUvubr3o37UXHXWQfjUCOerVsd7o8ZPpgDXBHWc6rFzq7q82TbimftPq6hvlW4
AvdiqI7GfEfWmnNfRopW6k9j8ignysUcqzyi4DFwz8OPQFBFtVbmneVaqjH++5WClzKIuPUYgX9r
Ar21gI6GSbTr+qZbSY/XV69uObzFqFmjHcF5HJfJccnOIoA/aKVNBpfRGozbWbfRNgPGyllgyvVV
mHxBe66G2hQhy0T3Fp1FgGsVLT7NUOSprvbFUkNgxm3n74agmL4aM9xTv81dBdOuNKvOP81/RMtF
cpHT+yNamsM4/o9XwG08qm5/YOdk7RPY6J/NKfjR2/X0A5KQDwoERB9NPbYorrJUKjdrtj/dPK9k
BDSLu6H3qOb0wxJAe/fJiLVxbXACf+VpEuZVVWmLqxx34MYHwQvlDT94tEa2qzB/5UF5h66M+2XQ
a9SOKrLaDvnUfQ3PzslpOuXS956+nYuheYbYfIBXrhl/FLUhLjzmLxJDe1iHV13uzc89wBb4SVQw
XuJTs2rgHv+wo6F2bc1SfQ5cuGAHy3qNjxCKWuIXu4jvRbzvEC/Xlx/on/HL6was81e8fD9/xv9j
ffn+a/H+nanYjhygPBue9TM0uuFHBwv0nKTow7grKukiCP+t/EDKQP+Bfvp/xth0TpDc9jxwWtYB
9qB457v+9BW+NqjYauWTo8N5XAk74sXTVxh51uabPafQ7mYX8bNr9geyJ+0qQ3Dl3JhJXa/STLHP
1WA4CHj0+kZ6ZCMdy1D26sZgyl/uIu5OXTiOh8U+aYNFpixUn5B1hpcpS/QvZd+8uJyq/oJvN1Mc
+Ma6eTiMaNSsR2hYdmnp1VD70aCnVV/kUPZkowwclwdm28CEwi1JoUSrnNurbJLSa6+RaOTQt0Zr
DcVLu1lstdmRx5bjQJnjnWEG80rOk1OkYyphlaWms4be31G/9LOB1FsdvBSuFV36wdFu9imG4mRM
beQ0VRRJ2BuYd/0A/UuSZqfK6VBRT0Fz7b0c4W6425ULiV7q5hxKkWdD8N/l89MYsb3xCrZbzvSE
Osj85KJdQElpj/iisFF2MyHsygNHZFPmZ+sPFLdNT+3oQYELLAPmY6+u1sHoUlGQ6nfSa0eizgqU
2FYzwvmpg4hL7IZ5mGzXhmp4n+Nw+qTBS/grTR4cmAyDlW2Dj5hFnSC0+tsu5blFL4Ad9Gr3VafC
bdijPBfeQQEltpjGgJQvTFzjQXVCkAEaxG5qVZ7kaCQ1ci971X3TV+Otr3CP3Vh6ymc2AgSihp+q
oSyg9LyiMvFa5+VY7Ot+4pEZQr01h5Pj1aJsK4cLCqYfo//uN8V6LCcTvttS2QZqFp0SbZg/NFYM
5SzEcodRtbyt24bNzh1RjNWUYPzYJoLwsc3Dox5348fJjbUVG8AcHQa8c5VwR0EAz8yiEZWSijvG
W4MI5OuQ/VF8UrwKPnq4gO4og+pfGqdb8yzCqUmscdlIAjRxxJA6e0jv+nwTjwb/JcMR7JoFWGJS
8Fu7bPTPpSI0xJvEu+fArT6boEvQhlJ66iXDcMfi7apqqY7IXVd/lA0P9/eGqkFlGMBddrNDO2Aq
5UMDcvuxSClMifQZ2u3fU8yoGsgbhp8X0wxJ50E1SGgvy3BOirANd8bb1AZiynU6d/lG8xFC/h/C
zqs5biRr03/li7lexAIJv7GzF+WrWCxDJ5I3CKnFhvcev34fZPWIkmai5wZCnsxEiWWAzHNeUwHG
uY8noX9Bir/01eZLbgr/5CDmuZBhNRY4aBjWq4aqJfV+Z4MFO7ipmITiShEzXFnN9lVcucqqjSr2
SHlmbKZOS89O7Ge3Q4rVCcbQSGBbQFFOOcjKrarjw2bW7XhO/c6CfaPZ70g0bwrDzz/yvnnNK214
MWy1Xysiqo84vPXHvMnLVS/a5qkrU29FiTzc1Vo4vZBfAEbjV5Avem18CZz2XQFrAk2QluqbrG/S
/tHIGuNJBTvFxzu9ZDjzXILJfZCDyvkrA+dBW9ghSssia7eKOsSb0kC/D+7L8Kx37lHhufvVctDB
1AfAOWGI6ySUTHTphr75Wo5Q6HI7ca4DymJ3vQYOYASp/bUk+aa7dvEF5f1k59t+uK0bs3mbS0Zy
AC69aOCOWXeoOiEeRVi+tORdtz65gF01C782rqY9zYijTVzZ4QHTX0iQiFktMfsS3wblz1Io43cA
pdz94Is/BK4d7vQi1HdO7anXxkfbG+Gx6Tv4IQS0lD8q30nA3dTi4tvYVtedjeUsUIcsr6M7d1aQ
lgdvnNQj2J90M87Qis/Y7cxBZNpp+ELdesx5YKDxFtu6QdD+cR3eGwsjVOzVyiIbDv5kk1r8/VS2
5UEYxnBQoZH8+yC1UVTKzn4/HMyo5CoAGAMwQkglqIDM9FDrTn4VmteiGrpL5H6NDB1b9SQNsqM/
eg+yz3Yb8xoUnbqrMjCpPZSCaBmbgbHuckujhjW3fVRml9yac2TfGO4aaDwWzjYtUfkbC6HtpoqS
NGR2m3WwRsWnnsB/Y2DZtZe6DoH9q/1JthC8bS+F5ZBhzmKxljF5mPUU8CrQThiZcCkZazzxmmpK
c7iNMF9F6h/IUExoiXZwt3KwFnjHzPjHUthXqvfROVFdTGYC55rqpX3NUrM54KkdLmTTtwdxxk2R
FF7nTF9rrT8MAqSL4sbTrlEMY8OiQ30DgIj8qbKvB+VK5qm7DnYZHxxTuAvf8/80inhe8s0e1uaj
VbI2aaibLQYUlJ9FHCWr2itrXj/BCACU4L1ds2CxbSjralo5d22g1lRs8+7szXYFSMSOj20LSnA0
lPTV97Fttm2E6iwLdQF43tfCq+NvuPj5iy41MPbokVSLnVpgBhEBzbC79Am5WLyw2si+tiT+1uMA
/BDauLZpyho2BsCDnZUJ/a5j0bv3O95GR53vEarV7Iypj++hf3Mrsob4jNUij0V2AddxNjMp/WJ6
xN5MJT2CIdtgOybaK4P2in9CDOOQH7WNkG0T2OV3Qx33RTaL8HsmjOF2wuIgDcaF1Wn282Rhjxu2
FZtqv4IhLeKVW/vVKwgknCH0HPFh3a5ei2TBXsh/HVUrPyIlkizlqMSG860nDrYj8yQkX1ZOkiGL
KuruZNZexW/aqrBCLZUXJ3AhRbpkJ3LRPZq+slTHY2CeuqQI8awZsoPAQukPvci+m6oZvaka8MUw
cvCV1SzqrkkyAZS1kLpI/eok7XoEov225ZSFvlD7ujs7M41MMmkl4xYsZoccfvfgzHRcGepjH3WW
pBMH10mKxwnu4gGT6W5RVnG3G8DEbbBHUs9xE4boV2gn2QIpCzBlPqBc2Gxj9Il5QvpGtC71XiyU
IrUekGMRi3GwvPeuLc+4QDj+gketNQva8qr3YRbDHCmzcJPpOU/KXo8VwFEJnq4isiFmNPY9aSp9
WvkQrlgntsdbs+w8sWlMBJkcytJ8DFG0cWJNVQ9qXOOzhczoIhFeeS8P6Vy8qXjnh1swznao1xhH
2ammBuoj5MjWpYmZR+KACmkMPzolerqxFKTvR3Bg/Ixz4xJ1rn4J8q48QTBE1fVfoXo+a1CY9IbR
vvuMD7FiLK26KzZaGPvoRGPYubtdjjsi2J3RvF1KXhjL0fZYV/2fWj2hrT8E+Ud6qnun+VBis10Y
Tjk+OtXk8pca/YGdrbvqm/wbKwALFw1KyJ2aBVTCoNjJ5mfHrUnxKnbr7P63+GC06ipCV3slh30e
8pwUhpFdZMRw0sJZDaPWLoXhZuvBO6jC7x7kIXB4az3RqXvZRKlcQ/EXJZ6h7h4UvoUPyFxmW99x
cJefZ8kYapqw17XIPchxfQPxJZ68zW3CPCwXQbapJ29cyVl9ZXQPVaW+YEmaH2VocPCa7eroJCeB
3ctxGwl2BRWKk9aTiBs1nCv1qicZiyw/d0/xpvipvzEs3T+QVtYetAl5VzlisOtvZLfUx1p1qn1l
1v3Ga/AKVvNoX+eFqWPyIrxT2cD3b13ziCoJEq54CaxMYxapwppwhQxstSdv6bxaPFzCwjZeglCL
jj0YtGXhWc6rHtTcCtUqYpedmy+mh/1J6gTLJgcxr2lOvK9TXTuCTwu3URT157xpijVqo+oD2Xpr
adR19FKWoYa+TIouvTW+KxhC/FF30b6IdZ1nmzNuQ2/y4JVwaANuzm42CnY3ZOMtD2H9ZHzzzMRZ
NpM73ZVxZz+HibUOiok4+itbbUI31cz04S0TZKU7ZF09MhG4kOuUQObpYw4sLCiG4twWU3X1gv6r
nF44wlqlJrLsgup1HKb3JJv1vesCNW+LoTvptp2tA9x2n8xSM6GwZuHX2sI9Wm55qn4fdr31JyIH
z6YV529hnpdLtdbEQzaM/kZesWfrcbuijW7rSUl7zKcGK38qh8EE2q+FX82guxexYBPFFTNQFd81
Kl7jH7P3jC4C580KdT6P3tKPehoYj0EPDKNP7LdeB8qioD6wN1CRflT9hF0kAgVToWYYemU3FJ2f
Ge0dd452KVF0oFrb5Zh985wyxIDKc5aVVomd79LsuwSxpL7HNZl8DRjqxtiGChbhsneI2aEFQLKX
slcvIbXbUAvx9jPvFFc4KzSL/W9JsObhr30rW63BtCtVj2ZYJ+dRMbKZqjY8zQizIhf7qrbGZ/b6
xcEXUbCWwLJf4+Ecl0C0X+MF64X/FJfjlaGoqEim5k5NIn+TulqABb0ePQedrmzbGP0D24vi514o
xcESmF/K3lxLFPYdI0+kudd1BW7qQ3I/aXMRp6m/SbiHoXTJoe+RKfhEf8gY9U7K8T/QH8pgJAcZ
kwAR2VGb1AVqwKG2jtCxi0PbvTPplJGVSLyVDnf2WlhYnhRvDY7XL9UsoE8SEIWzeWjyYcabNgfV
KDMFxtgaJ3km5jME/c+DMiUHGfqM55nVbPsfs2QHBfG/pnqN+dMsEUzfq6k2dkLTonObxvYqh+6z
MgtU1mVMHnyoDTtRuLhaQeI511XXssCF+wfPy1h2U9zxF/6YgjvY1i1b5+42Tl7L8yBNNjNx5aeg
onrWyp7AO7RmHSqrzsirXYXQ7SJx6wDDzfkVYl5BXlte5zZ7fgWj6OxV6mnknfTWvVqTBtNOG6rv
rv5R5NHwzSwyfcnbkJ4pLZuHAIOwjcBu9xxosYlHWm2vldRlZ6l12YuldrBzStHuhrmZmRXSy7FT
HWQvYg4dUKagP45qmL2YbfruRr11gtOdvRgRW3l+VYcm4GujJrxqPanFGxg+5I0CIzpFips+whw6
y7jp5DkIDUjDE45Kb3ZfrEbXyl6wfTfuij78a7qXIjEWoqJ+0q3kP073AbW8WVN+m44Iu3Hn265Y
2qkOGkMPvWXsku2J9ZG9gNNGX+r21UXU6LmpauXiJxTSUyf60uqBcyDF0+BpU8RfBnatG9WuQUvx
mSxcxaq3YvRwmNOr4DQ0uLMP6EPv6hGLJMUfu1UTFObLFFp/FgnuFGVyhZrMEnsmYcDXWERWfnJ0
YzhKp13pxzuH+L5jx2H+y6L3R6gq8Szs08gDwlq1+yopHyLUqdUtnIDmpybeMe0eq6iHslXzUxBX
MAw9N13phoEC4nxI0/Y9QS5lP3YlxoFjE6VnDcXxZWTb7UY25Th17khHQRGx0rPbBaqhWrl6Agqv
08enwSOLEOn1Kw6EJRXy0VyBRpoTCghuo8md3A881F7MJlnEZty8GrqlHrzBUZZylu+Ldpma2ETL
XvV1RN7vlURLeEwTnNTgeDes3qN0NdZecahD1VqR1gw2XcITHI2BzoLHyA7MNm6nOULdNYDcI/gh
siQd1f84qNO9PsvkrFh7O4umr3i+o1G2JPsYPTtNDDILr9SPtAap51nfI2AIpI3t6VHPsKEdBsO/
M0z4bEhFhGvFhnNvVjl+RRPpZqrp6COa33ruwpQGfaQtsU3YDl5h7+FuW6c6dMuVOybitRLmWb6Q
EQa7GC4k1nA8SAt1AmqQe9FZnll1+V1RAptC4C/xsmpcDOxxF09Jfe4GhQ1np5rdsbPq/ijP2iz6
68zuTeVODYGKM+Az/NtQ3NH7W2/bzboqVkFiMqZsFrdBunOxsrqVzXo+oPtSRK+ys5jhInm4GBMn
eZLFL1sxvrJUyu5lF/4B2Urgb7GVnSxBktu1ytBVDulAOTmIhX/BxM5cYdQEtCmEzS5j3nxG3n2t
qIJyMS6Ft3jpiXrXUb1dyBGfE5IQaSnXHkpQmv+6SJjyX3FCRH7ml5FxOSvuHGPlxtiRy46frs4L
GucwUosrW4n2uc6c+3DsQILMLUdLnxU1dE+yZdf5dy+dNTnGtHu2cXTHa7KYjubcLMAzL0rD6YFO
MFNFtGYpfLc7tPXUPcddMC5TfPL2ci4Zb6wlI2PaybmDyg177ANje/s/aCiMeB2uCXKuQ5Fr0+pq
spG9feyZQB9nf70SC84qtbBQ7PrixbOi3aQK+90yFGuVAH6APBQUT/AHL7c4qhyrmP38UR2y5sEx
xFcZl9cJxxp1TreZLlYG97prJud9aA2Nu21TnYMwdk+WMC3SEBoagk06rOoBW8nSCfoLLMz+osz0
/IrH5KS6QM5+xE1hBisKlyYrNEbIDt/UMKvIUGCZQ36hKi7CruM5w6zkTsZSI44W3DHNVblvIsDf
Gqv4demKcR9T2Hzq8+naVD0+QQ25wNGuuyfLhoyIQ8Cxn1u3UICaSYXmrGxF8NXwMk/6O9kcvShb
+0kwbrwYDKLTttYmk8wdNfDaRTGfYh6/MaoumJcwxNqZ3aOB6y1WTRQAwplxuNoUb1N3OmSFrbw1
3FLNlBU5W+sdIqN8u0BEvjWpu8NELX/mIVHfoRA7O+wSRyPojxHXG1V7NPssD1bjJShL7S5kmX2n
w5NxWjLkgpv2wuyH6iFTMncXjNGwHaJkfErF8Aepf+uPyOI+gl7Cl7wwko0D8uJAMj28IIGLnIwV
W3842YOlDu23RmDxa3tWcnI1QAF1DepVsVPjDm2EeuGx7uE2R1MevLg37ubEDHD/OfjTqSujelum
G+rDaD7O/Y2pxUt33mqyvF9iSOAdyV8bzqq31XAVKoq9atPGPuHg3bLnifi1BEW563TdBl9Dh2/W
AEY7c4CkyM16J4NUtJxbtxkEkE1cq1sMKHWtWg29E1W3pge8c83tbCyFhdfYpNyNhw/MXSpsGqLp
wXfZcCKycpItOYHqoboa5q2qqhRtysK2XZZJXV3kEI9n2H7KNWuhowb8YM4HXyC+4Wexu5dNvfOT
U6DuYDxfoNyT1q9eTNQX/AXE+QeV//Jb4Mcxdklh/qjCXVmrKRYDBaose9ubgj27Jf+UuCF+SORe
HgO/VBb88Jv3rkz+uqKgBvKvK9boZm3dKVPXWIWKnaHFaFpUlfeKEPNHZenVJYBJgN2j+yLDo66S
Xkknd+vMowpb35oi1J7YbU+YvguTz5p4hz7uagDLfcCZqn7N0pX8N0yO/WDpbHmh09l5ARc7GX5u
4m6pLChCWct0nDBa6o3qGCkQTjfjfNrNVkDyUGuljXcIYwoEUJqFDH6O0VHu3ZpFqi7DjLSjdAbW
xLjLGgpVEb/JhQlG83m0E0EdaIIH7Of+uq8a56Wx5m9Q/gVjMffk9+GftxagzV3Nam8VGG3+ZSzT
hlurl+19TwlXjud1G6UEdy1cnLrSjieV13dbvrL5a4boSTsnbg0oMKu4iLH/RIj2avp2vMDabPra
giTlCZYmVxHHCeVTH7biD6lGeSYFF2+qjLceNtqscr3N57gu6tNlaKX6MsObr2+z/jLOh6R0yKP7
xUebogEiWzKu+yEs0nJkLYr+8m2Ym1TluTBf5ajPcDOywDFFnu4+O8qCBFZkA2CUV5OvV6udBt5V
z+KvRe+vDW4Np6Qe8Llqx/AhA8uzFBYo1LECwNAHefmuac0LppfhR6ZTDRUtd11X22atVrAFNPyD
cGpMpRTzQx8D/dUtx4AMTjo8iT4eVllRGpcOCZiNqKP6vhUwSkRvzITOvlt94uW7YGiXTuFC0aNg
RoWlD+p72V3DB8UZpv+o2SBuS9LBSPHkMTZx+XVqLXx0NGBcmVKQe48F5m8YTfJph82hBY/3CjNP
Do/Is+zjrg6WVd3nO+5SyC7WkbEK5huuPDRNVAS3dmxWWbXQa5jk//if//3//u8fw//xP/ILqRQ/
z/4na9NLHmZN/c9/WM4//qe4hfff//kPw9ZYbVIfdnXVFbapGSr9f3x9CAEd/vMf2v9yWBn3Ho62
3xKN1c2QcX+SB9NBWlEo9d7Pq+FeMXWjX2m5NtxreXSq3azZf46VcbUQz3xRyd07Hp+LWaoQzwb7
CU+UZEcBOVnJZquZ4q7CfIe3nF6QCd5Z96KjbPW1Zz9BewdvdOvVWVkieXmWHbkYoFaVObpmDkJd
Rpes20YvXn0ndPbOlDQr2URrMFtWThodB6MoXtsViOr0NdYpBiWTlizlIDXuupVLKnRvZOFz5mSn
qRmqi2Z4xc71826h6Tn0cRnMSge6WuAdZYuUanWpNGVcZ7Ubr5wyrS653X39+89Fvu+/fy4OMp+O
Y2jCsW3x6+cyFqihkJptvjUo54Cpy6/FWHXXXsmfpSm8noEpyibT2kiL+ahTX+QodhMJm2l2BL6W
fRQzZ0YezE5r8fSJP4DmVVc+cuJR3B5+jDLnTMmPkOpbBqq8arss/Gh4SdCtmDzKBbIFNhgySvgS
NEn7kE0OZF7G+IpXnyLTICty+fs3w7L/7Utqa44Qru5oQnN0df4S//QlFYAep46t4repqpuNZrTp
xmBtuCeNmTxHfX52jEj9mjkpBZbWDMlnB9E5cBNlITsKx3hGW9d7hG4cHbrUHdfxUGKzVzWPmI9i
WTklwUPXRMn+1gzm0oGsH6gkZLetEmE8EyQtHMwfPbLGMKLnHvdYlX1WHOSZUHT7/nOunPV50Z8G
M1++rhzxGfcG4KxIB/J9B8pxV2Sjf2fDNM9v7UDHxpJ3ayt7rXnI5zgE8oLbDFfO+OxOojSzlpjO
+//lLiLEfJv49evq6ramm8KeN8+Obv36CdWqVqNnDrm7U8Jy06eqi3sQ+j+OC6GSNAP7UqzRTpFX
dceicSHpd3nzatcivNOTLruGZpRdtQT3z6R3jb2M3Q4dzA8/KDAkncfJGOK2KbmLrt3KZjta2bUv
hEMSNWk2o3xxzyso6uZlt4YS4iGDAU05NvSsWQyVgi6zHnNagqgnRerUy9jWiqObFPBgfjptEBze
RZN38dQatHuU8Y73ibnjt2kdp6GMt0Ovh+c8SsQa2Gh/jfhFrDBijJ/8jhQVu3TvRSl6KGbDpLwl
QfBNUQGfK8I5ojc9PcHFeqgMrdlNAKNIc7bxRZDrvMgzuDLfuQDKjD9CeYPIYdSkL4Y7Dc5tQlH6
MDNTcKGf85sOWqFHGi5U+DXms+DbZOVl/JW0CsRkG5ElXy3tpWH2+PwKE9rvfBbbE1Lt8rSeQvcW
lE2A5sah+dOMqf36S7Da8ZwOTNZuEwBhlgc/3hnOqOwpbsYoWCu1vtScAAsASPRHJPC9Y6I03R35
ZgjwtGTc8ivW0D+dAmpeo8Y+HT7H5C6LtpVsW8L6Fhl+vfXyZh+qRfAcqG2xMsm9H/PJcE4u9eGl
Pie723Q2lEzMVx4x+YbqobHHkJv6qNdSr6ys8QbTl8j8wfOx6HOgcs5A/rFzybPWwI1kJ+Db6NxX
8P1NbyqWRpWOi1GNsL+aB+uNS5k1C9/BeDfHye3VE2jJvw5ZhgENe117yz51Eou6S9VTpAHLQ7Z9
I8dZ2oc6NsHZbmLnfsywZh88K3h3e1gf8Wiy3ehq82IP6Li5uR6+V10O8chzEvAxhvJImelkdJ73
TE6mW7jRgRrReFK8SvXXHd6RlDWBkbllcdYVeANI0mKdnU7lnYxlYDnRutSKM5mK575AO6JiB+qv
2eKR2AHbuRsRKfbXhcmiTcnARch5coo8c4MIIk3CX/N5rclBED7hx7JOgoQ3NgJbtjYmL1jZLJfX
WiN4cqMaf4LlkN+ZXmWda1tY5zECTff3Tw5D//2+pOtC1QxXU3VDg8Ft/HpfGiovbfzeNr8OnrfW
Zx8FbT6QeWvZ9nNmIm7ngU37V7B0hmBVUR7/KSZHt6DD7uJcMVAbmWfLtjwLBmTl1Sml+DTpSAs2
7Ybsd8IW0opPVcBtTx66IYvwy5DnyCqoKkI8jJJtv3JhFfndnZwj47chQIie0bPyUdSpNXWRmxl8
Nh2j679/n+Ry4pf7t27ZuuuYluNqwnDkMvGnJ6xZRrgbK1bxVTGibGmTFdrmZYG3KECmt85EwQ5d
u5fccdo78snoF8xxJ0IpUS3M6ZxMinfxTeN7X1gjPrXsX1hO1AdTDOqXqCwWMh54ergjG1psZFPL
sAgFwfFE1k4/GsFQ3S5bagUL8kZNT5MZpJtEaD3GC0m4EY7vcO+N7S898kbxDIr9LZ76S6No83d/
jJ11jzHQPkF38Uuo5jeAcYRW6S2Om3n7JSGfLIG+v43PiEvAsBsqEToOd2Hl5I9zXXJVZKGxkU1l
bPIzrNRdTL6rQHhZwPAOunwftXnxiEE2FZam/hhHRVv//afl/Nt6iGetTSHM5PMyBWWMX7/VVVnr
DlXM4GsXtDhBa/mXyaq9a5SW9qnPq37RmG3/NrQB+AHftWArO9ozGjkbLLH7N7Mbkq3TinBrGmmz
rgOQLjr4kjttPjhU1u5kU57JWGAKajW2fYhEnF1Y7yDpovKzKfFCviAWiF3swM2lL9Xi6Gljfyww
y3huRvMcVNF0RpQof3aF+UG9o7mXrWBOUjZFUN/JZtqG/bJy7X5fzTNLn62aP+n2VvaG4MbXelrV
G98V6SGYIWdgINtjN/OJrFk7vl02dV8fQe0BtZQR2fc5quwFMuIOu4WsRmmqjfrv3PStub6XCov6
GLnNB55jxS6OapIpiUoKI1YZqsfdPLRu/J3tQc6s3dG+t5Fymxamkdv3eWWcqtwc9+XcIXtlXGss
+7988PKD/flnKshRmppq66rBZk37fSHcI0Xd9a6vv4/Cr1a5VYCoNZX+doj5wqNG4r7kVWRt2FJE
91bpWNd0QnjXRmBRtqiDJ2ezM4CDsgWeTaW6de4Z4SKrwdWMPVJm8oBWVHZybO79fmMoLEbxHHdQ
nSLVMpw6lsT7v/9S/9utWpi6ytdZV2HC6rqu/baEjA2zdHQt0t5tzftSQ2q+b7jL/HQYetT54Dtq
LOQme5EiLn0PaqRfGZnnXspU5JuY7T1GSmiQmlnuHUontA4qEJpdl0zTvdcN1abAmvkC/axf9PrY
3BWhRi7eKOodoGtQQsm0drzU2xvg9w7yrFAjCL5zLPtx9p96P2Of4yisxf/lkfZvP35hupZwNMPR
TXfevP/2SGMBN7FnH6v3KE0/suxMet67H6LIOoUzlkfic0yRxisUj8zVZ0yexa0jjhoGW7cJJRo1
C3kaTTOIWC/HjbyAHCw7ULKZsx/e3UjRevwL6t2hMFAGY4DWitPf3+Df8lQd6lmqaUzWPTlQcAcQ
RgWAHrhhoj7bUsdkjtlhq93fhoD6ujX1eYiP5soCrdkRGdg6u1R1+iQc0zhIsyGciLOLr5rNzkRE
FwIWTXmQY/M0vo1Nwfs7C7MM2p2vDJs+EjV0X6fVFu1Q3oOUd94DNcGe3gGMR4bEZhNrvhqN775b
vd0sYS6gLqL1zqVKEGMVcwdiQ6SD8yA7g6zxz8XkIbo5d2Qja7zGGzEDN4P8vh3UOT1ERzQVXwwA
kX//M7Hl7+CXe4DFmsYF2GrbDiBE/ffMAJKViYaW7bs1gBwv65DkF+4C60jp7ZfS8PqVWdfWLpib
Sg+GW9Wb7F728ujGvZes8FiY5lPGElOGRwvsFA+3b6iB2i+tBv7DyQ11KTtdgQ2Lx0+Fw9zr5Neg
759wJypPZmna96YfimWLsvI3YO4wqvTxdaoLUH+4puyz0C+eKqX6Igd0SlYvrHZsrsg9xneBPyXr
xBuUr024kANykbmrwg3GO6/IXHziPR7986Xx03tiH2A9sYrRd4Ou4EYmiZdOapH283s+X2SOtqoW
1ddxPkD/+StWZUZ1lQekUn6OycGfc5Woq2/jPmMiQimJNcUv1/r9+qUNKojtpKB6/mjb6imAE/KW
6NgLxeWQ7fNasV/7CN342n7rGjh0SadWqDV51ptdYgcOZZEFfAeuBIMRRM6IQ6+EmlBn1qXLBjSv
E6ihrlvuu4LCH0IhCT8T3ccuGrp/BH2uGvs7Fh598OLmzaMjwL6IvH5xIQjcT0bjPAJn09e9i7hb
iBvx4+hXHTZ3+B5FSFcsWbiAMB/asxw7TDh4JZXiwVplrK9RDKvyKVnI3tshb5aGG03XhI3j0Rw0
fSt+CKVIvZPf5E8+RVYw0p62WDFfPkNywm/zf2v+drkWRt+qNIW1kHOlzMrn9VIsxw5qgaVRbjfr
rs/1i1loDQUOXlafz4Y5JnvVwhW3s78fl6MZvnFVamzejHG3JNxdnvq596y3lnHrIDetHV2JkJe9
zjxanhWDDziFcTE1okmHBDGxFgNFrUZXeci9BjEDL0yXM5rmFmtMY9rb2QwXnse180FtWvgtsTh/
To3sVjmJqV320SjWqBs9G447Xm11qpda39Vb2ZSHIdPaRd856b5riukqY1oKPFiB9CRbMl6M7j53
ivH+M9SaEfr5bXTJdLO5mNmHp1EqrhMcjUi1jq/Yen1Qb/QvrqIZD4MWnJrRHl7N0tJB06DehEPK
z6P6mDsN1MrTmBbg8mEMLqNRT8tl4p88pM0eXFUZHms/IttAyXDrd9PwKMpRP878Q8ftspL8JB5Q
4FxACjK2yxUHMgoPJy1+FDwj0OUfr2yXi0d1SNu1pfViLZujG4fXbCyXsnUbMZba0vCFsoWxTIrR
J5eAsJddbXTP0O9C0bH667MdNpH2zjSsvt7LDnlIemCfG9fUZy2rvlrI0bKnsdX7ICnKB81FPLts
zP4+th3t5LUAkgCRlt8SBMhSZB2/5GmabTP0FHemmhfPWH9d5YD3UPj2IbBrJUSNDl6H2xj3g+MM
5J7G4QwFNj1BBljcRmisZO6U2Dh+jpDD/CLDRc1qQCYbqsNiuXLIIgRYkw/mML9nSXWn+YjIBynN
xGpY8mS9vkatoURZk4SOPXjpNx0BnTK2hu8YFQEsxlLzoZt85HHSxtp5kTpy73Xs25CE35xr2X9Y
FJUlu+KSZem453mcoljxpYXphUnfgABgnf91cOfmZ6xIDT7GmWi5AeHmLgJqua9Y9S2lckBa2eju
qQAxozK3z4HKY1kqBkxj8mCnpTgWPe/yVPQoPqPa+D45M2VJU4ZTqpLSMzATEQabVJDfy6LRynd4
Q6CPAjeHS9O2b1BzrSQr3ydA/luvnoqtbCbiUAwe8LBhLHfTaNQbORlJyGUOz+1LryjIO3nxuJbx
oA53TaSZz8WkdoekN8yVvIxW2Sc1IV3oZT3SAS26k4lpGbAFveHNwMZ4UdrSoGgarxi5v8u45oPd
Bt8tjQ2G13i4C+bholHUnYth31qOKlTzbNQWJV8Q0Pe6VSgodvbD22g2SACUixi/tWUfO+azpbb2
Ymjq6bXx6xi3p3D8akY+vPVKfNejbEeZxAeEqfyZw42MSOicS3bswYIy96bP0+oj9tOrMnT6dfLD
DMa0OVwyYPNLCBPeJo7FrO2rtN5uFE3OWm8I6rUXJYsK/cSzayqZt9A1GIIVb+kmznxU8qM3Eagu
O6yyUu69XlPuBxsdsFiUdzL0GZdnau/1/FEsOH/rMAJdWU+82LYaLBy6pvjsJCGyPYbiPY+ZnoBo
dpWLmxf+lR2Os9ChcFCJJWb5fXYyRXClRHmMVL2/0wfN+P+cnddu5Fi2bX+lUe/sS7dpgNPngQxv
5ZXKFyKNRO89v/4OUtmdlapG1sUtFAK0Ecow5N5rzTnmVW58cSUvJJ6xbOtl0/KQIrQhpmVoD7Qi
qWC3DBlsWQke+xjBLdKXGBVJGz5C6jCvcVdyvWKn4cXDva+95mUYPhayWq2sMSXzyB6a8zA/FGoE
3iGrdrKXNWfZMnmYl5ady2GlrhWuwMS3XrZ9OK5MBmIvjQdMO8qpUuXp2NtpSYBOHT1MA21wH/HF
a0huRqN7r50IQscDPUW/1Z/WPoqx95Mw8JWbKFEcgVT6aKqAYxUcaR3ASq3bSXpz874KVV4/jTV0
GMdc6/jtHpuMAIOq4GcSibR6LDEKrgkGC7aWb5SPmQbOkqu6SVoMq2qpEyRq5UAv59XQNM1dAEva
XVattisPDDCj91WIivYRXyL6o/ngdDLks1r43xP1wYsn+QtS8G8REs2XoS49x6+E+ZBUar3KLSO4
xf2Xb6J+kM+DVA4U+Uf5kIx8SIlRgFghz8c1ZLW9wWEb72T+2xvK2Fww5YmVX40Kk+zuu6IE/Rs/
DalKkreIkZ0TE43wVIZjsK4KJMJvVqamq9hI+AXIkWGf+lLdEbPID6DQjaeszLRD4Y3jzbxWNgXv
lB9kj6iAE0dStAmIqZw+mr6OJNqXqsOy11YymItw7ZHEs1fthh7KnT1tllW6xtG2p6C3nsYsfYRH
pTtpK8UnO6+Dq6oqb1wMu+cwSPNdgc9mbQCmfPZzW6HsV8hQWdhrd8FJDZr8rsm4gggfsM282Sz1
6oibebmgds8NvNt1MdTydtnLlwXKfVIl6LN4yr5fVciUnnQwelez1//0upgC0/VyjtYOG5V4RkPu
6jsSx3KkySWRXbERXnxQiyurSutncOnPOJP4fka9S8fb/mpNHkKt+SSB92Q7BIKo8PmkwEKppRFr
/DwFyftJhtW7VlVYX/0+BVBhRvWdP79SqgZ/fiVEcPVzVvnPhuRLr2nZ/emVcPXuJslwuJYKVKJz
M35p0S8PVdps/maSN9c68qVZ/96Vp42m6rJB4QwB0l/rPG3mFYEk46cwo0AD/NnGR7XK1KdUjV4m
P6qvgP/Up0CLUbDW1cNQMvTpR2+1HIQXm1hjpNbvpwTNeIh0VEXL6iyY3EKh0/jgeAprkPoVbBJt
tzwjiEhUFkVMk27eO4bRNSaC5kZhVn6g+hNe8tzLdkFCzgKjNcAfYgpPvp3kThAxpczDAXdpOpCM
lRgPyxH+8Azzrbtf9gfEjvDazWVZCxVuRekoJ4fRDp6s2jYApmjMxmVj61WaNAsJrRPeUuxB82ot
ZdEujqMIvRGrdlIO4DVtc7es6o2BM7Ro1GNgjfdciJ9Uy8juzLjL7mKmHCgx6WR0Bb8F14/48YZZ
elz2ohhpz7//BBXtY+dh7oTatiyo1Ri4hMSHclZkcjUpa6tnhjeMWwqEk0b3duLC6KXAsRrCtKNz
K2T9aFQZXyr+rRjtPBrNxihuvOyrKlvRXVHl8V1JiPXeikVDGzHCWG7DEpUBE29rOZTWY150n+SO
G3Obas3Vry1oK8W0TyS1+zR1/bSbBDLOADjcp1KDvDFRArsYOgk56MPfT8ce0uytmp9OPz9b0eKQ
tS2jPPfEkzyNyLOX0+tiyg8FXXQCuDisnOUUmZ5WpxT16bP14zVtu46Plp3p7nKULwD6KVwdj8tz
wESiqTmuJCsa3IFK4I0KYe6mIHzB5/J2+bnJFmhitAFo27JtefCI4tno0HXfTwXnrJz00niWCdE9
+eQr7nIthfc2L/3c9t+Wfn+cGdk/ns/+z9KHZ4lDW2yRTtNrlW/rTvK2URCGLhO0aZ6lTbdKGiQb
0Xb56uc2X2mnVdcq2no5bdnR6Wrp6qnZbX9uM4UFMG1Uy43op+/owMFj1orgl+fLe6FRxppED6m6
Dq07+O+5a2RB+6J24gH9WIAIR1qzAQOTbJUXrezqz7//fv+l4a9pzBFoqxm40CnbLvv/1DDKDCY5
odoEL4BqwvhgmLtayx4weDWvhtVuxVgrn2XfEm6gmtq1hKm/r4LJ2GL2z0859HsnRzjooLDiSz4/
SGD9V0aMEnRZVevm8vs/WfvYNdFMW5gaxU1Ds3RLFx8KZ4Yi+2FAV+rzNA6ryJ5qJCI86ElB5rNp
NjumybHTy96PbfJgEvFNnp2jpnr3Ymb1EWsfcnMFixVtBMxTadq/+Oj1nVSk8rmHGXYvjenVSOX+
paj4gFQiZXZpsMI2XfiZeh6bitLmoJOvnSfc5A3bUohNZM+ytDwsB6JU6MmtCvO/kWpo1ocLE/9w
yzSAKBumTleUPuOvzSNc9Cgxsjl+wOCCKZIyP9Gf8ecgbxbN+SFV/fzkFXjOKWDvP2xfVpcjfh67
bEtEDqs10cn6m5/kw3E/V3+em9sYd3A1RTBh9f5OA25+DIT9gnGAGkitjwQ0mL7YWHrN3vkQnKDu
gHP+ZtmEWmvYcyWdYNOyc3mSXibGqbZCfQeObriTi7IHpnEjopynlDq+m37VQm2ZT1ieRPLKwEE+
4R+XJ8FhNl5iouOWnaJu47VX9PrSKDkm1AgZciJjiOeHZamp9dwBs9yuP+zIUljtznKgwU/FVRVA
slVbmOD04skNtLB7MBNjvPCG3LVpB91rfiiHFxxT8f37foPSKIPk+rTsQ8SiZllzyhMyb4yygeXq
BwqZDZp8SpTyx9KybXmI570fDl62LXvrRjf3wodO009+cZTtluLDmNwKpSioi//7Ydk5WQDvN7k+
Fsdl/eduOQJpTNNgoElrk7crTdJGm++8yvwgo1+JlDa9WPN9GBlNfJ6a7Nq/34YRyW8Ia23RKcx7
5zQfEJwZnURUFcuTdGUq34p2s+xbjgrTqdpDXR0ZqMz38v/2qko37kNP//GqUTrIrjUIJBvpNEHQ
JaAxAbn3UqP4wZVW2FeMm9Z1We3VUXpRe6r4GgCGUzeo2TXNmi/kC2sXqPL6ZVkyPJ0ZICkZRlno
TBMnRDjLjoh5PjESdbleVn8+LGdUcF1/bpJpPjitEoNJaXrpjBAIGJuaWZtANqTzsu3nQ2D4gesX
YXKgehwfYXiRADgvLQ+15I25syzSq0o2sFGvURskp8jPIGBZRba2+BhWVVRU6xTMBlQJeNAUuQaM
b+2bX+bwM/ouu68b6tb9qMrr99W6bW9tYoNUTfdyV2QVpZey6Mij4+DA7ttLFk0nij/J2aeHB/ZU
WI7X6NrzMKjGuhX1tF1Wc8IBHX0a42sZ1P5TxYhFsRP9OZnGDsPyL2cZ3U2KSYbhZhNRF1Drr/ya
DyPivmfPyKtt3jP9yfOggGgZ3i0HQHobHTPwjJshtLujKHIQwoNdfEUNOj+BVUjWKkM4dQQspN60
oz45yw6kYrdUSprHzvML6DIAZeMM9XpoqYflAFHCpJYounQWeaqFG6ee3j30NpNWD0YbM+dqM5tw
vgwrwImIrGIMbAyZtZ0XqvqTXiPNmndHVoya22C+kvaVsbYCMRxmcTG+L9BzUiAdy4U4N8irzASe
tRgz/CLeB3WR4su1m+OQ+z8MG+rQfaefUNySgTZeqrKkPYUE86XWp7USNtIV3sJ4N9rUlQo0pLs4
U4c7Fcribaufln3LlkoxC9RJgeEuq9QubnVdNw5kKgb7OtS0TSwr+acxqzfLe2EMbecGzVRf0qSk
hTcK8f72AmJeZVmevSgaP2pSeeT9EAzlvSDwaTkzU2IQaIXAk1AjVJJ0317bwxh8xqvx/kGoHpC9
3oLRqZHVcZWTMnONCjCC1IG8zHTYpnWJTw5za2m/L4zLAklC7wv/2TXK/z/H/PUleJ6sbqt5WPDz
JSRfFX9zW1b/elcmmUqTEbnqpmbYH+/KQviNnRrt8Kjrk3WNk/ZKfEf5orTkY3YwWrbLaga2w6hU
CmYVnUG3bylBjv3Ky32pi3l7zMLNAOJhEpQiJPH/XpJ002aUMUbbZel9b2n8TWsSTMmv09Z5ZEVb
0jAJyEVCpH2c8zB3qMsCDfWDXvWAN6HuypWm7EwdGOey9HOb/V+2LcfZ+ZXUUGeUUrpSMGOSfUhx
+tBNJZXHxPYOnVrsx2yKtK0yeOZmbLnzvK+TTrOBZwwTZUheurZJVlpdmYfSBigq6vvIlBJGZUa2
D4Mw5fLMajR230lfVG6wMmmY/sLvy1FUANK1ZpFktqxW3oOJpOW5QFa56WqrMi7JkJWw5sLiWW0Z
f9RBQ/7jvBoW+crXvOrBTyf9lt8fY75ZoDOaJC/lNombATM9K/aSbQDJ6drT5T2Z3rBZ1sa4ta/L
UtVaMpQx8vRiE/y0s2yUjPQFgpa3/3nwcj5Vqo08n/p+7HJu0nI3XjZ2A6njoa/hktUUb+uHcslY
pS+eKQGbKAGK5LD8SyLbvqNzqVO8DbvHrsmo8PIvMsgrcPGUDxC3MlO8FGn4JYim9Fs4RS96lesM
+wePL6iFApRwyIf5gJD7xGMoSi51vY1kbh4uvS8uYyh1jPlklbGtXV3jj/g5sKqUtvDcn0MpCKVk
LuCO206tnm6scCr3jMetB9rEt5oWal8K4cUQE33tomlBcfHLmpvQvKMNpkvBD+vRljN/b4ZVtyl7
Ljh19G3ZT+s5WE8JkfR6I8/ZDF6/1hj+X5KEcUWv2MUX1Y6ecXl1YP1UcaCRK62W7bzrbkQ88KeZ
pbrtW7PemoUtfQqA1ywHJORHrdVeqw7w1aOHLKRAMz+h7OuVa42TdcY9rF3roqMlM+9oPRq+kKyk
W9WrveOUpuXKSIV9E/U4XOCSPtVVXoMvK/xHwdyg8JXxuTPN4jRWOvykMRufsXmEmybUMhT57A0L
wKoS0U+XZW+F58nUs2coS8OlIjaBKQlHxeE0bUdfAobUhtNzE7WxKxN/c1xOMm1/3YJue5DqXrox
M5JklxfG97I37aBbLScRupisGs8y9iDN6nMVwWaZxglhRz3PmsJIe/y5Sk7Uj9Wy8KojpaU/ry57
w4qSw3JuM6crhaVPSTel92jrNP5F4B1CvxM/Frn1dXM+dekdFGzc0vov+5YzJE+stdiQ0YTs48zz
xKdyqCuQHQDnEKpSso9p0HSqsU/yGU3nFTK5UmZ0LEZP3MeTdfe+PbENqm4oia1m8G4ZTb8u22uG
JG5aAwTAtJTcpE3ROMEsNZFG4lrSwNKvxlT2F3Sy5EFEYHW7FmENcN61mTXm4X2RvBrzsKx7NGO2
xG7CyOEmCwxHP2cjGMu6JKrnfVtZGudQnqTDn8Q18zZfuR2RtHtcLBi+onLrovBr1ft3ZuSFr11f
bkkqzgOnSL+mBIRHTtFemRmLwMnjCKKFP73Wo3c1Kqv/SvrO96nKlRd10geoYADuBsreDpR4MLue
aYIUTJhBYGCzuQ/JHjzNzqLINS8uBy1LtdaQFWVZqbtskyosM44U8Bzp8hx0EMIt/M63ZffP86ye
6LEgmPJ156WDY4M5x2sa+2vJKPULc1wZN6ui7DM7as9otMDEiaC+lwLGytZUdZ8hxV09H7WiI638
rOve3U3hbGpanE2Li8n3U+UYTCh/Zv9TMxJNYWhp7nTVYCJA44FiHzaRgsw6248YiGBmVXn6Gwhq
3cEP6k/KnM+2PNizk7j10zMB8dJx2bQcagRAIT04p6ufx5oByYOKCHZJVImVqo7+VU2bifQqYySZ
LtHPTSR3a9XOswdysVS8t5r/VRuQwNSMoZ0uLlYxWJ9v+RDPBD5Ff7RD4IfLM1W+8uOZ8jmgVTMk
dWtIlThT2spFGJyteSVhGHpO+ykB7NaX4aY2pTkXgT1mokf4EMnndFFCUjWJmh0L6WmYlyKlTE9+
UTW7nATC96XgP9s+7M39ul/LWPlRB8gHm9oo7pt5MTBk+SAJHpbV5UFoVmas3w+CbChUgjY41IoN
xc2VIrzpQG8mlpY8I/lRD5be1ivVwOoMLwMyWEB1ALtaemMlGjms8w54aMWqt1vrUPqB/VQlrZsY
+kBGChaJrO/GzbKK7mtPkpx4INsnol2MASyBvt2S58pbzeg7D2vvM6HtoZvmM6BM0qpNloTZCSwv
Wmawu9ty8rtbxZ5GNwhwr8sJzQdtrjD5c62p6UN9b2XV889Ny5JV9voqnNMMZQJ/lDi1TiSSW0z6
8c1BmhOuOq8u25aHqWDk4uA5JCLSAs4HMei2ogDmKvTDAOkWoBSW9WleH2ofFdOyzl383+t+Wj3r
cgbzK5M/yeiH00rO3pggAu3MBPMlhAZBrBt3aIWNTWAV4dEwU//cWnPDSWqqxzbPoF9A9n1tvyZJ
nL9lKhrSqlKtR4nLHsKBpDn7faUecjONt0nZlnfMOkF8pGXytSNwczlL6YqrP3K1QrjnuVxat7+v
/KniV3sSXULdNlWZsrAthCbzdfq15kWNMugsufC+iXzGH0yaf0yp9eGBeVNrv/6axtP6k2jBXEcE
rLtxeB5VovGUGluxJJTw2qrDniQkIv9KT2NEll/CqKr3rb3SzCLcpkUe3AXZXRI311zz9YMsCe1A
tYBAl7xI3LBrUcDomDKYNemrXB6hfg2JzKWDp8NBC+Nz0z4ruqSvmhF+G3W7Zov9hHKyVmGpaQJi
LZSDMYtvTBn3FEDpT6oCXCvTPkWvKGe1myl/JIzORukDwVilv0lylJWdZMVTtmnVPkr2RFCRTwMT
r73Y0U1NXYyV0tGM7il6QPVW+/oqRpK4vA47UghF+ijJJi13CKlORk7rJkWZuuo98qmsIHE9oeQb
rG7ypvcSbTOJb62uZvuOUsvapD7uCkCmGyrgg2tWBWNv0e69KUx2eHHRykzohmKROyB6MXSSoSaF
/Ml1To8nFjCc09IZ5HC674FGRxLpjWPAPR97L0wRNTbX6JikNcK7YjNqlurEQU/rPm7KlQyQjeQH
WDJSr36Jc5B9nZGV68z3MkeSynSV+mpxF6EGRFKgnoFYq+cGL1ishC2JDIEL4WY4IDi2jyQYAj6v
MZLRMwzuY0yTbjKolBzJdUOEWFZ7OHwreJg086NmP8GxB9ZQOMZAxSCa2m+pXGon5DNf/UDbmgFj
JqPMo8zxurE8UA33Gz89pZr+NESGdvAb2VzFAnwvoxbfjRS7ITvSqOmxPDCrS0+Y+dNTyUV6DIC+
tjgyqsgr7gO9eBCiSQ8ipFXt6UfK11ewWMYnrr37wCLcndxxK8jOuWZEz5WUbBWz7wm1Cms3px15
qyOm6yrdSQIT9UMREABHgh5O2cjpuq45t8ZhQgaxnmmeG0J9z21iTecgR6AimXTFsbCdCo+UWRnn
2sYcdHEoyugpT73+7I0UZWOYGZZSebt2VG8t5qMOl2RrD7YUKLQ63CtR1V6WB9WEnDiUGRF8QYXo
qpS1ozbWSOU081TQjb32KFFWoxGA7zeJoUVs6/be5DTy2S8t8YRN07GC4FhSxT5IqTTsR7t7SfGP
n3V1QBut8TFqCFxdVSNYmBk94kb0k6uuApDgTZa6HRjJrlLVdENJ+yb35VoNVW4v4zCc5Sy9afAu
kk6PvhaTPHiMUWtWcdYShJ4GawoW9jbxzXwFRHllDP4XQ9W6v7msKb/WDLiqYQXQhCIQg2NR+Ivp
ksqancf40b6n4LUOEACNI/qRFanmERFBCXQmokM8J8Ol6lA89MjhTgjYVi38gsJyf3+RtZVfJv/L
X0NKOMBW21ZofX50kg9IztWOr/d3mzExFI62Ik46f+2sYLbQjM1q0u3YMSK4IdZgvWlS/K1tmuHU
9va0z3VrW8omI2iKWDtGKsPBkwLkT01obpSghHI+wTZsu+ATiiT5Uk/BJa5NBalBF57TVk22LbkQ
Yr1MxglOfJby0HPUInoI2/Kea6q99os+JV8rEdtK1p7DhNjBSIchphsxDLO53B21dsvbBRKnLQ15
rfjdPk1r1Q2E3Lmjr1QkR5mYWubVyjCSdd2bRx8jEikEqZMOZBOCjXyzmzDYirB5UbMJ0F+R3+WW
bh9UXzn0oXQPqSp6ivkOOYplf01z0HXa2MpHVCL6LvO5nOVSEm2Fp1bHyF9Xs8q2bd/EqF/5duLJ
qpL12EMzrby4Paly06DwtIkQkItjU7bNOUkJBzb8vHWh58ZOLFshVQvlBpS/RDchJDezHqe333/+
yl/usXwT5+8j6nRdNU3rwz02h9tplsLPvmemPNx0lV0Q9uTpvUuX4b4OVAbpBTVedf52FmUe3Aor
+ht/jPJrAWr5DgpTYBSnjkYo0kdtPGy+zLQrO/uOEE99zkcUhqQpmZ2ERa0xJcoQ2Pihqq0Lj3dW
70TxRpKMuQ0Y45EcFJ8UOY4PMbqTNuxGfPTc7X7/Nql/+ZnMzVJEHfxWNHqQHxunimTWAz7Z6buS
J9+IQWtOyB0ScGypj6wTtMrSzVXj6owyYsuUxd8HozKsqQGjF+5zaxMK9Ssk//Y8kC4LS2WUjgkm
/GjM5FXfd+pp6snR/P2frXyo7fHWguqWcVJaqmLPzcMPegYlZv6FEMj8Hlb8PuRYfLHbXl2R1AdV
w/PLfWYaaEqm5kkEa6rde2jj2ufcGvbc63DBEtzHXbvoL1JXOJQr7UNtjokTWcD8of+7Cl8rxo6W
8hCWirweg3wHUEleNbV/VCxgDR6Zf0adrggcMfaDP9UrSo3WtrcojvVNApgkJWCTNKOZi508e9KQ
bcwefHFAc/dYordcl54HusQPu5NpjDRA6Lvi8SXDs82j2imj8Wum0wwMsBC6sTS269EfzE0urICJ
W96t6qgrsQ+O9sZvtU2Qi+pW65sUU35irgeCrjaerkfcwm2Gd8LvKYdNDQYxrVxVut+4XsFIz46+
4KQL6vKrpOviXCYMyCSJvFvFImmzxP/umFE4UjzyHvCW2fteD99aBkrYfJbB5jDuYdYWu6JukN9S
pthyi1XIINyHUHa/yRo5uBA1tKojiCpvgr0xN6d05qfERYZEMgb6vu79Yd3D/HJtQ2T3Nhjznd21
rwL2YMooQFV2Cg6ym6JmaHdFscOESEZoevDGk60W8S4oe8UZOz2cKC9krigTdyQr/EYzJXJYS+CP
vWwHmUOpX7oNs0+ZTsef6AYlPRJQyWAqU1Z+/wadO72vc93Y6V09uQ01W1koNxDh51wg7Hf51NR/
c6f64KB5/yrr8CRM6tU2nLoPDqpW9mx+l6b33ajCgOFHlzmxKdmbGMnORpHDli5t110MQ3QX3VcI
xIz8Y57gmefashn07r6bE/qw+j2kfCi//6Wpv2q/lr+OAjoOH0WleW/qH8ydiqwmVVoW0etAmCIp
GMT09nJ+y/ckJ+Z97HeqSfBYQevELSi3bhKldrQecfJC3i8mQFbRSA6Hlmw0xag3aBSo9IVNepvL
mb2Wp0DdTPP0JIv7kI8/0dZ6KojNy4PnhkvO3/xz/nK9M2kuCBvBgWKo5l8AM5raT1M89PFrH7ZX
ZMPKvWIjd69QGLsed8rV2FbJTQMNDZ1E5yrqiCNNsRS3EVywJY1U77pW8s+D1aKgjU0NEWTU3Zv9
g51bX0d/LB58ev5/JxaxP45meOM1lU6Mplm2zoXk1xmjoYR1WhNZ8Cr5gG8mkIp9bj42ScRQAXzp
xhjUwQkkL9/j2aE9hCz2HtrwjZnYh0wxxH6ZTHWydpbqAb1etld70rLylvmOQj6F46OuNJu+PmtK
sY8oHG4Vy5+BJRhrIKbZh6qfZEfz6i3RQN9GlGIvWmwhXGmqc5R61ZbacPyQdhVlMy6mTTs8//6T
+6BgW76Ils7kzZKFitbV/qCXmdIWcsIQR69WqtZrOzZ87uAetu/autXCIj4ag2Ks8Uq9jhJBUe1w
kMZaHNOhWuNeAkDcB2dtkKuTSIMCvrXyySS4/kazpD2JhZ3U6E+YfUmDxKyxQr0YOmWddC5FFdgn
kV9epsz73Mot12iPSRU+10cPX8+xamGR//7fyvfnL583+h8GLarFl9RQjA/XhKpPRW35WfaaCCGv
UNL2F9zANkHbnW/uQ4aZ1zSMV+hksrM9+fd6E7x55aS6sayKTaLb/nl5yG1Ku5B7gD0IlJXYraK2
jW+58nr7wqpfiGAeThLlXqtJ16FUXQhUHgBVUB7F3XjR+dtudIBDId+tna37ZNonkn4z0O67xNlL
aO65TyekWZLjANUgszVHFBZ2V1l7LI127dGj12JdORJKjpa/6WRIu6SEtehmMuzxhcmtkbrXzvOj
wG0JDXFqP5ubH0yxpjuRZs6oGxKhJimoFAw6V7AP2amZqUd+apdE2AMER0vDHyZa6Ukak3JFi+KK
fjG/qMND00zhjimnT53ewNSdZgUpw13iIgRX3Ul7ZEiIxLPuX1ujPdplRZYPNx9g4A5NxfiaMIx2
JgSt64jEEyedOfyGqIgqLrMLY3b7aBl5eKSJlTtNrIudEnjDYbTGtyFsVboOmXLw5kRXT81eg7YE
dUEd0yE0YDgVpHR4JbmUDWy/gSv7RjDqwiJHwUMG7jOXQnUxV+C6znSInjkOXQVULEqeDL0i03JO
4FUtam5ohvDGKMc6GOuz3r3RoG+uCYMhB4zIHtZbv9W9Kn5C6H/wKmrE+fjVSiT/xBW83Aw+VO8K
aZ0TjbAjqI3LRzE/4JB2SGgtTr5XfIVR9FrhA98pubgAdtbv9LYddiY01R4u7VUNkVQOIv2WtdVZ
N6DSN5Z/05OzdQMs1a2V9I7kiPzN9Lm1Gxdq++ZzpkyGM9J6OGayehmEot6PSrAdrSK+6Zljwjwb
mx2XJerbfdATIRTgpEWvtzNCSv/gSRlbFKm9jhiZHFG8j2e/pVQ1WXZ945N/9jcjevMvswrTUIQm
uBmatoLe8MN1uCOZkm+d3r4axMe4cTAyikvxZVl2yzWUEdDVskq+kPVGJcu9cCIf4Imh+KuAYMat
EU7f0iEU2yQGOB8JwOOfqXqYDpgsex9Hc4WKmRO38xMJkZhBQOFxifPPeDOc2Mh60l88w1E1bNJ+
P1orxR/B96f9eJLrz3GS7TREn3cgAnICBLP2DINEbKJceVuoObhGtmSXaHsx0AMCXxa/pHWXrLCO
cRdpA6YhvFafhmKDJ0bdYh7AG+qH+bEHqhXPeZ9ZXbX3baQq7tQ9pHS+4K4N0VrOQCgFU/Y6WCiN
jKFrtr5HQymev8JeFV66qBvPoSFumqmo3ucw/+cXaly9UOS+5WDFEIM1H1b/9yFP+f9/5nP+c8yv
Z/zvOfxGRzJ/a3571PY1v3xJX+uPB/3yzLz6j79u9aX58svKOmvCZrxtX6vx7rVuk+bf9Lv5yP/X
nf94XZ7lYSxe//XHl+9pmK3CuqnCb80fP3bNunxVQY//pxvL/Ao/ds//hH/9cc4RgmVf/ss5r1/q
5l9/SIqs/5PJHz10mW/CTHH44x+QApddivFPhrbwQTVwNXOp+o9/ZHnVBFD67H9iMEETosJHwFdo
8SOoyS2dd+n/RIgrbFNTZWgghq788e9//w/63/sH999pgExDf51BEwNjyIai8b8mLHWWyf467kHg
HaueNwZXY6xvPaUiBybOs11WUpROJXk/ZbmJEUg7pi3T6KQLPzMcaA4aoEm6hwETgeDYylm3YcxE
GSV7swp48ZAxX1SrudOLKmI6rtfu2AmVOLfENQEo7drSfCJ1/DbtxdUOaFnGOcE9D/HYfJ3wiOdm
NIuaSNhBE/YSxMM3Gg1bA3rJNYlH+TaAsp3VRFNLyNoSr+WSZdD6SvRh3TW65vSwwDRG7NP0JIn0
WRulcJu/+X2Ozq3aVhYRA0qrZ5sAXSbJ3qAfSe3a+pzmKIEhMJH6nxKIH25ojt8HncIR7x6eEt3f
TZ3lyHrNBN4eD373ZSAA4zZt8nVrk+FFHHV0wrB5lLpA37WTpzpJO/qrqUczGtrh97K1jvg9c4yj
MvOulaLipiF8cJsTB+iGdrtO9Tp2OWLYqoUHsSyGaBHQLIWQ3DkMXFfC4l+uD9SDIgJRfIiAxowI
94vUWrU94Xv0PFaRCs83oVk1iGsJW5UpnJiDaiz65vY9USrccyv5puny0mmlrHGJes0BqdzXfAfW
koJskSDrT0pFuHmpJl8Ubt6OhpFugwq+Z8ZsTBhprY0W1S82ODQHfFG+zlr5QO+yPxWkQCLM5paO
JD2FybMhxAglLu9AgvW/Xw/mZ/hud8griaaKgLBmOuVhq0M2O05T4ObWeMXeVx1DC6dVTKz0kALS
1sd9QDT6HBndr2l1PZnFXIgzU3sVJOoXPxfDThPdeoiCbp/EQUYoXe7tElHOH+xwkZDGu9HUr4YQ
54WWyaQtw5XehiZDA+xkUGu/Kn7U0lYwP2cIV13E9cIBLg9p9hKUpP71ZAOnjR6tpCZbSzJhMqVS
xSsYNMZm0E6aahD2WPSOXUWkJidl6Cbqmy0H/5e981quFMrO8BMxRQ63xBOUs/qGUkstcs48vT/Q
zKjdbtvle5eqqA0iHWCntf5QH+NieBETBEfaGRtCBnjeXKWJq7TYZ/d6dIZN21XvmUBMPy1lQqdx
VQbqFq4WRSN2kli+Jf5bujHWhHdx/BSieHhWGwQ4+oSxp0DOiHwBANNOmu1mttM5uZs7R9RjXJbU
d7A5WFgNrtheG8JU+pFUo0tPuKSgfhuSCzkptTMJtF+rZscFfVt0NAENoBhNh4X+v4UtFXiyt6IN
PxAxFh1xlVCGWmQ/QSqgW5AQUxftl1HOlwr9ld2nTJSKZsAvMkFsVRqz0iEsWTp1koKXhN4yWnV9
EJqNXoKmLVoRraScYil9aTTiSEZNfKElxjMPZe+2Y0MErzC9NmEcFcZV661lMRDjPvDWChsxsygQ
AUvYpin+SJLerQzGtqbi0wJDQdE+eOKlnfeydM6mm76vji2O0uiNGwjzRjhrl+px5ptto4MS6nhF
iBUOAcn0luuyjzzcfNCGhIElMSmogpB7hqTIHAz+JuZ+8UttxVdiZbZubBojaod8ckkGpETNB8Tm
y9W1Klh9eVp5CyEuX1TLOagtIOoAgXzsnzu7yl+iSuILK2claIbwuhGZcabe0HbLcZZsJVdVRxLH
3pdV4c1Uijs4vW9aSVqiwFZNQIfPnsKux9psuU2H5TJ+TBIyrtLiSmCXnFkk+hP1AQG1yhdxGA3k
mPHrAlG3VRdnqmdXGI4DjL7rOJWzU6/3ll0O45ATQ15GPLLWCXgTUbBTbsXdadLaPLAi8fy9ad8D
MW9Rbk5fx3z9bzvwt3XUKlp3WZkCpKYwnjK8g097SZpIawr6h5Jt7BpFCuRcrE/S3NYnhun1aV/d
F1mrF54WqZ/9uE6rQxpxDpbOuiYgkTNPQEQSczrqgjlF+Hx0R12GfTKGk+U0sXqx0lBDg2OCwvRQ
uIrjHqofQf4ENJ9jSUV5MnvZzOy9uC+6us2clceAhoNWnPZFOUnFCRvA8mt13yb1s+SWWHc4Akym
W4ludDKiDl9xWsJ0be9Q5T7VBWLQkbw+VCj5KygDo3y2HiCN54dFBQkqKBIZZRag2eQTZOzj0BV6
ULZSdmo0aAh1doo1Hcpy9NyHxW03QySPpJlpXHRp9qZFBlkkJtzWEeaS2BH20vbmNKnx2z66x/yo
FJ19W9dsbxMxkePUPxb5jH9eCTi/Ww5RkRzABURYUZhvfcJDTRG7yyfts1oWJPVJOgepQf54DTF3
7/rqlEVydRINEE+w0VQkW6oD5IX6ZMjvzEfCA5bJfqRHWO/1TPQi1BFQo2VhCWJ7AvnADe9Fqad5
bKOqxxsO4QXItl7T67BMZosOHBcru1YrWtxI4A1hgQjeXWigD5BFPqm3hjbfqyIzsKICbWIg5azH
OZbW4kWU6eTtjPGHKImVX/T6MZkQkRdz6VDAj3GKCYmRQo2AOIQZqfb9C1DEYSajMSaOlJv/vNJ+
uX3xxzY5Glq3m+TBLggTiwDTeCJFB/FtxQPH2Z9Sm9S1VyTNr/3ZfC9WY+T73p7Xb4u0AGkOgnpU
2+G0L9aetOgCtJGPqRIWR21g8qStxDOZ9LkOCmvCk523kQAW+VooYaJ5hoQWdTbn++ewClTfCB65
14jyp7zIW7YLbloZEl5fkvhnnMfvyOybi9Nsz3fePnkzCXFF/vdqAYOjOOz/mY25Xb39X9g6gjNc
R2QabGPJkAPf99j/1wqqT9Q3Tp1uUQ/fZxrLEZSzjKvzvq+yVb+99HWar0tsd/B9qq/L7OtkYx/N
qeE7/fcue2k/zdd+35f63mffVpFAVBfBjIIiNX788c//dnX/xx/n/LrV327ra8P+zH77Gb8V97OE
5rAyApmJESG/U/32sPZ//7b7X3/J3///113/dtMYJ2DgaiJfmTMwhysan2c1jZFslebIb0QJVu7a
HvZ/hItEPmovFhHe8fYmx3He17XikUpClY+1e6PLGz9a5/5k5iY59r8X4ZUC1WhS2UHVGpYreuSu
MvdKbhuV3p8EOTdEZz90X98XUlyOhzaUgCOOUnuoc7N3624mI9Kcy2n7ESogDMyZRVekGyXZN1oN
7H7ET2jUT0s549yDJWjrRkl9jVTIKU75oKutDTe3T25fnROS0vb3+r5R2L78vfTHIdWU46/dMyzC
V+a0L9oxqr5KIERmV00ZB1jFXGALtl0NRDhCtFtxDOMQ8ZDt8sW+dS/+tnUylZdSY0Cid+BGFrC+
nlnhMCUBqLE3MOCA7cGxH/G/cVLTErw5Azk7xm+RrDMP2irqvui3Uspg2NZCK/XkJf+Jvd/JSnGs
FNf5nKk1wUtrOMRbiyHN8qkfLac2696NcTwIt2ej9B/FJCAgtJ2LiSm3v5XCzu1NOGV6Mn2s06bJ
F5Jl235SmOn3IY7xfrk3CPu2/THQ9hpHjvu+P3nrMUe8SOAz/Osp1oXB+DwzlfJUmIXmhhoiGa08
V3QWFtYRInR2oKH/3AXQenVqlfylniXNE9uczNKytYEoBDXEuozjEip3c5sGDAlmt0/wjkjzGcd6
VKPkoSlXJ5Ei2FSGjHLi9rKsrL9qlQwyzHYL+32FegL3UL5eYWoyelNuv3b896vdV8GHvKfKkmCS
XWX2UqXw/varDFsPNW7XE7qYn7avZ+tCUSoONUp7uWJ3ExiEQi8dNFvK6XIQDfWQA4c/mdvYh3xK
c+Jb+Kzjovh6v/ub6PZT/+cXk5jKLyyxGI9bLZCaDN/hxlBAM6BqziwrbFwEb7yaR7a/mf2zjsRR
ge7lxmEFGXz7Xfv/9gWsn99X9/9+fdDby/7b6n7Yvsv/fKq+HGfGHpd7ldu/tf1m9tWiyunhv9f3
0tfGFZ9AtEiM/Ot9RcKgH8QV2PRWp/fLMtekJu/Fea9qX8W9fu83x8jvXxUw2y/0fctRXZrOzDhR
sIYHdev3061uEKIXkBXYioRNoChFi/qjass6ABgPE72LY9Hbd/8qhttTS0DNDYwp4HpXp/1L3Uvf
i+9ty1qo/iKhsSElzh9t0P7D+hEfAtS4+Y3WPjrZi193X6/ztZbifNZDiqHcYX1C1soqGBznXXXU
1Z/mfiMqIhhAFo77w7a2KreXvp/99zZilszMI02wv3feL/m9+n3sXvp+jd//+D7fH8cm5eOQYTmx
P4u94RyMuC0P+/pe83jiWX/e179ufq0lAinCJLr7ufZ3ur+3fWGtb5EglAD0tgdPynehKlGMh4Gh
zP4h/r24H/3VVM3V0h3MOnfzbfCWbou9LdlX99K+7Xt136Zvo+D/0377zlP4PknkCr/ufqtz4/6B
fteZ0Nw+46+Ped9qYVy/et8H7KWvvfbin+v7QV9n/W2vPy/w51ECfoBOrz9Iq5g6ezOzdyN7aT/2
b9u+d9n/K++jwL34vdjfx/fqXtqP+2/PWqO2kdnfh+w7/nGpv23746x/XCnaGvyZrMwQD8zRt6E9
kQScJddgr+vfi9VU6hXgLP3J98a99L0N9g5VfF9veoXi1557c7uf/HvX3/6zF0OAGjZgGJrkrV7j
dg1q7rui/Lb+Vdzr1W9b9/V9/72e/fNIC55XgvdJtkqE9BgcN+9i5+myqN7ka6Yzeep9DSA3gt8E
36zpMZsxykTSSnykOYF4MdfGLXFh5LvWocHopTuqjSLamBkur6VaHvQGkx6ZvPXNKFfAYcMRqGyd
+BAtwBykGTZTIDqRvMGJd3MqVkKCel1eX6wLwXgj6tNjoRYXQIIJNxIncUisRY45Fk0wGUTrxln3
hb2N+/MHfzUna7nYwzapWjGEI0HDQ9u7171j/V5gXPqv3va3Lncv/m33P7btXfe+7esKfzvu6wpT
Zl3gzCmKSAvsQ7ptYe5193vd2sZ9M6FzwmJ7v7mtT1sD9bXxr///43Bd6xcXSmZtC/3WqO2HY85Y
ptf7nmPWkBqbm9v9H8teBf9eTKI8crS8epeSVnckpHyI4UGUn0AZoboMFHmK343yYhBqXnT1NKWq
cQDZgwkViuhdeyBgZ5wm4EcO86gTNlXqE1DtG6kF3j1bV0o5viVIxv8woZrJINBftUG7C2fxvZZD
+Fs0z17C0P8wSWaFR6uBe29STmRugXoNEoqksDI7t8GYwWm0IneLFOZnQ5wx6AVA0D+AuGq+jByH
3QhmzyUwURWjQzj1mZcvFYD2te9dPKRWP8nRew470ZG07CzRzx7o4l8yHRf5pALLLAjhk476XwRi
0oHiJ7vo8JL6RQgbYCBRMALhOA5uEfhw2bwfdSrGPEPBDperMY6IUugKTGWxqPD0I+sebpjNmpKG
3ZwaTWsQYcRtq12Ye6VafQiSdQ34H4k6Mnlo9X0CWQbEIyDwWuN5l+TaExQV+O0E5rDRMm6wRXqL
lzE6GAjqECHwMO98HvTmFuMj10wTNDR1nuqYY/74U7HK/grZ3dWxsGXSUs034P95eVF+kPk9ahsk
r4rnGcAQGpkLGu9NJVrXzPveDSsWTmJlmAejqpxVJn4tTZDl8jHejB+I85Lfb9D86FY99eWwLByA
fx2Rm9xj2kbkvIvtBtPjQ46DCPIZuo8aQ4tuIHqHIkkEy8wLH+8uCDqGXY6mEGQRYQtJbV0FUAKu
E8r9VDXmWVtgThglEmlN94itjOIaBhRy1Env07lfAGJ0Cd62w0scp0FWzAKCwU1jA+F8EJAMcwBd
ARZnynMepPCyXNvSHyLEg2tlcpY4Ec8l4gxeOUqaM0xqYFrN21JolVuvmezWYDZtKCrdhSF1EzSq
8nUwr8oFYq2co9pASoJAuWQ8Fov0xuyTWaUKJLFEenwOW7zVKkzrwpIwE5hop5DGn/qEg7qlVqcx
F/SLRpl8wH0Z8qOjHSOBSuCl54srnbzEmXnJywvE1IIY14JjP+H9phzJLmJRirydOkeznxFgbYb2
UFwjPj0xzyVXYUnt66p0H4WldV4u6Q8q9Ie1Kz+MWop/Lor4M63n8r4ds/RUalXv6pXk8slJm2wr
jppwhiByn601QT44ly6wFs/sUAWfPEUXc1t2h0mjX6nIsA1yFQXL8CuCKXKTTdmHKU2HpDNrgALo
MJQIky9t7Mj6dC8P4s9VR/GGliIjgjBMNt3QazYvA3htmn+0DF7yVFO9ZNNLhb/K5DA9agsfWzbE
b2uv1zbmvyerylOvDdUXjKMrpGMzvUO/m1RCurxEk7Hg3iVf6JP8QzAHy6tw2rat0RM71K/fy0aL
b1OxwAywLmc/6lqCTbHgjErbXhhmC6Ran15lQ+cjIUa8JBhLWoLxjlii7o9CkV3rqPckuB16Bpw0
B1X7B6AchSt1coWe/pw7qDc5VkeLIYt8s6ko2eOWS8yhtTh1bX1gGPFZzFOA/t96kcclQg7ZmXDs
7BnGMdOZa0r5s4XXL4FqKGN8fkIr3JsR17DaQyUT9yw1LVCV7FY2c90m6U/3p2tZiyYJvr+8R29p
7iuxld+j0q7H6nnCxcxVzRi+Th46HVKHqAzm5ykdZ6flcm60PMka8n9TIfj5snizTOPPAPMGfaPz
BH7BU4S1stW6iA8mgmu21FBrB1VRuGntadQq8dSEz/jDuBqQWKXonkArAfrG2sEOV/lsQpQjCBJC
ck68qg1xhhxgRE5rjSncFiQXIdJBN700h+SgtvV8pc5C6II9oYdY6JeKqEFNbG6XC8YzdjO2n+qG
Hm3GGNnaxFnD2gxGJcPWUFKJ067lsW/bhP51KI+NyoxQxz2ThCa1PKokCH7yMgXIX/hLM0FTqfvG
Nkky+zVJm8TCtz4Z5thOB3BCtPzUwAHWT05g128rdLdXA7WhZlax+LNe656cqdySCorE6FOI+vdo
HQG1KrfjpBhHpYJwpbYyCFLsOOO54P3F0aWyyo8aMkUQD7LsPAjKSVnemq4WrnJYRnkd55eoyQ4o
hKUjjp8EVDSUo+dUhU9HY0nTYBvFGDrjWCR23+LgERmaPRDvf6Z9POsWqK8IRpRXogQ5KDRWsiTU
nmJkd0SX3b6okkDkibkZsquBkqEyK1VXqVlJdtZNaNuj/G0Ty7+UhfFm7dOz1dK8oVH+kxlzADGq
cK3kkqS47GipvsBJpTcSwuhS1uXaGRrzKhSFBA/GNbaHUSJbpc+3WqLFQZ2r/KxqPShlaZ1PUk0u
eKY6nkXhMZd4uhFhetsKEcRVkmexm3AUeoNSMHvCOiBxkzKwTqLhkCxPo6jXDtz5Js+Sk6zpt/Oi
BCTmsjhSfIJHUFplkMsTVRzzQOgPW/ZmHn6Q3aaChpyoUgvhEAIX1wrpMVvi/jbCl9SWKznAQfg4
gCBySxqX1prTsySCORJCr63RTu6sO3xnsS5RN1zc6sk6hH1jRqS9wFA3tKYDmsinjIxyXsoAlLSb
RU9GmnElc+mhTnJh9c6UMx4fNQA/clKh2FLMXphINH1rcj/IS2Mvhc5oukH4fimtxZaELvJkQWeQ
1jSPoXRjrPlVNo3AK34o1po5i4K0eC83nhKvsyfqOKZrsaaRiwIlpSXwsZpZ2JKWw1kbZdEBz6kK
L8uUGUGkTNT6XGidMeleV6RPmlZZH+ZFuEk6yHNY8Ew2H4ns0ncFpVwX9mRqrwtIjblAH0rIJS/H
G9xWZrwfkWFF2zEGT15uDsrt7OhGttLJHUOjQUvIjIejpS+uhm1HICYxWsTCTYwIFOKQtJORC0B2
vUvB1vdQ0wTVXiPxyhDC+SqcQNNjkuUhApnZ7fJGpA2BTy3+qMv1YlaM0CNfy5PAtTQ+Vka08oLG
6xWj4Vq5ByVh2kgeCu4M9Y8es7WjrGWAWa8neiUywUNDFYR/jmDjC9SF0I20+tXUxqM1GJItdqZr
WfFnsWSvIE1EWyQucdHiZw2E2fJjbdQOc2T+jLGl0Iow8wDE4HljmL3f5TPDJEm7j43ngvkP6Wiz
ctu81j34zRcF3GvhhxHFEPUHwsEQPIRN33DaclWLoPtdxbgFB0ZHojWtyiy+SzAPMKoVdCi4TpiQ
vYeYqgJUo8ndRTLI+k5gq8GH5cWNrCjpcZqGJ3MxP9sGVnVd4LBrjQ091HI5AgPIWriTutkjXIlD
fbwCX8iG+piglCzriJbr9MWm3B5lY0BAKx0EG+Odo9xZ2gWTC+YMmJFpIR5ukXjI8ZLwhZdykhmo
V1Z1hkdnl4V5pDdU7xNaB8M80qIj4ItEAGGqs9jeZLNo+XkxvSP68RmWmB0kQIDg3KZOASkeHKi7
1uMhBfrsNykQ0kGgCsOfOU5heCV26AtCSTG2XCGSCt6aDFNQpk3rijEyroBHE69QthaIxk/pppth
nk8W4yBGVXmwdrDVeJB899bEIDwTAwHZI1vpxcOcFiqOOi6gFxKh8cES4tdyaa86LWqv+hIxnjlu
hes8ktBLKn09ruurngm0ZIrlVZbMgDS3qcnUoHRv/igKFJ87JeudWjcbvn7zMdYbd2EEMIcQVI0l
qCQ1UEd4EYMy1wRju9TN9ekiL5FnJi3ppjo6rY30YawRVHEtZbJghLlfa0rh5EUaMG14afANtAcw
BzlmOI6QTWAYJ7pPaW0OVtkG8wCSADmrmfs/YSLwOAFaOJXpzSAq2whdR0yhLN7KAqWahACQhvqS
Yy2gLAZJG/G1qGCORsd84Cuc5H69svLifh7Md83UppfKtJ6bNm/tTsk/khRL+BDNM5vh7mFW+L5y
/JMyTX7KW+MZgRWbBKnk9ZGen9ZSdtGmLR2h7xC4wSveCZvoIJXpU92rEEf6SXMLcKHzCtgpTYTH
Ml2QMBB79CeWwkOtUWGutj7rcdt44pzDYudd6lrKl1N1m5Dz6oXzEPuAUEGuVDXy22iJVMTupNgd
BeVqUnBvRD6hDuplHKEXOQbkTmeScymI8Hk/6CvCq6gB2a0+FHCmGejI84xMsSaartGmAgj5W5n+
xheMiTxMTpebgflCORTd9RiwimSvqxz5lYave4L/jT2jGwu2dWTIERuZh0PZKaf3hxGwHEBko9nd
11jN9wSfc/MiE6EsJUOvPRdMl5B7E50KVJqjtS0MbSBs69gAghH74qAkmmi3pMXmdkJTJu1GiNCg
xxgHX/cpPNWcyQctWZ51J81YND8u8pBpIsrC7TrBkEXB09ZVZsmj2QVFQqtZFMth6dLbQjcqD7z8
kUpdeeiMcCu9cV2iyeGbsyI4ui46Rt2OuJRVtA2At2JDJXPSgk6Dtp+6zM6pcHyBPiTsEviPJp1i
C23BcMmfEBmkmafTmmJdCCwjJjtiIgPTVnfz1D2ZyV2s9k9pX5XOEGWwt0x/LFP9yNtoo063w9QR
rIiXp5qrm3UzAKuhoUIbiq1UYu6YyELEdRfD+BpuJTnSAxBlZWCoja1J2E8MLeQ0aZWka0lGzjPF
N92WWlnGPs5bjPgz51k6jbBYQZ1kv5JJ/0n+Pthu8Zjqww+NKBe66vlji3SCmAKxRoU/sIoU7lhY
tu40vKD6swl9XSSQyzRlcDOMIs6fTSNkpzCM+AWGeSczBcH1Ja2R7SsYHUHr0lZeaa2NPvMKO4q6
+GqoDHTz5xE5tgHdlLLFkEIeHld5eCmkSL6qeHrX/dpeoSi2ZQQqgyhI2XlQBErfapX71NxysLoR
uVK/xSCW66GpWr+TFNHFBR6OnYKQsjGk+dmU+i8mxv9ji/8XbLGkYp/7P2GLjx9vcfU7svifR/wL
WSxJ/yDLyB/ka3EHAn8ji41/0KdLmrrpshnaf8EVg2o2LNWC2PmNK5b+YcHagvajaBqyuaLyf8EV
Ax7ZyELfiubgijmFyH1ZeLipkvInOziT4F1oRqhfSUs6IkZIExon0XGQV1ABiFqS689juT/tC9hq
o084706HLXvK4WLJ3l7cF2mnQFpJN2WWDa20L3YEy7zBWPbVak5prso89vNJTtBbFZrTvkC7GuAT
0fWv1a9tQlmAnm/PZRaBO6QeNKdkW+wluZvZqLZmvelWN9vcsz7VyHvTfW7FsJGR0RgNzHRReWsY
RcZCW3hN1OZnVJwPehXfhCocH6tvrmZrSkgOFhagRFTPOqPmNKqV1Cfdiia/N4vLmFnLhgABBVGk
vtIPsJFK0E61ZRy7JftplXrn4kgygmZSh9Mybc5NoyT5DQFPQWNT25fDSUWSAbhFU98tkQKg0eCe
otR8RC31iNmqnTRidVRkOp+s0xLYqmSUsaYocnsvdhivoXu8oe0UUuQZTKXDfp8ClK3TXkqIlB7D
HsZqxIB5WzCciANxSq7nERGPpAU0tqUwCEg0GUiyJgqTw4zdIONc8OH60ezf0gQbMAIcYt8ZR9jB
REqn+hhFQGVVYz6qkXpfAI5yM0CwO8Jqx3cBC1TB003YdWyZmu9FtOViv1eXLcHullN6C6gXCu2W
vPtCpW24qr1kbIm6vUQSlCAl0/kd37ff+b4wNsDDvk2g95PngigtfCaicluiHbcFoHtZIAuH/B4K
EVGezDHIJQENbm6VCwm5J9PG2QIsTObMHy0IUPQKLafq/VL0iSCPgg/egbmNHwagYJwCi7Llre8P
jXDf4KgwDHeUrCGwFKd4gqu6ym5HvEK87kdMDDs/1M+dcc4kqMQ2QexPyUXY9Lm6jBMvRfJMcbrs
OMZuNctE1a8V4HD1R4WocgbME8Z1NrjLYtcxrf0pZtLqwHqanE5E18JGJxls9XH9KT7GtT2sSJLa
yZ0IlguzYSQJRbDWeDegmgSs2LdkV2jdNbswVPSxkTk/qaWn/0pv0GsKG+zR7EYlSoPXjF3el/dK
6utE2V2IlDy2hk6LOTmKNzPhHjxyAtzKCeExqDgAXiZU2Jv2RMDfcNroqrZ+1h+gHnh81+NDcqs/
CRYqgV5/0d+P9MQgh9yos9chUBtHtrwM6W3TCVU7OVe3hFm7O7bXrzMuJW/ZEUGCs3BVzI6q2vXr
UHmEcHJUXwi84TCwIBPhiB7QDcIE6onRxDwGSwI32tkcM+Gx2VP7nhaOYTFqs/XsWGGQ8S6aTtbf
ETHl6fYganS7sBzxrWZAjfM42hFXcxy0ODEyVQFjwwD9TpnP5Y38qDyjfQlyBdjjplERud0tqbaI
6fB9eFqPY+uJpacwS4vovt3sDv5fXdnwLBjSiwXEay+/1y9KZtDP5U/jsXyyvPwa9Lk+0WsTvnm1
iE8clgo5bBRYiJkFRHgGwzVpkcZ3QLBW9ggD8TJfHPFmadyid7HlMx+UC+GFqQA/Zkt8vKm/5ocE
4OZZP9XH/ojK/0i0kqCA7OYfELKYbqfAdt+R8REV5m9ucSkrtBQH9Qn5YpQJGd/eZtX9eNE8zTfy
DxNs6guxOuKtfGzjhVlf8VKHTyYC6gpfyrY6LGVwjvbl1QGE3Bhn5u2m7kQ/2rOXHEXdwwossdH5
JioN+SEBS+MxlbhVY3f9tE45cHNb9s3OMxwk6z+t9/gBcZlf6ody0t6SD+uWdmchLXofeTgba7Jd
rI9hfiCUI0+uWJ3rm04JZmLDz6GLCYp10hZvAv0NnOa6PITH8Rp6Wk13AMcOTdA3+a0gGJwfTL6H
wq8TL/4gG4c5WO1+jJfgwLHgmz39WUUpzwF6Ol5aru7hGNOhVOgauR2+ENCAZnNJaFTHUusM7v2h
uezXc4Iacc9E7GB+lqu/PImkLnpP6V865ZW2A4suM7dn/YOQdG7cIclAob0Q06P8tqwOSFCqFF0u
p5srbtZrXwm1KYf0g3Ep2b/EBr9yxxyIZ969rQ+pL/2sfkGRR0fPPCy6P81c/9CgiPKyPGoXEcrO
VIMASP5x8rFaAhitPSava+OgBBvQWk4/xtRfj/UN2nESooFhwLuMO3ebrovH+gHxxjAo+0N+I7w3
zfZ+J8Hj1VP3ygc8ubkgumtcB8WYJ0TFiWeJGLFPriX4Jr+jskVmmNjmzGcNr5PsUNLR0e5Ip/wh
5aMkIyN40dsGILIYunuEapU+EDEUCT39lup9W1ymPwGjWu/RXR+etGtDpQFRfply5ssgiVDSmV+q
8TFtLjMpgDTTuLOACIQd1jh3OYtwQdCmW0qGBdADLtp36b5/CS8hJxjLDeikMXKjp0kMiuoJY3Cb
0DIpyUz1KxRdpCco/SI2EvO1IX7GAz/fjWKHxgOhWrSckJop8l9FehBHwmG2fDu/MAM00XQj73i/
3ofjD7n7BbfVpvY2iysbvkIVYn4GWTeF3qsXN5wDyWVUHBjp+zQW5FdZghaeAKJbIP54M24e/ojH
Z5V5IVbys1195kf+Rnv2w9njh9H+iwFjs1P8Hi2OZD8Innob5S+ZeilfIfORwBy6nI5O+NKeIIsk
dH1nsfFzkOgl0bD3Ub9AwT8rjjA40FkoebTFYRVJ4HhSfFOhN5ZgEH85Tghl2W0JMthNiiPKBxnu
tJjDwtM6QmiwURJ/bMrjjIcTzZirdrdGRpClPmev1kk5pXf6eTmoV8r1eh0+mie+aNR2zsILbpAN
TUwmrTYhzxduoQNI2F0LCYh8v1SuagT3SCtJ4WFMrkr5XrZcVTtBUgnv8LR9qHzchXyL7uGIMHNS
e2XylPRX4HUn9XLBweVcepn/hM0Zb1D7kOJ3lQmsfACKryg24eBN/RV+ezLhSAV8IjnrdyC0k+4c
ik7zsyd4JxDuIKgmAP51suqQpkED+Dyi+wwmPLvQ1tYuJRyN8UbKL/XQYX+59qL8FnkB6OIZFBy+
rjsaosftVJNd4MJtQzMj/XWscRpz20cBjnkg6QiZ2anu8JZCxFV/JWSSUodiPJOMCMj21PJZ7hy0
rzQmpDrq0UxLvabxUuVsZU8GWhQyfndg9+3kXX2uL63XwrTLW7bCqwvP4IeFK5ORhmM+N7XLLd3J
53G1Sd4E5k/1uXKxLbjbAOxbc9p/CobbXkXWUffbAGbSGMiuFShe+aO/FYLxlojXDSJ4w7G7ns7K
a3O41SO7/NX+mK96bJuva84BHu+MilKgVy5AnnS6JK/xIh6S8AGDOVFyzDPPqCGIDn8APSAMI50O
3ySGq8Qbp2NpemP2hBJ0T9zAGWQPjtNEbCcQf1qv4vPQPY+T1z6OGFLeYk2fud39cmasxF0EjNm1
JRj0ANAHIv2Xpe6kt+o5v12ep+f2kefPxQi317eEINsrOo5x9pzq2D1MD3pp88XWBDX9HnZAflWe
jCfpcf0Vz56SwEe4XB/bE9OAaQsf2aLsRe/DTf2m+gARYCHBT0o6V0QEL7QN1FnuhmN0LzwYH3w4
bSA9ij2pREd7wqZVmhltO0widBHLnvueQQl38iYxn3kicU9Qp+kP7Xg3oWFVBZoDy8NQfAkd6gya
vH3R4p5kiyMtvB2WP7A9Vu0m9LvByw+DiOq3J2Z3Cbr/Y6CPdlf4U+H3uq+85ejeIjz25mEmWX3Q
T1uQJgtfeSLJEgfVx+oJASiF/gjaWA4fmVU11/2j+LNwV+sF1SMRa0CfuKExO113WUfkE/1iYnR7
M961d618CUhyvNscxLJj9ppMBM/46psb0rADQeL77J0f3+CBe80FFp0a41jJqbmB7NDPXqd7JKlG
4wq8uJCcoJB21yu+kwzUkTWSDuWd2h9zwylz1B3g1tjpDzR2w6vsOnzmjoYFoAry2NH1WAVjiUqH
z7TJ+tQYngtkeJBq+Q+6zqu3cSbbor+IAHN4ZVDOsizbL4RTM0vM6dfPKs8F5ukCg4E/d7csi2TV
qXP2XvucDcs6uVrl11isup/qwRj9La+9TPO7NdpMqgnlOKz5zOGG6ruByT1zcyEeixn/ukxgdJ9j
mb0xutTeaAMi8LJb4zW3N3//Z8UPZwMhkKNl/RFqeb+B3dtt5q77v6/+vvf3f2gT+o2DO5kuPi7V
vH022xLUpdaGqV83Kr1tLWPOqnNc3sRCTf331aAguP77qpAk3hfheqIz2SC3yPvt6MgJclfxT0aD
yOnV//uv9bKEj8Rk3m2NlZXaXpVJb1UdAboFY0HEIH1Y6ck5sxM/ULU5HicaH7WT0HRUpg2G2XZF
kAQ4wAd2oQfYEMJx+VIrOedPjA089WSy3LZ++7xjjf5NcO7x+O85ojUsj8DQvbZeGkBUIg+uU2Lh
G2L06Es8yQgfCBj4tdeQRlbE3/TWxqbn9YXB2YbVRVvTlQ4yJwn6pu8GO4WnWrunuqAxbw8uh8l9
L7sQL6V04ZhLXlQnT3BPHqKnXs2rtp+UxTPdElNrMOmSXdUKiHG/TycohtSi9NT5GdSfd1i2EJS9
aE+u0zsHpHnLb3/AZzq7kteuTNc5T7GPz+G921cfnDqjIRBdVSRM6MnsgHqsfLj9vaKx+x5t5JPy
YV7bL2nyo98Wfxs6pPfn0hoWKu1N02PEmNNizVz1t/9JTxxSy/wCBdY3ziMHrXnFlMkAwOGOX4/F
Y03hQfhXuWt3qJKQIDX/JNVr37LV9IvV9yOl7nu3zjo+WBfr53RIfyiKOekNpkdGxe/zo4o8ibhf
eFzWEo5G6lfEiLqQN98jeh+9OEypr/W1D30G5aiDnqyuOw3w2aI7N0uuCITHal/g4KaKpYGvuTTG
p9OUuo+VcW43cBUGVztMCq2i4EHbtGFPc+UfxvddyjiLkr1NVyP4PhrhLHn4MYFSLfhHvNR8qfzm
jcTZ0ANP1gLCbUGF5sxs3GGB9gXLXuo9vtJYnKn6u7ALYrO6S8E3mWasY8kufAEc6WVrcz3LbrYP
F/UUNItkQ9AexmlO9cv2S+US/PCqlebBC0bnvHUaz/kipFe6tjGmMC9b8Y2LdCHsItvrqH4s9vcL
52dtSx9FAU7KmTA9RrrbM7ie/ecQpDbXtdFc6yIPHveKVfBDylV+r0NO+NRUeCzdTF3kbOQ3lP2K
r2+irR6Qfxr6uL+HZYWZmJbcgtuIGDi+Ba1CW2q1y2Lr7OW1mrrjqrulR8RR1r3aKFt7XObH5wd0
VHrquHd/LE87h31ggcy6tSF3JjnHrhP0X/iPNa7yHWGhfDKTQP2BzVJyopI8Tvj8HjX2bUrqq7qu
V+Odq1EtnUVJJIRrv6s4/G+lEhR7Ti+077tolXwgR3I4CGSswYJFu1YuFOdnci2byOeyk8aQC72g
F66IHzEM90FIAeoUctuaxUh8j37paD+xcRK6LUI3z13nhddnHIBp23McKOx/I/oDaW/Ua4mz+zfF
H8dTc1muRbOMRFRIOOTOckKp/joG9AgSjwPZPxvg3Y5zJLje4WPehf1nHLqxjqkUnixvYskk9UlZ
ylbaLLpP46tYWYU30/SgO5kuLIKqo+sjfzHuC/l1XJfHhDbTSBGzQpGCHHKIvAcYG55x+mD3xzuJ
vNG87DIfl/FcBeOXUvrKFtGH6Lc0XvMh7qIP+5cugk4Dhhsjy1weQxpAXHBCfhJXeuPwbXxxk8Rv
M/wf1BIfGsPOr2Y6FzmpjQto8elb98sSF7+XUCaZP+fUatv+1BwklZrK7++lumIMKR14XzQn1uZ5
MJmlLdLT8EHKKK0ME4AxJZhxB0rLRAMyr/yb10HzMZWLjg9t2IPHZcIC48TE+fCvof+VLyxkPB82
9AOkMEuJtk+UbIa9w2Ha8puv0F5AUND3DCyLV7Dly/Ro4YTs3PlefDiXyTgUjNIAdCpenp9zIpdZ
mcg99WLwCkC0hn0zijYLS6iZHsaQvZfmULQLpYV6lQ2P+JELniRxcKDpQJ8AP3e1m+/9CQnfKrxO
fsvlfLrzmbaWN7YBV7f+yc48JJF2tQw2zv2srTR7UUzLIt44ZKYTb+g3N6IAyGl3CyyQ7nQrzqBn
qn05vNL1YicKjVPsUCoEbDn1lxVYcKnoYml3nl0GZtO+PJqn6fR04AO4DqvSDi0bqzMRPgvN524S
L3dOSvLT/GpYTzexUqRefOXK88hJ9w4E/DkhjIkVVqA5v9g1GvKAU5YbxQNU/cy2z1u2H07WB1xM
h3B2X/4dwVnwyGVb6aszkA4t5Hg1xZuiXNh0QpPFaLlPygjnhLeLx5C1iz7iU/r9+7y5MHogo4ry
ZPvdhxwQt8uC8f2Wc3a4LEnFWBiKl4wETaGtxQS4gQZZEBCtBgqHT0BE1bSRpyUtLPuXrRbGOgnG
Uv5mplt2KFZRbqxk2FsKR023fRku6m/LZb7yuJloyIj56Bf07lLJV9VFaPjqEPADdd2HJUnqtDCS
odQheeDwXAsXkek2GAthp37GkAWYBLw13Ixv08ew50ljwRb0qI5XJcFjn6c32djmcL3XoLv9copc
i9sJtjyrFtpi7Ua1MFgBuqf7QwLVuNSlSy8Weo3zLe+dz1u/NgPQlcB87vKW7qT2YaALfPh5gdEN
ZCEDzmU1LuziiADD/iEV3p0XRrZgMJcVpNy/mFNg1SuCI7QGT4Mno0tYl1fxO7OyVAG9Tm5HJEBu
zH+sjC/G0jQ/ueBhv4/LVWSdEFJNRMA0nCrZthEzg84mmOXpgXTN1QDTnLhRSAZ1Fm1+htLYNGxr
w55tg2G7SOENSaVcOAeWX3cIzFckevAFbHWbM+Jk/vOrNFfHXjQ9p8uDfGNTpCkI5I9EnnMTrZ/L
FNTpiYui3fVbdI5u+o9B+X/o4U7R2kT55FG1Abc6ouNDJ6R8p6do24zAFtbQ5nlGEaZy4z2X9EVC
wntvT6GboxXHvx5+qb2QB7cMhzwyxpwLCvf6qHxNfUBjcv4a+Sgo587tC8Q++3UKksGfCTA4Nywk
oh2dcVp8rtPSXwyX5mZuis/sIgfmB/gKUwTiufVfQ78b1srdWEAFRiGPdHEB/X6hPdbS+F0+V80y
WtmfLL86t+WNTXLWF/KVDzbsxLPb/FKLo+lqOcWVTAb20idberYhNWdj78s3eGPRP9PitL2Y7Vvb
IsvSPCQOdGwyrqEXbjIaYXxLF41VmZZlR0+nOHDm/7AsJm5Ue2rn16Vfdf5wG4LoteAJoMAb2PgW
xWOFLqLYIlsz/4GPoSZDoicbLj1SKjWE7w9X3Yw79R+rLpyFZPakY7TlLmuvjx89IKeK4fbIneAS
U3NurSD8JWCcFRy1Hlh8dMczw4/hV/PJKD5Vl2jF3frNmwyrRdPuaJaW5ZGLDERtrVO6LYkPVDm2
f9iv1UEPxm2yBGoDIRIcu8rtSVOn+8e27ORe/qLeKL1I1uVQssl3CmSC0wT8nx65p/kU5xfWqFpb
qcoiZ0D29EHjcMVDZRvZu7jk3LOAhiI/dxzt+i/ni4dToFEJyPHUHxWBkOW6zX54DTePI09vcxvv
U+rzQPl8fD8f+cu8q6/NjUUxpX9C/+YloUwI1LX+Pn8597lZTjcMAcUH+5KhH/PuEE/fbDSU/+FO
+xCeTHNrf1OdSLH3eCzrdB1fCsqHF4L6aOhckaWP6Im53Xbqi8U9ee9X3S+KFw5lx2w/nuU3o3af
a5I9it1jq6PvgdrCKRyZKP7DmnmLq67LwNlH6P3deDUG+hEBxcCpJn1VF1rAs7NLAm3lLB4nZ4tB
9jK8KUt7R5JQyWHpgEyKW7c90hJnUBEvuBq1G6IDzQOqC8hxyhfA/v7KGtmIdcPNv2BoTz1+OhDA
HJ/oOdsVAELAr65CNVki/l5yh+sPL9kZSweAmzu8yInPYVpuA5r6mk2WKqJhT+2857idFrUUZA6Z
8etnvrCvwGUeW1tzMc3yAzIN2JSfOz42Xc9eddZm0m4lC2tGL4puw6ajRFZXyBUpEMtg+FY29ab9
GF76ZgFBR31Dq+hz0amYoVAitHgcOfVRmF6emqd8GIG5ft448W0ZCKw5WFg3ZKHOPj+U8TqXQYQD
VRJHjeZdptPKoh+tnhxyW1/6DFfD2/hP5tfD57yv3qR20X23rwCi0IvmZ4DnaGCER/vV3spfNK6g
GOl3aVMry/gyvg51YKCk7b3nT0qFxLuim29yIJNXrYZpbEEmmYqalkYTIBlMJCbtEJhQbsMYDzH4
6Km7VuaATzvlw4g9eUffZ7qiREfJvbSvBFvRUWIERTFuIQKhGUOb5KJnHz2/UbIe3pLhaugL3Ot4
wmJ68zs66d+E8dDzai9ctip0cZ/QeHO7EAM9mFdvYhlZIZeSflrP+qe9MvQII0i1S4MRm7JKTtq8
R4TecFt4UYdQ99Z0SwjEM3c+x+DcU1J8/rwfNmhfWuqIoUiqcvOHPzFaXdrfpat4kLroj+neTGca
HCRyOIG2dccL2Js4pNJweQo4w8+X6ZgfWniLPDAn+3uoV/xlzgU5Lps8yPas2jmnHc57P9NC56Fm
tniqDtEWcAvRXotyU/DwUCqzkUR7I8AW8dm9Gl/tLiXUtvCjT5lWci2W3wxGilv8a99tnHQRhnOO
D82m2cZ7ZqzRP+0lXTovAHS8ngP/9KGDsuTqgZcRs9EYSufKIBM0dvt1dgml08yxvxIzzhkBlHya
5wOvGHeb8S18bEfVZSCJK5bFGnCVFG7sbIM32dB3Ou2eGSk1MaHk3y4YbCZiz7opXzLxivZKcZYM
LbVoGUJvLkjoRgn5Bvupmhm6eYyJMEl0y0e0FCkvYiaKKbrzDK71BZSRboif6rxp/YapaYGgbfQb
KWBbaHDkfVIchwfk4ZBKjPWwoSBgXsjBzwedKH0/3gt6a5LPavlwztgakvzVWNWwghcTiKfOTb9j
dO5sWX62Kj4RyUW1mxPQxTQ4PzLgIGs5hVVXrDi4VEHIs3hIUWC65EF8qKxjVPfILplwcfWogLMz
MNdZEe9gtt3irOLTdhXVBX7FdhZ0+/iYGvumX1tBzYZoeT2dmCVL9oFfl8o4faNaLsrdY2RG9FxR
ozmfmH807/Ga/URmwK1e7NBIBvY7nQAL7wZHL9pMxZlw8gPj0/Yl7T3bQkG87F84wzNQdN7/VHm8
+L3KDjzSw5PfIJB+h2/7nU1OhdjGhtSvHIqNjzkU2zc7XGH6LK79dTjov8W5osRZW98IMqsgixeT
uiZjC26TuTTecExhXWOH5UnKFsz6x2mRPIK29h/TgptWrNVcfMreF7+qMcm5zMsszwIK9c0GCi/g
Z7o9bdwTFP58pEXmy6+w244Sy5HKZAqKR1oNmHMCEicszX9yDuNJ476WXOBTi+aaQctTggyTwmMV
f+SlV53K2/O5sqSViL7JAiWlZ7dw+rWSnqbhFUBF+KR2ZqGg2OCtLLqvjD7P0qS9g9SWzhVHiWY/
7R9rw5VWtI64F6jsSr+/0ZclULSkYLpaJ9LNjKO6YXvUX7UFcra79lyUEi59r8fP6EGDgHOb0DTO
aEv1RIq48zV6na8K7ibtI7EXLW+QMQSjrJVNn7wILEjN2FJQ0TOpssx1FC/mOhgQpMQf5sEMmk3G
J0V+7Rt2vDKFz8t7TT7xBoVeyP806E7LfjoxMGdgNHQL0/JpWVJu6Ax9oVIxNn6lcxEwxnrrGFPe
lJO0Lo7VS35hU3cw+mzJuF1qPwyMsEskNbYwBg4w3lfZVdaP6WY4mmhhQy//De/yfeLsS+G9rt4f
y3Sj+nNAV4ecRNttwe+55eYpeZ3iqZgpH0EYSOv2llz5dXQw/wFTDm2NjReBAcs1we776DjuH0sV
vyVNJTGhS6DSsQ2VFF/1C4/m+MJNxoInYuyv2pvNwn2E0KKsMTxo6q5/voMT0F5xRbXtEnEsxP58
ZCYLFNJn3F3+PrRtnQU2PSFmZWzRfPaUO8UKHlXM+apl5rKYwsBgeRl8i3zqDG4YoLi9AMBa6w7s
tBV0+nIemWUsUJGhRjUz7n4X2jTzhxFzB3E+D+jWd5w29BThUh+Itc1QA28YffHpWX/zuNQAIwMm
nnm0q73Xv8m1+MKd9/hlIHzm5bljxEXY4Ha0BpY6L7k32/q3lrlF2NJda5feSt21LzYy2NbX+r/J
Eq2tymUEKCJ26Pq9cHX4HWG5zJRhd3Xb+dbePCIT8uStfWF2CFvb+jHSwCfrRibZgkGh7hrp1tz2
n9M3cnCNg+g/5hxrgCWj25KglC6H4TXqDooWkIcW4zA5R29o/Z90dq29tZSZjcjUttAUDTI2fbSn
lBug7OyW06w7fSV3DhVhsaxjHyVEw/Ak6DYIdnlx9cveloBoz+UtR/y8gOwNAxEK5LJ+7pznYh5W
iJOVgMeg8kkoVl/0U/SrXCbmzd82TGgPWcQNyDrdW7KlU1+98/P6Bb87Pat9c5dX2o2RouQ/r9K7
eRnfo3SlrFVjSZz6d0OJ8tP57BQ04m5StG49Z8ls8YZsniWjudabeHT1e3RlUTBlIUTDVVh24pBy
sPfDijkDECOHtCwiuxdYlZfDd3ZqGb5JSN9d7vjypr3rDHmSa6775Q3gfOsaNH+23QvDk7kSn2e9
tFFjv/Aa7bk+y1/6NjuC5VbJr2XA+adHGV/nj3qpRWLU2tBooC96ZchsIIQOUL+pb6pfXOMPbrvo
KtNs9uwjI59y8ovd5yfH6owOw2pcZtRgv9bgtreKppAX84N4jwl8M7e6prf5ijbgQVXLCk6iUrfG
kzrxdH4J952z+5fzgTo7wKZexMKJdoHZ6LUIfcbKDG7RTQX573Ql6u3cbEWFPLLxIgRwkZDcaFhu
20NxNA+SzyVNP0oerG2yqC/l2Vkbp8yvTuNS/9IYGKK59tKtujJOWK3at+TOoxtvEv9xzg8DtLfV
NG4xYKB7oS1P2Xn2yYZZJr0H6R1Jh7VCh0ebhcb8RWPxKMUv0d3bDyIZ+G0Z3/6Ili1+0x1TytmP
t5Lhoq9OOK7H7uMGJOdiRsHO+AeLlueLbAkYIdWa6/xDLyYmPLJZdgbmaxehG7cvwhu6DgwRrc18
1tS1eaTEzKoXZyNvC5ZPtp5qx31ZbvLbM/GtT/OL73UQGH9ZIrhRlPcUOQ2V/b3eq75CxZZQEfmV
ehraIGVSM7kPFFbgFmmLQuGJ8Jzw5Hu0nQfU75yIX+ozuk+JkRsn6oJu+SfVe6m9YB/s50BRlxpn
dxwD39WOV0Isa0Nn6Lz6dbhiPed1koeYBNtbfRvGvvHZvRQv6Zb7k+H1E/8+nW2EmNd2L22yl26N
isr8m/Jzaryou3jyhzWVesnSx1tkx+SAiMPzzggbp8djr7zT1/0dqap20esDoi3gSN8eP8Jp7Ryr
z3jNozXTT31DE8LcBite5+Y7ie0e+VxQOscQRSx6uNf6Dcd0MUDYIKQlGN9wk810pzbRK4oOaWee
6Qq0NOA/2Ole4PfZZ4RlZ2Su5/a9ust+TR2NueWTFRvfXopfl9tHw4zrstOYG1RDeoUMjUa4R6Gp
VKSBecCjC9c6KRMIH+9JeVyfp5fmapyGbQ0YfJ0Q6UBl+1ovWWCOHWalrfOSR2vzICMgYWem/TF/
gwyOfEQxW+h9rHzSAs0jbRaq3in2NHs5LR2fleCttvzxlVl3/Zq+OjcOpS2MXTabW8QxiPIriPxu
85bjQI99i7qWjjHfdVzqE0aq0z9S85y39IUDA/xWI1oKlm5QnepDSs3BsabywibAejcxIPppPzmp
Jv0yPTgf4bWm1FbZFtZt4cfyquJwietg2D6I9pNX5rf5nUHe4KPiQ9xZlm9kK8boyRtnqu5NnxiH
BCaDK/kIXTbCO3kafmTiPa/p6nHQeDA7z/qUTux0hXYsovcKDYvGzaVznhpW8kRIAG6iS5KfB+IF
4kXFqJXC9Ldi/nenhkjYXz8U3O90m+it3KLvETpxSJvD4/Fhpc7toHiuBiiEijdmy66+Z8QOCsis
X9FOU1DLrrjLoAePFnNXmlfMmiKXJpi6f27bpZd/8FoTZRXfZ2npA9PcWO+FEpTL4St5rJuGLoC5
NUwvHsWBGmeRXogFeZZERRMVQcFmHYsNOLpOq/Z3XKpb0MjPXswWjJfmjnF3jlbxc2eHnkH3gyxH
bfXMieEVMipWPomxPiI+i0Obp3wTIbUr6WXMooTldEPfMvIAtsfsVRh+zylN8+F1bI/W2mZs2q80
DRnqjn2asfQiYsGJVsN0gZGpjZsKEYQJn2xBRcIbLsAxh0hG8XBLFKL9mvQ6hU2FYQS1tSo+/koN
smM5rAtp249nAkeS7KgW+6JcaU+E7ARF+DMRDsA++9Nj2thMu5hBPhlMbMZ+r+Vfk7nRbcRiryQP
u/JjRVlCXUYtRJEAxLumGULJTtlN5kUCQtPlcswpWr0difUhojrwCNMqJPHQhDDm5m/6xTkhT+pa
tLFey8D6uZIkWJUuFAnl+RmRTDTujBENxysLc2Ku+5v51Z/+BvudGPH/b87/958KnmXEbYr0Xy3A
39+L7Uh0R2r0cPyD0SSz1oNRPBCVFa//vjdhKV5YLRQNgkXW8IGDoqMxljY8CaVEUw58U0vE9NDR
SuErq0RRP0yKsa7qnU1sE00I8a2/P1TBDvtNS2v773vK/OCPHfHHf//t1PrCrirIOjoS+yIlSgXj
zY8yCK393/dq8QdVhtT+7/8mkIn//ep/f/D39/77T2y9I3RVSvrWJ5iC2ePfyxKHy4onvvz7qy3k
ay8R0N5e4HvJsRuh+Tb6hFAFvK/Gm1UE8LcW6N8QBvCEBkhNBRR4wIprPoLklkEMriEHjwIhHNlc
tafACmNuPuZwhoFBXzS4w6oAEOsCReww3gDDhks0DWqeV4jFZBVoy1hAjMv8LRRQYwvQHpFFDy+L
+nFJuFO0KGAgw5iLPQeHoiHwyJOWyr4lKRxpBDzZ7tCJ5lp6AOHwVvQAlnuBWsZxwtb3h18WIOay
6cZVAZs5h9H8FLBmXWCbm2g1AU3kqqxTwH61IfdYmWwc8hCf84GgbgDQjkBB45j4sWVm8TCiS/gX
U9b4dj194AppYB1TcHS9SW4xkjQpojDKYVU0Aj5toLZoBI566pA1NgMbYdbQbB7kkSzx+K1PCcBF
nSqMJCHjgU5grmV4108BvuYDIT+LLDIk3xXCS6fq8Gcj8pr1FDFd3+8jU/1tZOTMkGs5vysL+AqS
V8aDTAi19ZMWxufDoZ+RCyz3Ez63YaFMGCF2RwLdnaKm0AXMu9cUxVekgAVPkkvbNQX2e66PRYzY
DkHg9Pixx0cawNJIxuQCjrltUIvVPccAgkr8EVymbwjAuCRQ40n8Cnf2cQkFhDyFRg7KkQAADUC5
JVDlj2KmE9fkMJGNr3Eio0bazBJrIBzExOcjDxoBPlcEAj2BhR4KKHpZ/JNTlA9hjWDdGvPBnTMD
ut2u6jE9JAo9h7pN0kNKfE7XirUmf3ySD596yiEtK0QKZC26pIZxIofZHltWu1RhFTjxTKZvTlMK
vLsuQO94xRnz8RtFOr1NVeDgCwPSlADEG7FN0cujtra0Lnj247giQhI1d+zQD2amqJnP14o7MVAG
hT5ktcYRhThSgOlTCPW1QNWXMOtnAa+3k4kF+sHzEQ6xjE4DyL0M7X6wPlgCy396Ef2kgof/EGT8
TJChVW7Zlh6aWkn9branDZgfnhJB1tdB7Eug9hPB3K9aBkQ1gT2BKoj8NWh+o4IdoNbpm5XAj2gF
v98qr7Lg+feC7E8cL4J8+oZRytaWgv/vRA6AJhIBapaytCyMo8LpXx1OITeSH/Y0I9TIxhkfoc7N
UX8//g0S2ZNKxsqtq5rvdBUVeVIkS9Nh1N1R0qRhNC5DuIiwuFsKFh2dofxAPZ/LS7ICRNzBUwQf
TIZJ7Er001d0D4uO26wXMQnREOsrABNbnIrprksoVIqGqu9RZuch+kyacaOI2AUZkQFLbETUnu1N
IpohyYafQoQ1ZKQ2kE5ruE8rJ5xCzZaT1nReIkIeVBH30IjghxGlatQ/aP7Xs55wAM7uNTkRenYa
SY0YRHzEmE2Inzvu4BgMSy5CJp4MPhNSJwoRP2GJIIoniRRJNn7Llvw+jlxr4UYPpCkLkGV/NU/O
9ptQRFtABzjaOi1HSX99mAp79Z8ECGw+qx5i2+KBBteoL2MhQcWh3ahqzCotesFRjM1TlzYDRYQq
AjcsEb2RkcGRizAOTHRkkMcWqsiZqXXPgHSMsCWEqESSqTo7SuvawrX5FP7NVDg5WwVPZy/cnQ9s
nip2T1X4PjPhAA2xgkIbfSB+p2do/flEhWO0wzqKGS0+PoSbVMZWWmMvfWIzfQq/aTvKHOMt+hOx
cKMWJQdQ7KnmbMiuLmc02znNWUNZ8rqsb6oUXoCFMKcQTle0iML2GgsDbOowJHd2IUvk036TM9qU
oTDMmjgUFGGhbfDSSnhqnVHYFXDZtsJuK+O7TQfzC9Lv79SaztIYhx5APz34IgAArvqZMO+qwsaL
/U054pdFMqBAELd1zkvC9qsKA/CMEzgRlmAHb7AuTMJ1Tp+CxwylHA5iW1iJ8eAKpZ9HiLgpVCGD
MB3nmI+FCfkhN/CbkuFV7i4TLuXmeRFvUcRTcVMJI7OGo1kR1mZitF4TYXaOhe1ZFQboWlihU2GK
VoQ92m55FPMnCYVORzH9YPDRm1KHBFom6mmSvDmOwkXfG8dMmK8tYcN26nkNOa0EGZyfC2HVfjDm
GfBuW8LELQs7dyOM3fwRkB1h9jaF7bvA/50w1mD97VHL+Qr+8IcwilvCMj6JNnVDIa4LO7kjjOWy
sJhLeM1NYTovhf1cmuh9qaHMEKI17rlM04BU+1mY1vUK9QTEJgIf7HlVln26eY44KY2IqJcHJaRT
YO1LhRW+FKb4PrSjRcgpLCOohAkaRxiEJwOShcima6gJc71VnzWllAKyeRkSCgM+eLoB1xVnv17Y
8y0GT7Ew7JPzxAxTmPhRjlRT35M/3pQkrSLhs0zjQG4Foe0bR4AAHh3z/cTSPZWln3gYjDLZHzjA
AiGQMGhXYAokcEiCOlbvisANSAI80NJQewoUAcbJm5M3th/aBUNOcAWVABeoEAwkQTIQSIOoA26Q
CMyBDO8AJlm+efwhENhMCsFEEHCEQj9MApagQ02QBD5hkjMcW+3zh0+cIzuMBcKDhrcJ6kIo6AsC
w0AwNUCGaK0JQIMKlXlrqKCgTIFv6Au6ULVj7xzIDkYIjrEXsIdneoLzbm20ubtNAgcRWpQ1VHfl
0CxxttJ6ZdKYAu3wCmovdFwz3hvmTwWciQLeBBb1wksFgqJN6GHB08hRoylEOBivz7qC113KwThM
u0SgLHoBtTAE3oIw1+UD0kYeN5cZ/kUCB0OBh0F5Vi1tqPagn/D8aJH5AbCj4vTVBjk8jbiQHofS
ID0OsMFBYnhQFioBGop07Hj/fivAHE8IHeRJv08C2WEOdGP8SYA8dIge0UQ3qVCdeVlZfUBuMZ1V
AQAhOGI5jpDHwmTe6DBCKgELeUANARbHPihAIiCgsCEJuEgqjkACNxJTCwj8iJ44h2hQprUl0CQ1
jBIQcc5CLhnSC3zJQ9+bUgGwK2K8apgYGWXlnzG035Aa+GvRCRn0tKW+4wMrbyFwlHW1c8ZWv86q
ie8Wwn+BJW2mOFnOr3Ga6Asc4PPKISUiYZijh9y1ygyQJTYYplSSqwhYiwW1JTHo0o+NWnHOOREJ
geF2wkoKYgs4zYS2toi9ebbQXQ370WGXGJj9NAIU40CMGSHHaAIhk8OSQYgwqjWGSwT1lcKlTtpR
C2QJ2hRuX7e3KmDbVrXVRz26lIAUIjX2mhqpoq3p5kKv2g/LKYdd4TjbyeG44hjlsh8/HsYeFtyu
wSocSAKO8xCYnMS6x1Bz4KkUXidAOrJA6pgCrsOBAACb/ZUI7I4mADwNJB5FIHkKAecBrvVuZNJv
1vKBGvRJHTg+MTyfukJiLEH4KQTqByL2IQkrMGEcuAeeXL8wa1AbLZ+CQAVZAhpUaVdZMIRgCUXk
+bnKsopseWE/e89pqZwAiIPBiX+soQhxOX5BgKTwF6AiirHFoy2ng0Z0eREDM5JaVAoLXSCOKgE7
6jj1svg71Vl2mKi0ybNZlkLZm1ZgkgQwKdLQf2HYNGaobYQMV+sGh0hlTK+6wC2NdgIgJG2UwDGq
bSUXwbOx359/kCZoTZnANoEMQikkUE4TTKdawJ1khmYDtKdiTBsv1gZ0kwIFZSDMJ+izVzlCq/3W
JPeTvpSKyeRR8NWEdk6OtNq3EvRpBpCxJEGqUSc6C8y3PM9gN9oHv+m5hVJFojF9HmWKAtPAHDr0
CTLFKUoXYchRb9ayK3S9xM87ZrVcjafXwcPqBRhLEYgsTtH08+3MTzh2rDXJPClWRb+rWWTwtSR0
E6MAbtkMKTSB4CoFjItNC87AsOZJdi5NuathwEyd6LihFeThQeNUAjCD8KVB+ooF8isX8C96Cjc4
Vvg2wIJpAhAGApkeCMywrHtknqnbAdW85DWtvAsnprWyUaCCpN0IeUwzzLPJaWijGOdBoMnS6TWF
VOZkKa2DWMkXRUTCpcHDrtpBOtwNRdK9WODOYkf4ZZtXzN3jVhVItKMu8GgGnLRKANNMgU7TzPHc
98DUdIFVC7WUViikNc2k9xpJ0X4ORbGscHNSlyLIafbc54VvRw7zXefLFgi3qQVkBtMNfvWeX3x2
7YYDm0Tqidv31cGS049My7JlY/AJdQIT94QXp8ONU0fU473WIi2Z+HwFXI6HJvI0JdyqoZPfZdij
WNjabSpINbbA0+UCVFdArMtbg1mfzNxlJLex41LqLYMNuIX5fhR9vgb0XR1/daOxqSdYOQ4Rh2A8
dcY6dYTLB0mrzbEimjSG1jNuWwHXi9PLM0fGQJThdwx9T6tpDhAsgyKBuboA9MkC1fcY+HRBPnYk
eCPYaQXST3pyuDArXFvTNBJvQcfBEQjAYkKPaFbmsI/JvCvJOROtDDzeKqK4RA07chc1BKuz+lh3
AjLYCdxgCncQslvhyQJF2KFxqRE+EqFpYqqq/00svYYTT7uiy8lpEEjDrkF9NDgGaMYwHA5NFq/6
ft7PsgonyEb3N87l1hGYxFIAE4lvCQwIiiQe0RqFqaiJ8Y4hMIs6vEUT7qIky7453EktljcAQV57
HRZY2TeWy5syXa5nvNIFyHEUSMcHbEcNxuMkYI8F1MdQ4B81A1/D9KrlJlZUciG8tERZ1bAdRNz1
w/yUF6PASXIKviPNKGUwk3N1jVWwk2LVtwSIEpdEkxzUJMEbrCXnJ8KOUkVhWE7Vqslyv1Kk8CrX
OESA8TGThVKa33PYl/281hq8FeQ/bykLz3RMZsQWQLygZrJQ/vyHvTNZjly5tuyvPNP4QQU4+rJS
DRh9w2DPJDmBsclE3zvar6/lSNnN1JVKsprXIMMYDEQEEgQc7ufsvXY01/XKLVjdFd1A/peZrwMF
22ykSXtNZCQXeOXGiX0WtJ7/WEw2F+GC66RZOCiAp1AozwCm56zgnj3C967VWe3A/cRBBZFPoUAn
BQWNUFTXChNKRAl9DoLV7iboh+E9FodKYUVDH8CoC2lUhzgaKfRoOr24CkWaOe2b0FnWVdsWUmmg
kKVYsI66xBiTQTOVOkWhBGZAUoJAEpC5coU+bWGgcslRYAqgtoF6fW0UKNVQyFTdAZ5qdvqHCU11
buhpQFdNGzCrMFGQ80FezSCwRgrFOiPVX9CsCtI6Qms1DOZwFfxWDeOEp4CuI2TXQCFebVivFC4o
EVL8Ck0wsC482FKBYVuFiE0VLHY29Q9P4WNZ23zZ8GRzw3ksFGBWhzTL/e01V+hZ8EbMsm7KGiQt
5UxbIWrDGlatgtZah04hbGMFs22h2nYMDecchctU4NsHexsrAK4dMolRSNwGNi6Bt7QmoOW6Cptb
GP1HIJJqJVCKlwGzk0lBdktou+SIG9tRAXgLSLxZ4D8Vc4J/RUF6IflPK7iB8Zi9egrjOyugL/RO
j36XZqwdMoUR5NTvPfxftcxYlQoJPDnWfPL9HikH85ZSgYN7CMIMdMnJU1DhsAIvrMMZrhRwmABj
DaknpjhYxNy84rt0lNPKhlPsKWBxoNDFbd0+ebCMHQU1HhXeOCzNB0sBjwuFPs5gILvAUHdoVIWC
IwcemORUAZNHxr5CIZTDVMGUoSqTPOvsXZQHpgIuB5CXIw8np6lgzExU8CMwS9LjEp88S70ecDNH
2TpoVhevyCZcpUXi703mFsewtD7jXPNv4qS6nXVMnYMwxy2hERUjMI4XiNGkSzsbB4Z0AEuaJER6
lgovbX4MCE9yBZ1mRVij7SUn0G3pOgTf4HtuvNlEpA+weoBc3SiEtUc5mlXDdOX07rOP+C7H6ofn
xZo2dqX9KKxuNxAJzcpNu3G75iuk8AYzFq3EUJnzzkeJMSukdq3g2qpqXyrcdugC3h4iENwDLG5v
HE3QWfRIbQXqnmomB66GojiA1XU1CUYMg/pVODeQ5hTs21XU71B7ThQGnKQ/2suQwYVChAtY4YGC
hk8D9kOTpCZW53KdK7S4piDjpUGx2WxvG4UfNxWIHIajvW3fOsUnV6ByMQ+YOpwGXkELxpyRlOQb
hTbXFeTcVrhzqcDnI3e4VaJg6InCotcKkK6N+qcDMd1U6HQfhnqiYOqJM77rUrsIKOvca28HhV2v
4K+POiD2SCHZE9jsmYK0J8UL2Fh3TyD1cw/F3SvOKUz3MEH6TkCZ4kwP6AQxhbMe4f7s1J9ZWDAh
XRIXShUp869/jKbmbpDKULXA6327TG6WzcPahUmvU/C+Yj4zrVn4/z3L60/5U79lVP38cXn7r81/
e/3nd6gv+i3uavml69FhHHaGNvzgKyM8EoT1EH1THJeflodfoUy/ni4/NX8ENf3a+E+/+9PTZbsA
2kzVfxpNsCHezNksyRNBWkF4WKItfv64/HZ5Pi+4fy2H9kEy6gPrk5J8JR44u3Dc/nquzcTL/3y+
JMLgo4lf3Hy29+msrQjGawUw4XQ+Zqmc+V9q8mAF+VVWTd4+GE1oOR7d07yv7WOkR/ZxjgJv7ZOM
xnyNp7Ke//5CqjZxHYvOg2buf71h2Wx5qlEU2jlDdFp+FduWdRyFh5Ot01ML/zLcnmW75ZXlocwb
vpxF530Smxi3nQJDV6K+d3lZCts+lOJzsoSNYNjvcbc6aAViKGInJg5QthStyK1p5gcZ9+K6ovtr
JfJBJjRo+mZqVo5KBlsexJIUFpXNjL5xRiECdcYt5deoobUoPJvqZ2LEp5QbuNXQMYvalnahpq2I
yxT7WFGcEgWKKpYTXD1dfpcvIRKd2zT7hjjF0uixNyyv9CFMyU1QFd+zQaXc/vG+bEmXmDrnGABH
A0I/IP5ePrsKNUUe0foT/5149+v7fn7L8rE/t1leGiWdFGMocIX+8eHpH3u2bL288Ntn/19f/vUJ
lZe0O79rD7+2/e07y9jbx2lzygwmwDCzGP68HJCC7SfrKPQfBgvhIgkf3tad5Dml9AxOCnpG7xU0
w7SY0uV7ahn13q0DugJldHDTqTg4UdKcNeJ5hzaljy/DfR/1m0RmB0JWBdEAoLxArMBJ1t77Rv/h
WBGpNzWN+CZjqg+UE59bZLPKhlSgOQ41MXqWZFTba78wRwgwMIh6v90F9D40h1JAS7D3NvUfmYCV
IJEZ0kg9QDqr65tQpsG6CvsasxLN+p4EzVXjsRaBoZ9ctTA8ivx7H8YaZGc0UMwF1l063XaU6NbY
5VEXOeWjdFRKdAQZxEBJ0VMlWzPppt8t8SvGmRUe6tF4EG5xw/S2XY2ZjhAhTvYZt+B97xjNlSxg
8Bisy/QgRk7l4ecqu9vMKLmZxUF3GQ0aSx0dTMOkTdcpNXgW+se+HKd1kGLaSjS0xPZczVxaQHFc
tMpwPyaEkl6lNbclvcUguYmCOVsRhouExpBfdph6mzmp3bXwjVMZDR3y0wAxehscQw8DiO7631Jk
lZI+yDok1G8fdih6ipbivfbedWm2hfn/obvbNMskjUabjn6a3rY1i+3ErtBQR/h1A9SggubaybLf
XNt8F2mHebalmGZNxt520I5H5Jutyps+RW7oZvU3XAY5mFk4J40MQ4I1qJMaaWxzC2xngByMD5pV
jofaZe0Q0oNNZdyc3EG70CdoevlY68yLDVamsoBhMrXximbwZUiN82B6NvqxLtlIr7zWpFlvBzu4
0YT1UdSqbsvuaJzCV0MmtCstgQWbFRhj0qD44WbxKQsGjONhrV1HBTU0bmcwhWKNY5KJSwhlxNT7
ZtW0lANqJDBTFRJimBovujS/O6m2L0LMFbz1mnIAF0w03+aa89A7zXhL7VGETNZSGwWYY7v+3oVH
U1MMOWqWPuGaStOD4bEKKnzt5AYPqdXbd5L4aFvg4o+zp5AJCo76At2u9dq3OrgUOX+L9lposEyY
RbK3oPpfVY78pBmoFn6DtvFq1nqyxMRndtmmShjVzNyYaa4wZzUJEomRwLaFq69pY4lNmbqfYd9E
zyXlrSDwYRAP8bYeALcF1HW3AF6PehofKGY+idoKDjVHSPNNjVJnaT8ZpTxnuY8GzmMQtcikgcJm
73sz8vayCq7bKG6OlkVqd1+SYjZiMMeENbb9a501b3rFHuQVItg8uKtK47aNRpZ+HO8erq7NVNDs
pi8jdbTrJsYnIFpKeFpkoKZBh5XGyMATO3iJYkTVc6HD1IlyJp14gGUUXJezQ62X6wN6hPbJcg1F
hX4ofAy+YXeyUNgNGHvaBqQSw/nWHKDxVRpJAECg64/coWzQQkhcmw7wPQt9m0FpD/FL2m7d2Roe
ctmgMkwQynBsETDLSLswpwfgZyC6nYqTdOPw1u24J4e0hSwrDokMN968xNdRwxToL0X6NFlxt2tT
luFG5NqkywSfkhJaZ9ggMQTyrrFjv+ouuY1lBT5wNnHPBh1X99j3yGImUi+oTNkhoql+CLb2PJIo
58rhsSsH2pbDY90SOp/20XdhduaqpliwlTaa39Eg/zB3+VC6xGhcOuVEHHx/1eCZztpcwjtJxEbr
b9hFsRZtIFGMUvqwxpZwcRiVtPFRwo5TeSrCQYLOQ02KkGM3a5q9GRJMFdCA8hSlsdPa+UGYgIVs
LbqBLDqg0VIkBLp32yDx5EGG+k09owujWfXUzUTcV/3d0JLtKMgWvZoqMOeBHlpH4lc+E0ipFNqK
rzEBSTg0ESnjvf6s6XXLUW/wINmQMmsJbJxo8f3Yuds+6SjhlyYFHtNVGNACs0U9PoxSoAe3YqrF
2noW1XySiGsyO8yvlciMM9ct+/icVnO+afL8TJ30RtMXAXpsbcrEgd1fu82uk+j/h3FOj1PDH9qf
24sVxsBpqj6gjDC+uikakGwcb1Lq9sehorGSe9i4xsTENFz6B31MXwcEryQNvWYOzXTdSa67WUMf
PWG1cAQWJr0xQU8jhZ/66dw1SXast9OQ32WVwZha+O9V0VLMl1h8neY59fQYzUz14EDDLmY4+bXD
nTnX3C9HXaoEPsMoy8/NwAVEzY7Z3jx+BHp9GfSpAprD/z7B8W7oWLK9HAtyHT0afmsbSHX9+oAu
J68RIkABXdKoBge4HW1mbFDqd8sLswcbr3atx7KV4cmP7Jc4g2yYNHp37BTBZlAPxpBipgiLp0iL
omOUN/5xssaXiAAcKv3mdDSY7SEv4aHR7HBDikN5laCDOqV1YRxqf14LVT0MWrEbVcih7rIuqFlH
em1p7HQF+VwexB8/LU9/7qJ6QxvHNOY2yy/6JYlsVHvuDcajlmZAflxSCD285egiv+WjPFXFBEG6
aWYKTlMqj57w+JFGOmG5TmES46IBIGn8XQETMW9ezRDtv+Gj81ym9MuD5XEqCPWwPI00jwo6C7a1
JUmAToO30CJq9+dOmW07zBvyoO8idYanFvcDSeLolcPVwuKSpmYtQJeU6mH56U+/6z2f+6aDwagR
S4gsR0jTKmpEodmhvkztS7gkJy5B578elsjzLrbDlU7HmQhqmp37X1HYYRqyZin03ZJ33S/Bea6N
lGl5Hiso61xTjfEzc+9ofYquXmVfL2TWvLnvpWccHBdikaceZvLraSrU2WrQB0WqAhZ77CpcZ01p
X0duyQDhCHGcutI8Lj81uiaO1eAQFi4oxYaKEVubppqL2Sw5eLbsw/KTw1J37VhIuKL4XNm1cZSt
ZxzRsfeRExzsGpqJSBH9huSyCMqV1nSIzHvaIuWxMED4R4kHlK0lNYN5Hmu9fEXbgIwPr9TXQahh
2XFb81gJwzy2ZkKOCvdQYOSoD8inwpsEOhnWpe8W0AIg3mQBNIUKQWlFt25qLbEye9Yy9DFvqyCI
d0ZOLBfqBW3YyFj7Mah1zPLQqZ+MIUBMP8M4/wOT6xaxR9IEBZGm8QrFoce+pHFDg+pV+QhxkxiF
Mw/UVw+lnI3dSH/0OKuH5fgvT03SnrJcpY+VaQhAT/0NmLn9/cEfYah4aAVWZPKiwM1YEInIRFQ6
7MoOxUvNhNdXIOFfJ+DydErwlJNTGqy71nswzeG1qvDU9bPSSiZz0m4jffwwsccz7ruHYaxO/51b
RIhbUhsvAhjh7B8o7gDfDLnzUrMGPpnuynSTblzcYfrb/BWxgEgoE26QV8Nz3PiP9QdRYSdaUzoi
VZTaai4IczlhQrzC0eSeo6f5FbzY13hDxyJ4ih5ztB47d4Jwusp/AFFUF+W4o+xJB7HCl0QrYLoy
rQ1NEOjWCeBIuuEvhQKOgSDZMqjPD/CkmwHQ67bTd1Ado36v38838rPk6YRs8MpCDAHiiB7gq+Dy
NQhJXMsXvgqQPt78uLnS7zGj0STMcYMjvHHO8YfBKgZ7qs+bZuQM+I21E94pmWyYOTfjDkeIsMgm
+UQMA962AjT6aLzeAbDaxLcd7bgrbMYILR7JlYV8gu08UaAp7zx9hrfijDoNcMEGfyxEgozW61fF
7SxbOQ/Ol30RD9qbeQweqMcz12uxYxFNxxGLzswZGFbEa/Jtugm+Rrzh3wYY2HIXno34YGHg71aQ
9G2HheTWqtcaXSzk5Gfgs3PFovuqfOE8wAE/052ga3TOTskHjstqVQQbw9qGDY4CHLHoLTD2Anjo
tKs6poW1Qh4HKGq4ZSbGuIEk3r87o7bYjR8haP/7777cygmp/HnC5+3V3Az3Vr333Qct2/2Ga7/9
yTr/r6LLb8u4kO3f/iI8eO7MC6ewLA5ff/sLwhPd1plOkNGENNWwbYfXP9/vY6Qzf/uL8d9VPQ5J
ZhoYNfVjpSFZ2aQ/tFO5Tz+6Y3gP5TRDt7DVg9vYXU/5jrKie/au50/OEOa1aPQyxXaZnDXZIgHT
pgMp7TgeElKpvENQ3MLsHCoYqmtT22m+oMfOvGEnkPy9QDRBGfg8/4Dut823+SsUjms8oPvqub9L
7vPH6llScViJdfM9OUKsfcneLQwuu/6SHbn3o8PUOWEx1u9Nct54wb1jMENrsEc2g50a+TS+fRNj
07QTw8pac3WswLyhLJ0t3FHy2b0GwzxSzT47/cbvtt+b/st5zM/geKMfGBMwNLg/cEDZ88o5sUpb
A0x7TT4QQ+pf1K2Rvw4PNBYea/7oWG1gFfMKVzW8Bg1ZP1KyA4bZ4GzfccpK2o/3iM3qb0gsvEu5
vWCUwKtLbTjj+B2RRL26MZPsffaBVn+r3ZnPUDC3/ib8Pn84GLvNXfyoUtUu4sUzN/G5O+j7aGdd
8IVaby1JZVsQUWTi3oEBRPCcf1PZo7heUDZtkDtjjlSBF7gBPpLNKj4UNrjWK66w6UYhAB5NffUd
MFlMNM8VIpVVvN4DswT2SQc7wkB46pTx4oRPAZz6xrinWWlEzHTOlMihiyt6A6ctMr7LtGaWsdbq
PUSGA//FcGveGl95fqj34ztLcHaVG/jOPtav08l/ZV25Y+a2ZW6+J6KJohughcur/YaSEIXo5pjs
vM1/OPP1f3XiO0I3LMd1fF9Y/3jiA7JvUXSJ4SK8/oJnKVqrMYbT68n1X4RSmBJ8si7esM2gbMJo
9IQjqVXEb6VV/g87Y/yLnTEsC8Wzbvm6++er0CY11Gn8friQOHql/kn9EBUEf4AhQC6wmrl/rPHZ
JdAx6IPdVPImpIGLzfIJ/0h8s+zO/8+7+A95FxSHSJv4H//7f32O/xMC4/pdvv/X90LGcrq859//
9pfVexb/ICs9fv898+Lnu/6IvLD+ynTIcMmpsIipsNy//BF5Iay/Woy25Fo4BkVk1/sVeiH+qhu0
5XxDF65nCpIt/qstOxn97S+m+KttmgQLeLrnmaRiGP8voReC/88/DPfsFgtkOlSuqZuWsAje+H24
lyi2q7qjDlUMpr8xaJhXcrTOvV6NO6aPPfS9EeWAxYSsjm3G6gZciyHjakcNEPBhmT/mevYZ5uW5
H30wwmZxiR1sheTP2KK4yXVfOwbW9BZrHkbnJsPl4Vt7WvRPg+eNN2QhjTe+9Jztb3+If3Ejs9Xl
+vt9TB1v3Reu69KuJRVBXWG/3cesgiRbP+r6SyjMfDcAHRPS+pytxt5HMizOpeuSJkDNbVc0IKM6
JnOsIEcDLIr1XUZKzTD2N6VTjdfCyIq92UE/8UTvXDdptdGHprt1Y9oLvjWkSCTpAzdekF0HXvDV
p0O8JwjqvnQ749GlQ74yBASpIKn6U+wVcse6+IekunlqHI+biiU3GoW+AxLv5EQLPTmlksnG6Lbu
bppSpEgjohUzQuuuaR7lkt586kYfUblr0fDYYFoIDwX2pwdnrsx9YQE2D0MKzP/+mDqcq/90TBkc
PV/4NDk8oYbQ349p7Eae40/yEs5IfHt0I0AQSKoMpRs+9mh87WpG5DRb7GyMF7GokjeKeF+eFba7
2K/FiTX9NgtS/abvO3MvS9ltCoRbVzVm7LGxHxInS+8NsBkcaPHkU24Fwm6/hJmED0uk2FVf9cUp
JAM9RNnMJBiETBHrw2NacnOPnORhJKXUYXEawvmJEPu6qGLJ5zSiXW0HzZqLjnpN6WU3PVoWveuJ
lKqVmWESrJFNl2Ppz7de5OTPU2ivexcfqLSrCJx6eTORFuGSncQUepbY1+z7NEYcnEQyfxbyUttd
fTbN7CHOneH466H34/E4TdyI//3fQ0Xf/Onv4VomFW/hOlzD5p9vWe6khYNWZe2lsD/ScC5PKhWU
Q5do+yaCaJMEIj71lu1cjz22gRQEpBMUdGqjk6wb4AqFDcvYgqsjyWqIyKyCMFrX+vO/3081Zfz9
UnQN12VJavqCMYYHdVr9dtrY+hhaVRsW6PC19pikNtTp3IZGOcTrbnL8//B1gnHzn77P1wVaKc8x
fNf706Vfcf7PdROVFxpoRnSjGd9rmYJ10AQk3MZApCxTzGPm7D/UXFCAeOBM+115QiZOUdXS7917
c/LDZ2nq+UEfTIYz9wNtIxDiWHsuIwTnSDmqXRmQcdH6k0uVlkVSJQi1avXAuf4Px+/PswGOntCF
LQhOchx1N/nHA+i6ZhyFRR5fbMt8c7MoOrkRJz8uIVwOEe7h0En1DeG2PRavSjubjESnZgYHRWHv
Po4FfhU92khsf1cmk/ahrYzb5SG1/O9GId2DGXMJTsYMSVyfw9M4o/luo2YrOiAJPdp6DJ0zEpcO
6kdQD/g8G+Jr896gnGUaRz2urW3buNlFJ38IuVnifvORo6+og024YC9GouIoZebRhkNNTmGRIQBs
Ulihog/sdLzWBogv0tc3hSHwzbisUbW2+yFbPbpoDTTwwMC91KHdPHtegLJ4SmfqgxlU+hJJQmWh
4fz3x93+5xPJc9Xt0XSYDnIjUdffbycuQhab9OJAU7EsMhjxJWv2cOfZzQuiSgZePHMA5jwgXNH0
lRpe8p0mxVok5fBep3AdG1QoN5GWkD0zaP0ORG9wn0zaCLKCbeGxkTk3fdG0ulipeRiFk7wlpYfx
Gc/PTRpNE3JuOH6NnTESFQ5pJkbgYtskF8aj89m0/mbqZ5Yg9XSLI2o4z6pZZVu+dqD7+zBQBAKu
U1v7aPZ6XNmYYzVbr7cFSud9XKBa1goEqXNcbyynyC4hLbk+aF77dKxuMrNqni33jn7F+M1rbXkN
FOffH2Dhu/90alPjZkRgwu0bFncVtRz97RA7jRfrTSTNa5kHxIsYGT5HrzNOejvqdBxiY5fNjrdf
XlgeRi8ItBVp2capoZBab3+9x6BBUs1V89uvftvEdhMEvMuH//q0vmXp1btA7X9+7vJykCV8xW9b
zg6NeGpSUB4d6l/L28EJ5QcNs95vb1xe+PmVyw5Guc5qzbKef/7OXPbg15ejJeePEbidfmgjeGv/
6v/0a+u/fy6rphCr3c99UO9YfvptZ9Uh/LlPyys/v7Sr8psEX2XTdztbevqpVJstGwTEhoHQVc+X
V5aHaTn8y48Wl2xaXyLu8TujV5qCFmGeGZxiQ/h7ipNlCzncYOjrfWT1CbXYrewprg3MY0nbnn/M
maTUL58mNC99aRmHLjXPiTX/0EfprPspfpRp9J6NEh1TOn5gGbDXierjDC6pDON46uh2PQUdtKwW
9nfWOuEOgds31New/O35uuj0TdwYiPSK/MQNH3ycAS4xKbSNKQLzKgqwllQSDFoIwZ22qbgIMZSr
abwbkEauQirRMa5FqRqGQwD7eJaBqlohm/MsonwCWLWePj4MBcNo1/MZeH5htSffmZ1hcNRmExI2
SVIs+AfhfGs9cXHirzrpL33qJtexCRIpxAuQOs2t0YubLsR3lyYDYldZAM105ARoQdvlXAbkGHnx
TpjlfWR23JDIIePyfbMywocagDhThSwR85JtttautlDKJSSe9KXvs1eIWXPHA9CDRjxNq3OZ1jCe
YnztvmW8zCOefM88pqZ7UTmMJ01iccSwtfFsv9s3DlrOohFnu6bwlJXpS4o3KkJYuTKy8Yv2+YOw
wK2UjrhPwubar6VH8EF+P4cWBxiDUu230Y4CuFYEj7RhSSMeYyRvdIc7QptGVPdZkRIlk8FJLGvz
xrTeUqjlQVmZOznRxItQS3gtDCHNKXZe6CAC0BkZkXhmU3xo8BXVzqmJYCZwxz7Rtac6HYHyTTyi
o1O1MHf56yXjZ1xn97lbaNeCujj6DHNfucg7DU1XXo92rRE+CU+uGVaBROcMIqLo7cMYhVjGkNCg
ptkbic3tParP+BZ2ztQHh65Gw45qiCMtZ9QeYyKuRBuF8EESZjfg4UTqPhmYcOifYmJSlqNsbOA3
olJ0Z0qlnqkTY9+LQ+NCos4HSpizGH+4Q3rMxmfLTr6cEi/h2ACctZL7gijAM8U6rNlKjTCAV6iH
bpOI/sN0o3OmwbzT4nupGng9SoKiTh96eJVJhRLLIs3DGCZsPtk+oAQlM/t5TKL6ZqiwSkUd0ue2
v22Q+q0lK71ZLx8is6LZVzokTzQYlWyBYTKJqXy0xnCNMHTb11Z49CFt9UnxaPYVMD6qIoQhNFed
boGhjzNaiSOVJCxkySqZs6/Zwv4qKlzEIDjnCtJ4VaBbrI3+0uVYyK1BP4cgoaqGcqY+ORdbIBx1
XB8JfQRqMvXC42BM2yJxP3otvGHAyo5emz5PnZaysqtwDJLZNQXkWtmpfsxDoSxo1GliJ7yzymDk
0ko2UfCeOxp1RyYb23D0EI/bEkAzCmPsTZf+Edf/jTlEG50BEcVOEeAvQg/VeuiC7DG5dKqzkXdW
g46kfax71oOErZ41HEhXo8ulPBYVeEbDwrtWPjHZ2iaJ/zQ4eEeKrDzTfswPUtSvnEM1LVnP26PA
p76b06KvBzh/c21jmub4jXZPrE0FAN8qId6gwtfx9549B621m+UGjgTrQTBDhchbFPteh8MotBpt
te99H9oaWabdFkSEuCeWQx824cOlOtKx7WBs9KBpxLA1Jif81rvA3Xog2dWMcsmad3acYHDwoOGF
FKanMVsnJQJ6fZqsk10wTmasiubESu4yinw9MpbbFi9t0qCXbhJE/6kJosapALwH8PcC6fvbuW+v
RkkGUifTt7THxcWBbB0YZ5n8FhH8N6bQ3RrXIhJwTBuM2vIy2bfkyAsSptv2KqmcdjPMowGG5U7O
uFHMiUWjzP1TM1Xw7mEfTjpMTGRM5g7F9pVb1+BEboYekjNZha4v7YcYr1zIeLiKGnS46BBpWzf5
QxHQmA8kphXWRfsgC4qdYb91fn8WnTLfF+ajLbyzG/AXRh1x8PoIE3fgE6sTzw+iJvNtlCMBfiXR
U735zgXWkyUGm4KBE+gxtJtU0HNjVj2n+MOqAbT/mIa7HEw9eSSAQRs8b3TBE45B9Qxf4x7Q2Pxa
ELNB4y/GBpRAMzCdl6YeLxFDZ5WD0A8UZMWttrWiUnS57UG2y9LtkEK8sWJE2dQzURCPYNepOWz0
2D8MxJ4S0W0+GFoWUcCheF8JLVpPpXzsNJN2hEFgWK7V7taX/kkGlb2jMHHrJuMDLpZ9WUbXeh98
x1v03ejQchv9uLfnmf6hMb7ohaFA7jrXnYVaJK4i+yoZu2vkdHQ+BsrKIeGM0i6+OU3FIM1JftXb
YFdw9bSRXR+i/Nz6DbHBx7gyrc8h9vfTFBgv6C8pxuvWcOpDX7sUbamvli2Wh+UprdvwRnei8RRg
Odssb1PvNzgwn17Id/fzrN3LEfxG1Wfujn5v8hhL/cfyGe0wXSO67b7V3E+3Vq4LfHWudjNpGRgb
9RmFd9fnmfxwkjTGbmBEl5FAmjMgkGBt+o322uf4i9Ruu3MOnJV7OOb5sTywFMt3XT6Up0RFUc5u
9u5qVfMlcuPkxK180SwD4bnQYNEJf7jWdEC1vt7lb5oTbpdNOfS0FtKQ8kjUT6zehvQQzXNz1yg/
zc9P668TmCyfwtXQTOm6fqMX2O49xJxbg1LLU1D5L7b6Xr0j+wVzNyZcPGujHkbnAfPzdZhyy6gs
f3ojo30zGE79NboI7qau7h6Y8pxGVs2bKeh9jD+Gcad3CCiXzXTrm2lV1sfUakCr8dPeTOFoHO1W
0iDRm/jZFd7zsqU9W5ckx4Tchd5IW2G0TrnWhpcI26lVoDXotbciL0n4sBtCoVT30DGTB79ptJ2Y
JrF3paPdWbUAZ6L+L4qk0OjI/cbSt1bN7EU3nVv6R2cK0m2vN5IVvPe4HCAjq2+5XdXfMruFMWhw
MtVp3VxsBJjrUhfNe4nTetm0csC3WWVp31dpkJGNa/X7oovr+8yU/GXVF/vMdr3IC941O/ZXHr64
i4/A6qRpmbapvdJ+DvzoYdk07EL6IqpsUOuIvyq7POWcd5fGzNFBOZ31LjP/7wfS05Trt+jvjWBu
914I494YpA68BAP48mlDT5hK55E4GfIZdgtXtTOm6tzqNV2faZxWEf6CzwEK85yJ9z5Atl+jWD2X
WSkvgurgzw0K7dSYVvaRxPS+NK0Jzr2mRZeJfVwFk1kQIML6cjAQkOHrsKyhvJ6swbzuS+IWl68g
z77nhNMdYKiZJ+frANHA9dA5+bpOJvcDzsDPXQGxw8Dv+tcektdro0KlmpfAd93WzMgb2S9bMeWz
V5LvupSjZp6XDXQ/8d4n7X7ZH+QKYDinWL+kmSXPqHfM9TDP7XtPAv3PHYpmSNOlH1xQWSVnvXZ9
4jFs783lj7VsQR2CYDsvr28YPAE4TALBJbCCt3ZE/ab+17Y/oDGIAS6QVD6cpA/sO2LEe404K5fP
aJuQ4BSziG5DD0taroYmtbh/dWKi5dWxnyV/HuEH7W0amh5SEHLQJiuLXoupIyaebwmQe4IFc/Yx
ElnWBvV87OPC33AyTS/JaO2Wz5GaTeCs66R39tTUR/Q0eGQcLXlB2X1YPgcrCD39pBnvWqGFx8mb
QZjCuPnG9OC4bJGGGCZiLom7ua6sg8j1kSxC3HzCLZ9LI1zZ4zy+x17qr219ik+1XYp7u9Y/IaeM
71w8OvUAJ7jxImb7ekRJw1Vv0EV2pi5pP2XCDPa6w8IGasjwZmDkV28EmjFuJHWNI/fzbGPqEVJU
r3haXqxKIiHjqXIug+3Jy1jZRKGqT0UFdD8MeveYNK2DiiVDmJbG0zvJPoKx8F2OTY4QISoPPqSG
J0GBb9l93ZF4p6bcvMbOPd4YEIYQMPGBPR5ticzsoWtN8xiX4EeW3xeRypyUCDemktlJkcj9MIIv
mF0oOWr/SxPCyxBOxjmR/4e9M9mOVdmy7L9knzcAo2xkI+V1JbnqI3UYOsUFowaj/vqYoBtPZ5x4
LzOinx0G4HK8kANme681lxRXO4wgrM5HRP8Pr9xdskgcUgJHrtWfDwT+2sQqh/ShMXa5Vk873XcI
9ZPWejlkN9At9BCvnTS9Du6bETmy7zBJ07ArXssc7EmlKuNaKikAUPTaavnsA5B2yjzTS5HbzM+M
wd3Ggz+9lcQbA3uZIKIx/nEsFOVDWZtHGQNuaD3t7fNdmfzQAomCUsfScPE0+gLLA0h8b5PQzZ+7
ySEW10c1bQ5tgtEP2yFfQDv1YNWVtA9RWgDjB5Fxlmbx8PntqDYH0V8qruWBe2tHCv3J/O3URvvc
Uxh9dI0+PQ4i7T//gal2MrnRv3th1W6FyPnJwHp49mrJ9JR/MBgEMg/nn1gb9sHd8rMbsd6/m/FO
N6MfQ8etG7XwcPQts94IhgRN4Lk3RUlka9Om5aGOnXfNiMs98K/qUkT0Qo1cEO5nFe6lTByCpN2R
aJmu467aPvi6TSiGS1hCD+IIRg9MVX2OmfbhtzPy8+7iBvR6U1uXgmxZ3SvRvzGD5Rbz3RkT7WpK
Cyxx79iE9fbW2h/gkdF+eXe9kvaMAYqKVjLUfc8/yBg3VRZUAlqdt69z5oASqtvFFXMamtVCqZQ0
3iazQ81hvVPG2KexZ7+0ZhSuTLODxOA05jZyOUcxOQ+bqENUNzVJdQoqt/xchJkJ9pJ60vxPI5XR
k0QtfBmT2g5a8kDuuTcLGr/2//l3X64lMQsMPzdbK4I7Mp2Wpy0HWPb/5mv62sll3F9hSrOwGcd0
9JWFcC3pMKZbJXhyDcbI5KnxwrGK1eCgK++S/CV3ydeSkhkQbuxpV3jNi4y+ZXS4GBBn2NAclHaq
tWDPzYuk1Rnrlh1jfhABJPIqSO0NxhA0dGvbmxAx8BXhav1wG1RKGkihY1FDP5+sotx0bYruyxvi
jdeRnts6n3/QzeLHpGiaYzYvlrXkpFOc2ovBfExSHBoqUsdG/1UsuYJL4uCyGH2c39iloSj0QD2g
qUZtRhRL1X2TCm0nkVBIoMFeuqrfWHZ1l7ni7Ia12i1fD2eZItIO7USRoJhxNCYMcdUBNuHDUR0t
j3j0Mr3kytEXE+i878msGNWYqWxzVz4bHUBApZonPUaIoRKe0PQ13xVeEszbjXGWRqFtl33Lo7li
iO4INPLtCEEX3ihSTECPOcGmzMRLzMnLG4tE7K+Lcqaopxn/winWQv5pO4ZjTypht1DaNcrwFxdm
d2uBS8tappYuZHUjz9TR81p1LMFZHYuQG2+R68g5nBa0UBKBfxOKiJb59/F5dLtuiuOynUlyPOOB
yDIkcwcjiPeKluF+Mlq4pFyqaLHAOZroWq8dAELrWJLca0+utnI65HxdU98DzmpJOKWRGrfAuk3l
nh1YP9CfE5d4s5p0qK5ExjTV/Yu05NbF3LovQt8/Mlm0GltiR4vro+Hr9bHuBoqQHVFCiLBhzM29
vbIsuP7GYGONWTKoDcEPxH4/IcpkgADrhPaauLW6vAQx7dylUwUheOhfuvnk1G1cgWr2SS1r9eJb
rGfKXRNZIN0TZ9rntXiZpO9cgvTseK171QowwZOJwimPS+/Q8tSL6rH1kZ1MvGqlMU+fLdmxS4S5
NBDjB269RyfbE0FqOiuzS8adbXT+BmlmC6OQuIpw6l4au0UqHov0lCurfJjGCnLFGDoX2ykgFwjE
W2Mb4ZZF7bkNikAcu9ZAPjeQJTDihpdDwNSYWwPUFWRcqAnyO6+1t3lFgTgkd00vkbPp41No9cE1
KUDlizQtNraeTg8alpUbXqc81i012wQ+zNEY6XDEdjWh5jKMfZml5jGy/MvYlC4Wn4DLySLLbSu8
a0okp3jWxi6LbBBXX+mkeBTm2ZsvYFHM5e5rkWggHfvCr/k42o8wkc+6j0GMAVhw1Ir2xYnADiYD
zQYKIi4q/KOuccq73bvtJcZ2HMxrJMzq6CqCNDIPgaZgorOpGPlzXgP07aOEL8g06h2Wu3PWjObx
a1E4aASw8A5QjovvQZTB9ygwk0cO2ajzh+hn0fHQgWdCbR9Bbonb47Kg5NQeJfZjMDoHxQl6bJr4
TuapvU3NAcfCvCv/51rnx+gwICpMeIipKg4jGQkGp6GcF5DdyLtwh29hQk+cas01M0BxKSssgZoE
sMswCEK2Xn7nRCTWXA01OFNHW8N1FU6EjXjJeLIhwCZx4YN1BsPmzqLnKkUCvyyWTR0NC4zR+RF9
jnor+uLQz59kWWRCs9cB9guKXdhKpnmB540I8Ry1oKFj8cqn4rbo9Ce/5kIYBbyFZeEBT/tcg+/0
9xoHEyT00ctP4gaBr2P0x2XNGoLfN5cH9NIFGO5gLqhQ9y4L4cPNTqrsObTMeBsZPlD2eYEDVh0D
Rmyfm8s+LyHCKY5Ca6VVqj4GogNDHWeKKCEXRbZwnqFjTbRAoRF781MTk0tJJCbY8VkFiM1yh8PU
MZM0yvJk+F5a3gxZmK3pulEa9bi2m3pPGZoWqAmcvnixuolCjaXfBw2UvAzb5qk3yNVoRq4X4dyD
1Rr8mmk9N0r5rpaFw2j9ptBJQli+iDZLfIr4PlXK+VexfBJwDOkuYLqO5ygXXrsdZPKht5D6bXLg
qxFGQztfp5bLVsvZuS6oGdIICa6U1wB2TyLdhFE/HHHbDkeELgHdgB4U8eTrxzjOwkOCGo0pEhft
zOVUIzqXBMtl2yfgNAza9GD2cb7WqaqBORarrPLLY1vnm1TAtKVWwI+9NWGJp26Yb6OgBXqNFn+c
z5XlcrCs/bEvdPgh+k1Fx5XfBQxVf1OiNrjEUxZv0ggaRQIO9EyvENgrLnbCqzzoHjowSDfTG7q7
TMbMwnpK8qTa6kPs3Q0wW1umuR/0YDJcyKjrfTzN/DcCyMSVdq7oSV9wQbaUgEP2i3DvuFNyFqh4
jgEhYXKIqnc/My+SFutTZtfDyesEUTGPke0PD7ma/NscjUEhtO4Y+zQERURvyaIlThalQayLDMe7
vipHAh+0HNgCPhUwLQ65VSZgJFQJEbVY0z4bczxz4kTXrE/IJSjMDAh0FlJSjufpCv4sFC/9vUmF
l7QqbKdd2vf3rm0zjTL0YB8549acNLS6RIaMjiOuAX48VNK0bmoA2S7Fl2+GbzWgcuardYwN2k66
5GygE0PBTGaJY6bJ2S1hQreRZ667LPSf0i7+WcN2uSxb1OIZAhZcVNLYT1bKt63XIbdWo+Ya762l
ORthGagvzEy+Dla1Wfa7ZUcXwYzwWoikfqmzGilqbD/4ffFWjyHWwkRQU6oaZ2/CEL4xJ/up1O0a
iL9jHEpJcFMb5uq1MCZ7PYQ5TaH5UQ/4cmWDFBAlsXIqCwEGpbDTDnrBONrtxvrVdYIjw3n/e2XB
P3IEjL0M1b6uNxGlnK3M+uGhuU2cWN0tC6Hw/JgMYQ9xhdkM64Xx0Wg14oHMfgrboGViwMBD2SnO
XdrtzD1eqkbzXgTG0H3eJxcaKe1GKyLzGs5ro8S6Fcmh2NcWsn9a9ckRs/J4H6W1tjJth5CrCaY4
2q+Gr1pVeHpjnL8Y2tdGSQiTO3EFStuxPmBxN/cqT39ldauTtFWWL36X0NuQimKbNRE4KRCdeZ7V
EToAC1fnXvm9Cx/9pNuHpdBf4Hcd1ZCQpOOE1ZMLaumQD7PF1H6knqzfYl63eRPkq8WGM6CRUxOy
v6G5RGk6bJwkJRcIGB0Oq0bd11XWngajCH6JBGCuUkiJNoZqD31dlS81DQ7iutM7a4oRfQ3i1oHf
TmdqjqoTzRMpXqmLcR98bXyoh1bdwSV8BAaQETLWAI+Yz3TpeAJGOqZwWl0jz+G/xq0uf0jztL0I
s74sW4aLaA/7HZ0bF3q+wBYr4HDe7bUhtV4BTe7qqci+9z51NoCz4S3QxrdqKMczbVFq3zaMJ9ez
zXv09eb91E1nhLw+3gYLGiuzvpVZ8SPz47S5on1atUgrboy67tcycEgIwCt96CK6bQHM86BALII5
KwNWxdgz6HLxDfcWfMgByfYMt/Hge2oBRu06b9/QXTnrQSn7GPhh8eT7lC2cynsP51ICpcryTIMI
Nj4u122JmZfWxziSbuJsvCma3iDHoIhKCdsIPezKpV6orWaNsAwyElHaapI/hlCuvdJ1fmlQWZOt
1vXhjuGZdyzKBs4WBS4EkICyPazxfav79+1IOpE9vBp+KJ4r/MM0ELkRmJFuPttB9ffm8igdTpqk
NkPFAhDtozNwcR5G65slFC72IESyMm9W9fCtqw0Ud2b/l7L1CaMpFPzOT+9GxAAnPKkMcC0qwLYD
PImqZbZyiGz/LiTZUXN5V3d++BnteyQe0ZMV0AigSzLuQ91zHyYDTy0MxOrGElP/lO9sO7T+0pvu
e0Ez+TXPR7Ci2pDdpSGjJOnnM/lS0scZk/hbL+st2sT42ZLDm54UWFyGxPswlXdfeWb1C2cXrRkI
lnMSF8UfuIMKV4xdQo9D3EaJ1E4CiEyhOo6u4zwFE1aTmBHBTnMncx0CGt+IoevvZGq8pTKcDtak
mosFetFw4vIFcrqbxdZz58Bbyjjnc2E1d1LDramNeNP4EUGisbHg1HoCKU21Dd5Exz6VXfNYVOmT
UQliQMT0npoF5FfPZF6jGvmgNGWs67bTCAYtu1ee8y2pLajbFSdGTat4VWGCW40N9a0RojznqOW9
TiCsb/AUJ0o43wQd/iw/DJVu3IlK7dIwwlpswSaD1bEXlJL2lJnkynZ6a593uT7fX4uNhpdvE5nU
ZUSQqju6wkwYO8KlrQQPb5Gb7mM9WoT0QBbCeUhwjWUX7rFJ2vBA9WjaidS+xIkevWFGhFSeat8j
Q6NHF2NaE+E4Rx1o9Q81/LSGnh5sL8qLwMK/yuvOuFVx+zJoQAS9IrPPcave69qoH2EezRBY6puO
V9sf3tsAmG2nGtt46g0zPflNZjzk3DxvuJqC0Kpz8Qym8iOG06xFBR5ixzE3wKNDaNwEQKoYO4Wa
KMx5RdUcOlsAla19ZmeNB5xDAwdn6uF4RipDXUEW7o7uV3GxWgigtqVdYkTaG/rF5UNZi3oLa9Vc
/f0fbHBkidB8gh9Ftp2fqA8l4y1qZG1n91F68Ir5W9HFY5VIcdCTtDyVAX1cw1Br0dnDQzQN5Ew1
3W7Zsp1u9ojF6gK0EgnIBJSA5tbadqX4mUwwXm1MThn//U2oJEEZyv3okcSSbMZQDJdJVN02DY2M
qpqe1YDwwiAS8s3vnvMoHs9O740IKpV2ASSWncZRzVIi/aSy6T8XdbEDi/SLTsa1jwOEhZpgaCGn
4QTP9pxGRvwstdE9aTMyO4IXdTcmrX/HWUnCQ2MAyEez9WuwSb2MIyiktKnixzQ71LXyjvXouMdQ
1x6VCPkVYtnmbm5Ot2AoL7nNVExBklsRtBBtE6h4WzMC67hMplXWNqcgxdnTK/8xNaAHdhKjWobs
YXB8dcslyi2827SfA4PmT4j+iTjN2QxV9YAVnzN9bC8UL7xb1QCm1arOfqmjaJf5mASHwIA431sl
hFqFAy7nuY1d+UcO95zo/atkUvViDiEMqZ48pKAq3+bO44eMqnxtxb2zASnGCA2W7pZPk16ssifb
j/rCUevHZmeX+Q8qvHdNKs37Pgm9bUJ5bF2qWN+1HqGwdu9AIXTUMbcq9eLo1NJD6KvZfJp0Ki9u
TFkN96BDv+tl5sxT+P4eiX12shjar4LIgNQBIbTpKPAmIngOxYC6CB3rj2AeUWrDHkcrEAeSYwrv
XgjshHXXdSDcCCiHkURGYEJ++2jI69TN/ftAW+sm7F8twNOkCsmtLqCiNIEmEVz/gLwk8dlW4tFy
6bI4UpvuTE2m6x4R9j70h4Bwh3BFC199ZD1NoLbO/qJGQ1fNcLNz7zFaAkT8UHkloE8rLki2JAY8
F1ywJ8dOT1ZG8k0rQveg6Sn5yB7pLkHfIhebtH7CrzOIvUXsSukW6aud65RYqNfnDWk8FHP97zo3
Cz0Ks8fSje9qV+lrq3PgmZmi2ZVu1J3GQoanzADwDWGhvjNbellO95YVVUjzNktPg2vslN9wD4Mf
b4duzxvGhVuTQWaU6iJjsUl1HCdgYLv8asZ2u+It0H8ymArxsXlT4jlsJsCueXgP89bY8NZJxA24
fGVVrD9wAtfDTdLQGSXdGoRmfV6k4lke1RtNqmTtTJ3BdSUKdlGpdzvuH8iiWrM+iaohWEByly/q
8RAiwAczpwMR9810o5MfsEp45FR7Q31irnyrOWiygqZ/HqBrVkkrDoxNcuDDEBKnOBInhlnc3dRb
1FSQn1uQsXqiXQAjJbdeAuVFg6l/ofIFcyXVozPklx20e3UyZHAw9Ey7BuFk3Awdp3JKNey1Jggs
ztuXJiQ/Uma3jSfSW62ajENjR9dlV5YYyGkzcwXddLwtzeQplLr71OkN+AHDf+1k7dzL6hWw8UDp
5CGWxHppTmXuuqFQm9IiERCAzMk19vA9OWEgJXSiznehxlAns3cm7Yp3QbrFTVzY7zbA9oe45Gqv
ssz5rhMuhH05fExGYqxEg40mlO9oIv1tBZxm34TN8NqgS4rzwV9lmQWoSLNIrrT5wdL+2Ht+COu9
sENKf5moULvkj3wbFKXqJjqhhLkJx+9NO093xfsQGrj6hiDY95M/HKVMzmPHOKeoCdZkLFN/NMiK
O50EDTtxzVMbDRPGD76JeGyHV4wn5Pmhp6DB5A6vjFkQUgb1Q2sJctHC5J45RL7u89onKd6p9zYF
jLl2EF6WhRwEx4WWuPbhZ9dW4z4ti4TS7miSlSGz4bXPEENVcRjvpCD3KXR8LDiaTlhBS2BcwO3Y
ylHAGKBC92kT6VAHeuLqMlW+U6m6NiL4ptmQVVzVMbTiUhC3TF+91ktv83dz5HIXt6FETuWRwEg7
B0FKirM47dLdmJHeo9H2eWomGjU+M4EOyA53KeM2gLRCxR5wq5DZk+YnxUmnWhuHSLdhCv7yE208
StDpK6+sy5OpARyToY6GvLfEoUG0lzeGcRkV08widSvGJhoRn8xO+U0ybxv69L51rOYSd/45dIaI
KWWByCyj4awhanFdtNlNWWVH6J3wpTjRkk4crUQyuvboUVHE9B88ReZgGr4r4fovbeGS2MRwBI1o
EbxMg51vX5jk57hb0vwOgcmmc83+HO0MvQhxFVbJsx3JdWfo/aUC00nCjjLu6tByD5WXfzPqyLhD
x3LCN1cdROvkz25uHPOhimnIYP6UI/T0wIsl8SrHhqBHzwyeqn7sn0xIvmad/KSPReabHSoSpbWM
/p4frIcA6HQGKhmzT1xd3J7Gq656gTarpQWhNyTxKlfuE6jpN1w80n3T+DUDDBYOdNqbRgwnnEHZ
GcRrvGcMhCp65ixmhU17uNftp6jBNJlb2YePS3qOoZJuHT5CbUxJhkuKt7wMaeC49i9Bm93JfaI3
BQGdve3vqtyLj5ldGBfKVPolo9VyQY7XHPtaOzd5tckpS725HcJa8L7yVITBa0NNeE8Hj3If03dq
zldZY2OqRPYUNGZ7L0Ck2BkJQCbj0Eyv9Y9WIw8n1egZt4aOuI2u6cGGb4AcOxMvuifkVo4a5f/E
Nl9MB7nAMLrpY58BPCo89VNO6bNbItPpWjkxfYVDSlMbBHtPJ9kMzsrovEfQOZcIZiVFK3iMwNTB
/Y57COV4YSh6MHqDnb01qercDZ0eMidQr44qrLtlVxQpb5MXXbm3y4KaIXfNVOrBhtsqztiSgOYO
meV5NO0fFiWtVdFqrxmAnGPQVv1VWuFwNewS0AwWQDo3LSIiusmx7aH7H/T0hRnfLValClp3m+zp
x0AaQHi5jx1TUPkInXNsVncuEojGM8NLj13roaGegaNRe3bbZjspAsCxpoEk1gSIplaeEDiXD47N
yZRrxZqEE5vSFsn22khxMqeouveMyN/hbTTXWlo8m1PKyTdlVxgt4MMsn2usZzw7Ulb7MAQ80xsF
WoaxhBZMtLtfy2BTBFN4SS3/74X0QcEk+ZRlXKfKjwy81mlZaGRykYFVdpRc/HSNHJsyQlE9IvY3
7t22SPa6xFdehiSFkCknKwQQsHynwbPux5jeQd3gJGdRkWCiWSiQ3MpZN3RV14ZxInwpeTNglML7
NuC7jdPfqJCkEjEqTg1UkkOmocjifE8v2tikHpjneijNO1mD5sTt1+w7jbLh2Gs9Bn/wTDWVVAw8
uXfM+8jbGrJ6bB3XO1HS9k5+SGqAikm31hxwaVOiirPU8ulRxU/WfN0NiUvYdVlfPyENYSKvGhNQ
ivqZOchMrDGa1iXEjKOdItZwPJXtUakf4W6ggsk/VJCFl7FbxKBje9dLTsxAfxZd21wC8DabpDK1
g2aED+OkubdD0TpPY8P5LjGKfc6ruwiqHR1patRo4Jr63a+66Y38NX7BEMq3yyYCkbMDrEgbKBHc
6EUeHc3BsO5KMVbISydrldvlN6Eace37n31vtNdJhVgZCtRALSXYC3PJbWIAHmHMmTI7hdHnoS6x
rSh4ja2h2ya9rh9M2V450ejkm9A1gha9qFMHLnBQfqpRUYJVApvZk1uyCbq5gS0D6zQsi+GWqk91
bGitEm2PnGeP3vboJKZ+m/WyWdd9/pKZRFAgNBZvTjXts0k4JG9jHCiKQ1EI56cFevtmaOOBkKeK
qIvC3/dSR25bJPEz7UD/Vs5yck/UR7tmbO1ZvvWQg7Yoa2p6iYhIiqOZCjrEDWK0kKIkHQrqCwCq
/CdxV0x5pLpN494iXzkiLZuCytElyEJYpv+Abpo8rCSy9ssmYq9u7WLNvU6ecR7KHM1aBycq8ThX
hKZfUDMXGyqlzqobU/1S6J1+SSH/QkrhlmiIUD0O7VummfLBdJV6LBgia6H5lju6/iwdvopQy/9e
W/ZB1AOUnUGJaDTkk5iuHkXqXyijdG/TSImrHEmNgxYNybgGDhcWXDIMNEiYUYkDdcPxncLoo+jr
4VHCBqKMTpy06SBYbnvCaGxFPGqcghSeVGc/WwsADCDoNz4SjTEZFx9t4z3DpbmXnOq7yJ6oL+rN
tZ2wn9BmYdreBORn2dHgfZ9dsmbsotCOwvSQ6mie9BzxDtW44MlSaKfNCIxNlA63QsdsFkk1OweK
FEBOWx/hHgTHZJsKqz/HaZeTytIGHxDU0MaXDulvtrstGudn71L5NdoU5YuJAKtKdfCoOh4TfcqT
N4SLryHNyVM+cYie2fjBaZAnFL4W3nP9RG6fYOMDIklMR0mrIK2G6HFZQP/CfjP57tHsM4gpLrCr
vnTleVnIlgZHFYmPpYIbobM0tDBcl237y+QSeajCK9lmxj7RhnYfU3+ln94RbuDQZhaatinotCGv
NnBBygqyxWRkO5RYFaTHjKZu13T0sxKNCZ5FYbtxm50ea9SfLM3egbny9jZl31VS08arIp8pEJ3J
vfcdD5pPKoQ7rRSc0R3tAEUuPMSYwqagbIiTPZeHK6s3bxZn3P8nLvw/iAt0jSAQ/Hviwv+p5VTk
H7/jFj6f8p+4Bd3/h27phsU4yNJNYYEF6H+p5n//L80wrH94huUw7TXw/OiO+U/cgnD/oQO+cUAq
WK6BswSHsvobt2D8Q5iEa/qu8AzbN7z/CW0BT/bMU/jdC+1TyhY0dTH08oYsMXulf/M7ZhWXpiFx
+jNTzhaN0IxFnhcDd8OjQRje0ZwGSpD0wmd+Mv3lpckMs+zvtXmTgd1r3iAPB+hNQPzYRx1lfxrk
yxohvZnKomMz927RCOafa8tmP28u+xgpwf1ddmrMuXegeGD3xfE2LManqOhoPfoLZY4Etfob5Zaz
GTUBPit4a18Lg04P9OB5JwxXVjsre7XMyd20s9alnt9C5DbYaJwFLmxXDlcBQzPXDKPK47Iwq2aY
VtOAZsn6WjVT/4dMCCINFTUrRjw8TOJE//df0rzhRp4m8biOO5xMjhlX+uc35o1ptU84z2PPoTe/
fIufD/dVdlLo2vQtAXYMMkbkJM0sLvvaJDWU8VauRfGR2MdFBpYT7qjTMUYIEfZocD73LtuLtswb
KktfBZgQV1NBG3uhgn8tDGf++OEi80nmr582DwoHgKFIt4HcRTNjzO1iEqe8Gd93w6R9Dtybdy9/
8PVXfW2+2D36jYkf73asqodx5IcB3pGuwby26K6WNdkKos3+eFhHrkMbQcTZVhuMp2AWaGG/40ta
/nDZhh7AF/nbQ19H/+2YuZi/2pHAHJJo8Dz/8erl58P/fEvLMT5faVn9ep/LE7NyV47odRItMcE8
wLJb1phXm0eBewkn+Ly67FwW1YQZ0mKe8bVrWcvmAyxrdqVhCyviz7/42v/1BFsZGb2rXaYZyG5y
j29ewcyA+LesL7u/Fu78W/l8fNn5L7d/O9SyKqs+3ia2ePp6yrL2eZw/D/Hb6/6X1dj/KfCQAL38
55v980ipMzo3eEvd1W/P/tev9N975a83/dvn/u3YX48va8vit4d/W10ekg4x4lYqti5iJ3ConP5f
P+9l7d/u+zwv/nxYpiLf/7FTKzhrllOHmTBuoz9eoVQFc25tYiZyY9VoGU0uaV/P+frrPw67POBM
9+g97QPl4YLMa1Qoy5qRcyn52vxjX2GRh3qzKFX+y+ryp8tDy9qyWA60HPJr81Mws2xny+GWVWLY
OPL//dWXP1wWy8sw/XiCcp4C9+MjmFiDu2/LaoexSN/ECpKi3rs0zhCROjZBzeMn1bAlHmXZuSy8
1MQi+/nQ8lfL3kb2UNFcmhQ3qop74J9a3J2WhyY9diYG1xxVB0lb3P12GJNsyJuhNAjiIMM4vfk8
libgTJzIKwqg5RX2ekyNi68RX1Q6w3dZW2/BVFIfAl+ZRxRph7r9ji8Eb24zDKRx/STWeAV+gvh5
TWWrsQRjTgXpVKYogAlaBGUd37TZUbjhDzF1HXlnA1lfiZEBA67czW/v8vNjjBZgtFECUGkXRdR8
Hf+URS032X+3b5F5Ls/4fNp8T+yWW/DyjH+xiX8a0+Efh/5vHAZLSbuj9/ap2PKXm+3ySp+ry8sv
hwH+yn1/eYF/+04yHQFsPBa739+NGkgtNMeHcrmTLdrVJTFiWWv+qWxd9v35N18Pfz3va19ZOSRR
fG3/q8OaXU2NdHn21yH+Zy+zHPbrVb4Os+zz4+QNyHN+HGfR7zDfusz5vrqsLfuWTe7gVyPWx+3X
/i5SPffC+Wmfq8tDhIpxh1ye88cRl81suUMuD3/+5fKkaX7ZZe3z8a/tz2MyX0GCYBNWaWDndQsN
r3Rpnwz9HS9Qdoqm7Fz0esfogoDSoe2HnQJfcyMYkVKOUOsCpdOaaJ92lVpz4FtUfiefZ1p7oy8J
u5/7bZE7zPRZfzdjopXvQ6DF0eLT4VklifcuLFS9pTwm6t3RvAPhyhmC0MpcFQGhiZb7MMI5vqGP
SjdEVT/iqbOQWqPrlOIWn/V0Datgp8rBOxKlZkAirJ4Q42J5KtS3VGo/EFJKODREVRUUwcMeP1ps
kphmvyo/93d4JfyNTQCVncA5bLEUp6AdKVx3RO5CxquiHwkyZYbEzl4orVnZQc8sL9lm5aA2HVHd
aOatfZlUoLTkX0mOWZYZBwGwjnNmihDRx2Oqr5LkY6QWdoPwNz/RYSaxj/ZwauqvmUiG20yWZ50O
NQW5Zk3j+LHrixjL0taPKFlUReVvCCqhKdGMZAz28sExUFU5YZrcfHR5kSG9L7DdQuCeHd7xWfbT
tyKVGBYASRj9m64e27C8VpQmw2pfZAQklu58nSNVb6pJQKU0gTVZ6nQ9vQCSaBBT1Cb/zL23nHRf
OfOM34QJL5oiX7Ve8V70Q3/jNSGeQ1TccCzFvSl+pp0PfzjA/J+6sAlAzjxkIFpzWb3BvRnWrRfc
tON9mIXH2CxPcTn8VWYGwOUKp4JdIkuz+xIbfKMQdFFZuwnySB6akUeTsb6QZ3nsGy6qlS7yrYUW
NGvx03iZiRKp8n/EBk0zU+GuHolGQ8kYrm2/AGLumm9ddE/OIW5HKXFmY8lfl2WzMwJ9Z4EO34iV
k5JpEduy3LaSj+VM/WHovbc8MuO7ri2n+/ab90gUYrdz5Uj2nNJ+afi7qxwCWaS/FP5U7GrkU6hR
kGFM4kr8FiaFbWiXiGR9OMONPVgr3LOrroymGytHDdl4PT0bS9BiTtWhilHhyljCh/JA+WP8xnMP
FzUIwk2P2Hcv/OYtTNq/oGwPa9qiRNcld1TWMxzKyr6zKdEWqy7Bs1iKxjl5IUIan4SqofyJ4y3Y
Eu65TTN4H1Wh08FtjaOvyr/yyrrabWBsy5KfwyaqQ7WhuFru/OQKcoSYQiLWV45C3gHBOiM5ATgz
eB0Jp2EGl6bMbCyyI2+8EC9+NxkP5USAhGVQWLUCzK9x/9ZMw73TzDwQrAI3rdkel2eMZTT7P8dL
XqhrHoTlm2ene2nQ4XbJ9Ob8UElGBjZAEpQt9y2jfSATqXdyjKinC0SHVm+zK7ilY1WMxsmM42DF
5wk3Vmj8GGxCsoIeSq4djuV1yJ3DOJCGXKc+SaY0aYYhbe8hPY2rFvYUd3sIU7YhsyuJhRGyLVzA
2eg9T33HPbyeSRNt0GxdEZJ+altP6DGBeZDQQ7art58m5qyoMG/GGk2tUdhMyBhCV0moLrqH9jiy
d5jYrkPP9K9DarnBEwzavc239TTuuz4pDgN1t66F/4nHna4vRsjpP9g7j+a2mUSL/iJMITTSllmZ
soLDBqXPHiPnjF//Trc8pkx7rJr9WwiFJIIggEaHe89NhhfRoDWZxoLoBR78dak15c5KVjmD6Vtb
C/Y9OQc7My1Ix+6rJ/TYCME6S1wHNUwSHNgWlRHHIpdbuBV8D6+kdGv4gHho7G2IjaAV9c7wrlLu
xgsb+3yPjX6WfnpbOusZE/1Y6vPaGhkirKT73hLtTT36kCmGrl7p0qO/SLe+jm0fTQ6a7GQ8VFxc
4HHRvxcs/gVW/xjLv4P1PyjqYytZAB5ixkzSASrJCeg0iAET6IBSMgRg7GDXllyBDsDAgMN6g8Lk
AmoSGZ+SQjBKHgFYwD14RDw4klXQSWpBJfkFDiCDThINStAG0P62NaiDAO0Yg68Ggi8oCDk4hBIs
wmYuzA843555+gAoSHbCKCkKGUudT8Ce5CvMkrQQglxgeGg/SQaDPhfDGp39E7KYYd9bL0YJr2GU
5AZDMhzoeHqYJNXBHSTfgT7HIelcuiGd6zQ0Hg3JguiAQuj2F18yIipgEb6kRuSSH0G38IMliRKh
ZEtoyMbxWWd7hk/sh6xaD5JD0d85kkox8oDxpFn7OoHE7YGuqKWHswVmYUqqBaoNFFTO/SB5F7Ei
X0gGBsEu0DDsowccA/1lA5KOe2+U5IwQhEbafWyoRYFMIq+H4q4DtUEDAcoH8A1gDj4RhFi2bEnm
ADbW7LsGWgc16YsGfEdvwvHA27qdJdkD0sCG0g71pqR+IGxgOBYQSC+JIBBoACcDCSGUoFxghvQD
ZhmkL3v4OM+LM5drMfnPs6lDGslqaE1YKongfWl6+2owSRMcEU6TPuOgPs7IKp7meM2TUhwQZiCU
qsyHYsI/ST58s83cK9MhlARYP7DwyQfvz3D0NmHMiRF583Pt9cQ9N4Sd4GSEFFnp3mHGJ08TvvxM
j1qOz4IaUe/EO812nqZh3jlGTtjiRFyTVxyykCvstriqIn9BwS8ANNntYyEZL721YM20otvUK8ft
MNsYKlFQrFtPBoEizrQKtDsf9M6cblHd7WBkYDPk2XCRHuwoSDqG4V4Yed2GgZg2sRMcSewASK7o
NKl+WadAFxv6K0Y8sIe4F4TYJvFzkBOHwdDcrduLf8RAdrixhJe6JOHYIHGEZOMsQHKQ8aFyiZdV
6czXgfylK4A6pSTrzBUl39itjQrmDogjb2V58bfKiJP1LKgotJLR00laT1PC7fE0HwE5KJ8epA8u
hm1PeXzpAPuJJPWnkPyfwIYEJMbito902ECSEjSDC2qpOdSKH9R1R9+qG8S4CPo7s7qzHcakG0Bj
wX5yepPyLKXGKrlEaM5zxpV6cEXsxGWz7ifbQOqTh5iMh38qAEdCT7xdIZlHLvCjZgjqa8OMPpDu
Bdwj6XZjEn1Lp2cHbNIMPimTHKVaEpWK0Lhoi3FaWwK1Fm7ofps7kif1HaJjvtIlmsl0xRO6JcxN
oAWDAfpZ5GnSa48pp0A2iCRei9dxWpATRBUa99I1ya7F1gEUeSBgKCPre+Vq1gXkqR4wx7XLEcGE
NAkphKRxi9rSL2poU4vETlHGbXPDD26cIvmApP5rD6FKSFRVDLOqU/AqibECwHVVR4CtAghXdXUo
JPDKt/RNSBaaPYJv8peC+nyNYWKC20KWli+xWTQf1qb4MkqcVivBWrVEbDnThB1z+FrA3godxHo1
oWJL6D1O+SWul2hfQuuaJbaLn+XDJArQvgVAcEv/wPhMv7H04sHu+29hi01Zr/QVurRPODUqcgQi
k2DWeqvHZn+I8mm71MDyyyiJrmAC3KZ0QyvMGLwx3CK43CSCLJEsMgkly6CTIUdP1r0CllFRqCTC
DKU3MLMaj5LdVnQgjCWBvl+Gbv6i2cMutAChGRDRcolGyxQkzQ7JqF/mDewORqcCouAJckHxAl2N
EfFjFvIyjuCu9RLAVkFis+NvDVy2RgLaLEhtWQzgnvo2LB46lUG54V4kyxB1OKDCCCLawj06IFVy
QcB5mVhRRdNWoxdgmC2NflMTIVBiPxgkQm6a7g2JlAO5egshhPFlhZuT4LlEcyx8GMEW7Bk9DWMC
nk5PryBvhCSvLFs0GTdBgyS6CLOPUb+EEIlRxvS0f0z6K5668gpwc7rm8aJ2YPSQH0e6OyQuD6HL
Sz/Hj3pYOpsiGL8jc712/cG4MObhuxM+0R0PEqidv4+4I5/tCAtAKgF9WBgsIC+QMRKJ73M2iYT5
hYB74bFcV92wQL/Xw72n3eT++I8/t+kNPUe72LbEpTGhASa3Cjt8eBHSK8wgffFil/D/xw779aAT
qBcse9fv/115pE1lAUrv+OtgkrZcC7LqCx81uj/24AW6b00eIGsD8+fNjNTXZoyinZdC5fpfyesi
VB6nWePf2G67Fw2hFj4j4W0Q3ntN+oxu9TAa3pNoB3810EheWe782AQ1V7V/MqDPbYxgqFaunt4O
entNKQ1lEu+Y1+AEM4FgCPMlKsdrDV/+XA7YXYlZq9IY4a9GPG3aGQRdm8LcNz6XDFFG0+H/1wns
OlZLnR1rIuQ0UEErtWqcBjwoWXrzug6uMJG05YjE+Od/hUQ6b/KGoeRKrlMbhsVCYudOm5pxSitC
LVE/tJkYj6Mx7kmCgiCF1mI1LumwQoub8EXCJ60aQg2b4XKZ1D2pWUM3rab4ykYRH9NFcDsApb7v
5GTOgnvk1h5onSs3HO2jmtAdKbO9F2qiOPZf1xVE/e6XnuQshjp/rOsXVEimiM197ZFx4RFMl8tJ
z81YufWRhwLJedc1uyk3zSOaSRMJpVUdvJmMabXICK51TBo3vhsJPlGrTutbR3yMqf5eqlWeVpvH
rJqWTT6idj7tC8jRxPyKHFnt8mYDZgVMU68HVqttE+lJzHjzhTqwWheQ+kdtzML+06Ckll9SbYxT
vbiynfnh9T/zikAOVwP+ESX39BXi/0LJZxjx/VhP36e4Di5Gw7rR5yS7niZbHNUE8ArhiB2YidO6
bB6KfQDjZp3qWqKtsGBZ15ZGHpKd2sdYTtTOfewwnAO/Y466dl0UIJtwp4TOarGJZn9dbkrILpg1
ofap7VFlm9SMpiNZ2ncLcUbbYalHnp1eHH00h3d2fAVrQxwtmjevE5pWn/skWjB9ZBwhC4nynQqL
l8PP/aYUtlO2gF1VH+TqpXMV5vExr/L+tipnJIDyjlqqGAwARBQ/y1s0ojmD/poX3ptJ+VAF4XSl
dlMTpy7NVeCBxVOLal8D/vnGrkd9q/5LrTNnrApaiTq3n1CW6KF/zArLP4YpX9iy+i8hEW1Htd50
8+HOwQZF3BopdWq3oJ8vKteMbtQetAKPeszYfLxw/5Vz3BE16DtH4vFcQCtRjWffWza0sbDVyw1G
l7QXekXkulpUG8JUF7d1hnwmSTuNin/U7drcIuYnhr2aDvb1ad+oRrCOltzdZ2ad7Lw5gQepBdF9
hSR1M4k53VpuQESx29XBzvLpfSM5Pb7v5UR0bXdBn1KBr2vS/19F8Bq/8I6KwHXkuPp/VxGsoV01
L9/KtzKC1//5KSMggEFY+DltyzEssstOMgKpMEAyhB7Axj2MjuCnjEAYpDZgMOA/dV/i8d+kNjj/
AnBs+vQS2rgADd3/X3QEfI0zGYFHI9CFmeziw6JEF5Jc/UZGoOdRpQfaopHUG4FPCpGCja3MsP85
97qumhhSSeaYEedRzau9fts2BVQmEN3XZFbxKafPU4tqUhqQD0wvHHfh6B8xWaEupt/7PhrcDqE0
HeepGrpo0TesYd3Ga7USUj5RxXJSAeWjz1Lt1BTAniRFn0Bj+a+ZnJx2ffNxp31Om9Uc/d002vvx
MzEE9Iz8PMzZUUfFoTltVnNn+7x+s1ZzaZj41BhO+xRG+1FHe73Vso4iphn2bVA0l5DQm0tdAF1f
4+nrGDiWa9XEddpfltPS/rFloSFroHK+UP+tds4Aq18aj2r+tOPpw057vu4uD/vmAH/afLYuLEpv
Ry7njezy6R29ujh9kpqzfFBEeu3sGNpkGNyS+d5qVk0SufK0aGIuwpGOHfd1ZW/pvKf8lggy+fuf
ruLZRVWLhbr+XkhaPT3mZK07Fdq2RshRRnnTJXKIrZzceAtcgbtW3YRlXkXrxqj01x3VOvUvr/+n
bmkTMgVd0Matuk9ntU5tJkL1qrYiLEbyINlIy6OPO+KS1DFP+5mjODq9O+7UhtPNrxZfP1R+QUtG
3mu3Cl9BdcjhkcJ59YqziEdjuOizl0JCO+aQ/lc0OGR/p3Ki0BxqUUgIAra1koYiLA7sQVFD7ymz
HTbrMqxxBUZ5saFzAu+NVNWoSd+CWtG5+lRm+/hAvu9WrT/FxutpsCcGU9/DFykJ9mYUHFc948On
ZaspMQU5xWdzQkqjJmrwVs2pUVcjY4BWLdKu+rjMlUcjiF/OC1HU+YU4TLaEOsHDYOrF0QAKyD2o
cTQ1nhgqoc+bWSumZT/zeMxTvUnLDB2MorHkalYhWqhWDRd2fqS7wcbbot+oEyuUlkjNMq4Jeygj
gnwN2w9ks+ma+Z3m8jpNEueQCIbTtqev7xoJ2dFELa8cee9W8udQefVqUU1UUr2aA79747WImG0p
RurobGXEbhHIjXT5G+GroT93bjHt8ytAEqov1Zw6mt4jMJmEu06MZmLQkIiPBAgpvsOZxsfoxvlK
9NN4GcY1szZ2/U2VgkXOUtNFOFC7jGwQpTmjgKZLXn5XhMXIEqKEO7SEpL9WX0pdE6E1655Q0INa
pa7Q6VoFO3y5PHyMiCNNyvLnqi1CQlbkIp1v9eWclNq6CYgohw6BLTWg0SZvOYmI8acaFZlYoBSU
w14BY9Q2NSeQu5sik/BoxjY1pUGTc/4khzYV/aSOtHZrWP03D75Utuoil+eE5HZuPDmrlosleTC8
lMDfAXqXNlgFGic5G4DKvVRzCL1jbqbw+iR/AHKFKuykjgjp7F9R8eN//fCTAvPMks6j5k6L3uJX
DIZE39Wqvg8/e8PkbKOy55ZwNVgcXpZTCwuXm94A+aVWRWFn7mOnPGDZ/liJjPL+58l6yOc52Z/L
EyIqdNlatTmd4etpWlHLXdfO9WXVGeYF1hPqr/Wbs1SL6nwrUdWXAt3B5DXBHkv3vNbFEBO3jpZE
KTJcBUl5o/woiZRz3NE8JFJ50k9E1vRmkm7f3K/q7ijT1iemYJZ4Lvnyf32C5Q3sS758ZBn70yoh
8lv0rvbORKl3mUi40WkSEl9M9xvR2+qqlF497mp9OJ5gReBnEQMqAJNOKgrqHpZxAUt1/ZBsX9UD
J/mD7kF50up62KELj9fOYPmbyuyqjSvveUeienIXbVCS47ZsqmK6VOuCYv7ill2C9wk0jZqQErSs
uhLW0xjlYmMtdoe0l7fjBC8dWZF8TzK4hZAvbaaLxn0wxhlSbuE567JeoJLl+cTtIBFPvpwME6Y1
X5/ybagbvL8Vskfd4K/L6BIZpvKBDUShsXHwcv24wRt5IdVkmT1W1jNxJmbtM267uAz9mC7qQkte
1U7TyQeFC+B3Zcwb7xd+zWmxaxxjCzC/33pGDNJvMS7VJAyNjyCmSPEoZS6wUmbKySn6V61Ti+VS
IPFQs2ql+pfTolpnJWEEU9e5UkuCNzSuEvnRr7Nq7ZvPeZ31jFGyZ+YDMHxt17T1tRIwKG2C2U72
hd7el6YzbHoGBDbCSK0NwPYQtTQMm7HIU/yA3GeZrEp2qspkFJQaQq5s1azaTqFyx1gK2aYZ/T2F
lJaMEprWKFWLmlUr1QRgJpVIOdGAOFDBlMqa0/+oxeHe6mG6nf5TrVWL9NNz5qm5yJxRp6JqIpdj
+SGnT4oCiO1mbBMzQwUFvrXcXKr6jJpl5Jvqq1xJfwqCVzlJlc7mtPzHzeAz/rOn+ifQW9SRT5+p
/v20+Lr57GjJ6X9sPyn3XV+9fgP1f2++5euOr5/hygH8MPBM0gx46ZeTfOm1EhuolgNTDJsw6JBy
yXVq0v+cU4uLxytT7azmTv+rFkkMji4ze6UWROjyYlWzOgR6xPTyozQhX7dq9nXt6XNOh+KNqK9D
RLlrtVUd73R4NXfa+c0nnj7r7Cue/ctpvymmpPDiA0NUFelDPLZqsvycO1sEOMvgF2PDcLrY2ZQv
tFrWNk4TYcMED+z5m1qlE12EGllWzU67nC2qDf91Hfh16Hx9qq/UfpaqL5x91utR/ri9J/FsXTu1
+PGNf56o+u7qLCB4U0ip2dezkvuozQw//2fLaXe1j22E9sVAHG01WoeRXmH1C6qJ+vFGmJ7oAo0R
0XHqPFRV0SLY6YcNlDDqkfkw3GCFd3ftQLMCOQdiaFXlU8unyevKpjCCFRFlJi8mWS88bbfkf75+
pPoQtaw2v65Uy/oMfsgoGDf16LJl1GcEx69jEBnx53XZXDKCbTOC0sTkvTQJqgS7AfVUV67LCIVG
17Yst0lPWsYHesE37ly3h4HBKqTcjU55xbOkNO29qksq0boZwWpfe2gZVzOW2m3Q++LSX3QQzXIu
qnOYPXJOxIO7p6l/QMFCm1HWn3xVq0rw+TAUaTbrOcOFvtauDJOiP1dVPIhj9SVqFKpcsXx/h3Ki
VkIS1daD2YoVVqgPZgRaPwNxBjs/8i7hicz7AbzD5SQnPWjUixjXETCW7jKRrRY1lw/tRZJQZwCz
rgM/ZTK6wXLZNpZBxKv9j+j1/nKQ7aDTRK1zxhZXtIEYbES+i98b1EXZWtql2S7ROtNg5xp18mlp
GO3O1evYk29iNWkXe8Ci9hGXP6elfglb1qvUD6Pm1ERtyKRTohsCcq1PqXtmFh3axdsFqmxUJodk
kd0Pyv/wOqvW6kV8y5iov1POCbIyfSrNMecbYoI93/mUFq+2qA/AbFFZXIyywR5wmmCzf7uoNqh1
cW0wouRP9gaH0Q/XhpOIQg41g5iQ604b1Nwkfyp/It0H7siP66vmTpNB3gPqmqt1arEzZKfPafl1
bunvI2LSd+lra0F+oNqg/ln9Xxy6t50jjN0iX7knF8dpUVOvyEg19lr54q2VIvS0axQXAl/m7K/f
7JRZ8T6OYdgMNFXRXgXtQaW0q7x2Eg49KkdGRauXUIQNDYwIKYNbYh+u+ms16euRHtTeO7j6BAs+
lHxGNelzqb9E+7oZ9L56LcBrPII/CjJVEuHQnrYVo/GM7XrzZWbVG+zY46Ulm2jgPiEI/1zsFxHl
0ID+s1nNqX3U3mqxCvTs8P+WL5WV+05nrWHoFlas/95bu6OzNv72q+fr9X9+9NZ6+r+IKvcAz9gG
igH6Sn9Yvjz3X46F8V12vdLlarlsKnjWZIwufbU6HbxAEunNtYVDtt8Py5cp/mVDt8KjpTuuYzp0
vv4nAfj4auVqz5Z/SVQ/C6IVPiYwYQnMrRazusG5vu2qDcdJX7yq7A82qJJNDTLsTkvK5Kqt6rtu
AqHiEOi4j7GoYMHVjXVvkt9TwuFNqqOologWD970LiUGu2IUz7Wb4trGNV0jXFz5fdFedMZw09oQ
jCmk670fDd7mze/945zensNZzqitm8KjD5wcYo8oalMFbr7pba5rfJvIkTBNcqnWbR/vUi03gc/R
Mi5glANjNle9735DkZy9c2zjLJf79eDY5uhy5xnGpPfr70fFg7iR3O72TR3tvKHc1xlhUQ1J7Jlp
jEhfSb926ElJQVQGFmLRv5/7H4/PZSO/w+Ue+82xtxhTWs1CdPvca4/YZ9ONwbDsuiVlNncRnjbp
RR2PG0irKFttrAXvHP/s/lHnb3H2gtubzn7v7PwnqAhpZvPj04cEGqEZPoQN6C1rhvegiwhxj9WF
GwRQX5vBy9YwjsQqF3uPIM3cIkyeWK13fpI/fyMLZiYPl+Gfh5N3UxQEVtV1e61EP2IkU7QtDFFf
v3PiZ2McnDhIN4OS3xPQHDz3zCrZQiJshzro99NigILxMHNh2Umeq2Bcp06HKCosgtulLdeeORiH
HkLB0W2wpgNSMa8rC259NjnOVRILb//37yZ/8zcuTvXVDMoH08JKqjvSZfr2mbbrwbQiA35OW39z
A8hbjhZ9ZeARH13wGAtdXzuEPb9zJ/z+s9umafqmLbCxGpRavx40iMgL9Kyy3yd0ua7x4WfrSvfL
7d9P7U+/OnoGopVdHTOuMrC+edZ1rzUTI8UQ2obSyU+SHNwJp11lllG/cx/96Vd8e6izC+wInQ5v
O+v33hwjuspocvbJN2BUFSoOQcI9wbtxNL+Tpqvihs8vHuNnjm2Br+AGPiuQ5yh1vHHkgTZdHca8
1hUHP9evutjN6Uo1waX4d7hf+puqGh87sgm2cz0cKBoAH2huis3fRjuTaHttdMxDmrmkHBK1O4BW
2Hg9imrYAUQGMpo7kCWxlT6Dhny7vRaYN8E8DfAFw++tAeZ9To+NV87rMLUTuLlmfO0xMt/dG732
RdR2fPj7pVXm4rMzt3Th6gYd+675223rwagwsbF2DFSTyGlM8T2EVOIxQ85Ki4b7TkefMw7a1h38
RwQoDB0KhLvF4CIAJVzYKR7ITalpJBGi3cOXrtBGbiz6sDdhDIAbEysCYvIH22ZBpmaXt567HKop
gvmnb8i4sK5tUyQ3U/s1zgttHXqjfgg+zUjVYRv015qZfPz7KRvnGdnyUbV03l2ysLL5O3tUEz9z
0sXOuj3azHzbg7sf6+TfU0lbrx2fFlgXKPeQANIbNB3grVorzf4+Q+3Tu3hXIcS8Dstv8OS0a13/
bNJJvGkq4zPyJgNLC9BK3zZ2Tm+XWC0cdGqZ++j3wcHX/0k0L3rKpw7Jjit7kGuiPkxKM+TWMzwu
neZiR4CQ39J1qbFNJPk9TIN7RH1PXX9tpAmWA0ZkPVggZqcbFwWphtNVsoT+2opccxWPDPr2wz0R
yk/ecJVOgO3LvIfSLR503X5Cmf/QJLZ98B2NvuOi33aDF2BxAJYJyrARmrtb3MralObIe1TEz/G6
8QwUfh3SRS98shIohu5w1zjk5cRDsvLm8etcmdVaw9CwNcI657eD5JcyMHx06TvLtcNQ9Y9Ct7s1
7f67cIyv0lbku6l6qmPUZqhPrBUyq0uh190qIcZkNeNWWGWD9sEo0beW/teosb+WbnO0xaNTtjZi
UfuLaTjwY8QnN6cPlubTRW44zipwLQchLx/SDP2TE0IQSewm3jNqiOnJACdbNN0dxpR37qrfCy7P
tqm1UhRTvXPdsxJkQobUY7/s9kDEdlU+7b0BNaYRT4/BhFEFvOk6yFD3//1e/uNRbd66NggD+SL4
tfz3G+4Of0l57erPrTXe92X2vW+cW8SWT41IP6a+8+nvR/xD3QdcAW8Cwzd830Fb/Osh2xAssJb1
1L3E0NGZnlO2JcCJunbbvNiuVAnqV3oHzqSyl+PfD/57pZNxCFNWz31ftyzn7MEN8TQk41Byum75
iWwjYHPAfcSSaijnzEu9O7jaNw3i0zs/s4FK4+zlzoGF41HPtSyLn/rXkyazWcu7kd9ZkDiMSHHY
Wjlmkyycp4u0iEkRJVDDHroOy9Ny21J4kuaZvTjDM5hF471v8/tbn28DQNIzbddwqRL9+m1S4JWG
g2J3P4HI3uiy2AirdAvfD0uEN/Nkji20WhfXXyjKOxDDOCGAJ+XR+EhOLxTjTN/8/cqYf7o01IcN
MFy2Bcbi7LaoiZxc6KxqCSk2vXUGeKmSPQYMTzxX4fydTCQsdDU2PMMxARgHGa658sPskiLVgi9O
J3iDh1Z0l/TAzfRREJnqOlWCV8XcdHr4aCTmTQdu8ZaqyLDHuBZ0QX4DcPh7JIKJjFE++u+ndM7l
4DXh2b6LqMf3LJ+22lldJBSahmTLave4Kgh72nRhf2tAw9wWdJIBg2dYakjo3BwsAdQ8m8ijwYSz
ymz54COu3rS68wLQrsJiU0ju8Wasqm4D/tVHxGht3DHLdjrYzU0aBijHhfeoo7uU2uxFacQAwF/7
k9sd7JITDsVFaPFanRh9DfmNyhiZz99PWZxFr7+esm8YluVaguJMbn9T0wNs5GOWGlsMOe26i6JD
5DImFjG8s9TGNUYhXJeRuIhGQmD6AkFCGX0nyHADjigiRkloB6rnM63AyQFNa+Iks3CkLAOs2TEp
P+VTjZNMNma7yNl12T+aNz41EcDwDFnNth9l/cexNjng4pWpzEsm8YTOkCI4wF8BKZfcPuLBljaX
w+aiWWfoKTcm5sixdL79/ddQtb5f60bcAG9+jbPnbOyyUYA+afch48J0tM7N2lzwl5eAUhi59/It
5UK1HulEdAxp08K3uHZd+wmb0N3fv4v9p5KeCjgvaUohwz0v+rx5EONs9+3ez91hPwpvRgGefuwD
f+vUxnwNnU/KBwg4AB4lu52Nu3wq0zvXry58wp4Xvvh1QGT0yq78jqYqHFI/t1bNopFMIes4SUE+
gEj/wdaBAbYuXzqjHy78UFQr7AceCnPxyMc+Nl4PKM4NsnU0wG9iGL/Y5l78PYOTtw5cE2iwHezs
HKNWZWMl8SE3WUsw7VOGg2dLv4hMiijP8vKNrXv+bvJ7pLk6gaHBC3i0J6dPeLdX/hZt5MceAaxV
R/F1XFtr0YTfPAMvzDu/7e+FO+I9yDvUgR3UemeXmSRf/DkJxakn0hdGuMqNtuD6xWxsvdOQ+kMh
6VD5FD4NZT5Vlxf5zePVZqlTNCVYqyosvidVvYa0eKDoPHqMWa8ivHZFjvNNFOLx76f4hyovfWEg
jkxfCMfVzxvO8PL7yg1siufC3vZkYq16bxJYxNqvpoW9e/GCjWviqHCwYYGb0eNtDtedLlvNX6dZ
ualc75uw+3i/VJOznkG84XTeBXg43yl2/3Cjo5Y0HdeC8UYv3Nlv1CGOMYNEb/dFBH15rK/KNnkZ
dDyXmk0cRfy9BZz93ttLvp3OnnR6/NBiAli3bOf8jeoTQzdhKm73WHtvdQw2lP0b1403i+Neh15A
TIMDKlPzrQO9DB/MwLsw22LYwE0IVlaJ5ptQpE0UdcOuCahoLvH8GBukhWrvVYHkS+f3b8qr0+W6
CP28+hX33WBHA2USYYLdhtwih3LQjVaODknajpLvf79x/njH0kTywFzZWHXO3oEOCISQ1L12bxU3
Y2feCMFRzYJA9iG1kGC5jEItGAG1925Y8Fq/nadBLym3KxdEeOLXRyVpjbA0RNXu86X7OM7i3nBp
HQaRm66jqbmjubJmkJGg1SnC6B0yTJXY7SYaNNrhQUjkGuI6zFzDTvfSy2VhtOzvP4zxe6cIgEiX
xqPOw+zZ56XGOPf2QlA5T5QmXihVBhoyCFLSqr2h3fhvMju61SC8nbSzee78UIkQD/RSbfFuLPSQ
ZbjP+An//q3En64XNWSuFK1bT5zfyF04BKZV6M1+7smY1/M5utAK+yJrl2TD2IoLTd4nSQ/g8C4E
3bqh4niB3oa08MTDMp3vC9OOH6xp+jfOgPGhN8L7CKvpbVhc+ZpF4qMX3S6UNNe1X5O1F9jFHh6u
flvwXsCWe9N5WIhjP/JvlorXRDFQhYv1GbWV4w8f2/qmqGghxHi29zgxupdssj8tfVZeaFbiPpt1
+G2p4206kEM2FtF0kxm81qxmwSlWbbCAhf97iez5juNQGLvUpY2z+zvSvHi2C6feD6G9trB+bxEx
D9ux6IF29TZ5Mv29ozXfk/HdTuw/1LV83jougFpD97zzTuw4Mejub9waX17mHhK9F4dYC9BsEvVC
8gPhRGMDPgQwKkI++jeB4NuoOKz/vU1FW8oWuiNHI357M1RFtXSVJ+o9ltO7RuSEMaS6vo3Holy7
kfEyeYVxi3HmOhFE0/z9dv1TY5KD05tLI8alL//sKTeXIExIJiaVy8Xo1Uv9kVf+k1RheJ2HEr+s
+dKzjRZxCHdVVEfvPMV/KGVQ5Tu+cAzHEARj/VrKUFMq8HHY9R4wFFwJ/8IK1onXthAccnPT6O+e
MU2hP7QlqVPqCPWR6luU478e0wNi3sOe55hD7v9Tmm6yHqvOOU502uzirnmAXJLB+a79R832dG7D
4JvlRtGVi9R6H2JIPybaSwGBc9tLpssYx4SXjVZ47M0OgDNijhCm8rpzQXRnrqU9eUG7ruaGgGm9
Ta8J83WfW7qYWoK3Hswo+9jOA6batkleMFTvME5l922Wj4wigFniaafZiwH7qQDevI2rPDzkpBl8
TIX4Z3AiezuaE2R+2kQ3oSE/SBjBS+pq+2RYG6auf6A3RyNYh2qkO9rPMRrkC7q/gpsgxvtclkI7
2vrQ3C8yELUfrXsGNuqn7rtVejJMcnA+etZzvxjJvwf69bFqIvGPH11aEPflaGs3YxMM6yovaHN7
UeB/SFwf2kw4X0U94RDLbDy3hQF3dLb8T0GbFHvLxYHZmULcFX72TE2mv0DXsdxOpn5lVz085M7/
QiMovamMKbn2iOte8YYsnqc5edSbsMeHtvg7MmTnzxH1tnzuphdR2hllh5luukUj3VUnHXae+/Ih
id2vZlQtX/XUuC+87HOXx2Dkcc/dzG4fkw/XfatmcPARFC4i5PMSe3KFiTsUxCTGuLfR0GZLs4nT
ZiY7K0e6Gg9gXTL0uktZUauH7QBYqycYgiW1yo0Wj2ASkWPadeNb3uzxbVeW5PvQTaJWGV5lXwLI
3mdFDP5VTkr0pq9zal2QTpt2kFrUydslqWVf0/UIXFvOnSZjHg7baqRPzrOrfDcTabUazDK+CcY5
viGci77OEPlzGADCJ6dKK6EvYl+t3ebL5JDCh5y3IwthhFQs55Y8z7ZZZuoriMzLnVY2yx2QArMM
6ju1hpG/mcSjBCT3kh7KxgGuHtjH06Qu+nVMXeWWeIhoY5PeKQnE6aGdCyIjzEo8TakVHTo3348d
UTQEE5CxkNKkuvSH+nnmCuwi1w23mWEHDwL6vzEXxkeSesqrNqIto1FN1qtK+9DBvPgwlfX9kEGr
L5NCOxoNfcd+3O0DMus3dmgHj2GUIlNpW5LV5WJOFf9mXmAntMhQBy0HmOGm41G63gFDYyxLQECT
peHqKFsRq9yTn4lBn7yxi6GqAyQy5EYlupPci3JI7ulgGrYQE5YNCAC63x1QvJYeD1fIOWB5S75/
hjVxX5WVu+0KM3gmkE5bF6LLqVt5+9aZlueZXL1VEg7LTaEFy7OZ5mjxDP8+15vmOf+SyZWC/IOL
qS94GCoXUkVVP4UQRh+criCT2aifajLpsR+TyVgtFqjuspdpDa1557SxRRoXc1RdR9oasBnaGOZ8
Rx0pma3m2q0XKAl1+sXKUB65XufAWgGSjVt+JbqgvCV7IlwzvNbsbQOvLOfyJPsoV2ZK6Hdkh8Mu
KSzjQc+LdKUNRxIR2q2/cNr+EPhPQ1Q4G33ywNilHBhRS7aZjLG60WZzuZqqdteaV0ZD0A2j58E9
iUT4CyfxaejHK2MpCtyFpnVbttwnpelNG63Ju5t2hF3oVNG3yMln3LChTR+EXu/K0M63QwvZJCm6
HBNpfz97k/M5T8CetEM1XWiT1n6yp2fbdvNnKxZbq9LoOC6SYR/ktfe5jy5rdLhfGP+ddlOzdIdW
C/+PqzNrbpNpo+0vogpoxlsJIckabDkektxQGRxmaJqp4defJb3n1Fd1blS2nCiOhuYZ9t6r/O56
LNrv93vk1u8qiUlg0hyrImj7d88h7oB4p+UwZkTiqbX4aJb8JwdJ9bMRCX+8/FbYrXoJrNL7yMi+
T/P6gzyw8UYSxCVbPqTTWW+BCtvnoNbv6aiSd4Te5bUYAOPev6scEBJNX8GxuufgzyDt9y6z1xsX
Gaw5XvItvN8sAwb+NludU8UKNJKFrQ6iGYdoZbh0kDAC3sPEc6I8J6mAlPKFB4Z4Vvnmbz1rgqHa
gqgrnZHu5+Svqp/6b8P9xtLMD3SLPpWEfWKZJpexcxMi02lAgsBHKr4V41B8yxsZebMJVxNvVhdo
/zB74XctmpJ+zeOzaJM6AXH1YN0Rhv0XL/RMoP1MbMMcOC+J59OPu5GqevfKWq7eNFgA9kE3sKaY
VbfjwPPOrhHInTsQ86TvCM406Jbnx1eEybtQu4krWo0CPrBgn6f78kXjWnr2qo+wSwHiTS7WdEBc
0MSFdZI2ExufSOnII8LkiTySGUFjuB7CpfZP5ONEpcyu/uJDviBd7eTI2oSJWIT7mcD/sQTXwYq2
v9n38C+BAeXU2YE81XdKSO+TRv242LUOP82KmUY/AZP3uCHi+sMqQ3Nv9jgtnLDbBSk+BSdJfq35
cPIyYqmKDrz59MdLLK45zNn4D5xCNIAjRqWYjhoguK93uTOkhM4R0O02VgHGuAYrvB4UbcTGdfKd
MYV7IeTfvCxfy5K4sbFa4nTNv2Bw7xUiL9eYnV3TO/wW1H0T0WytTyATXobNlBTnPus/hw6Pr63+
FtPZ4TpOA7PVg/MDDveraSwVGXTjjXI+ajSSFL+0ueZPLgQKakijds7E5Hzay/BCFBTbWfkMPvZ+
1WWzlDgoSQhc8stPSCQHZ3X/2DZhcuTOafspmUKONeNfMyEMtIO/66D1psGwZaQJRatP+g25dVtt
krrBKjTf2Gk77fxxhV+IQpFmqHiy2vWDAJiXzpvWyKrksVTrUSzVbWrwBNEyVZKsMkR/QHesWDTr
vs+NHdk/+xKIgFuxcvSXLzrOm0SEFi2+ItZKOkwg60XwtFGyuvy3ZEOtTJAE4ebz2ZPvZdnBDyjc
18IB/D72Dn5DYFGRAHWxS2oz6vPgT2CR/ZLnNRzCarg1YfLqLWsH6WABKFVQmaAAvg8ZfQJkej6e
wXNVjMFuXcmTacL6OJCffM8mZDdpPOda/8pXL3bb1YpMtfAfEtbPRppXRiUQ7fCvm3bkr/SeYb/+
zQA2sPyzj8g1CXUaWKp0xoqTQqkgXozuYpcoaVGEtNtOihdTGWLTu1WxnaxiW9nf7TG4gjJj+Ozy
Vi3rSu7ssuh3HWS52Tea2NSWwsQ3kVeDfQbomH11DfqIhlQs9MV2eFo8jgTH/zKGSZKGKP4ZjTC3
xOSLTQl/t5zWm9mHdMiWi3Pd83aODaa2bIb0gNET1KjG8wkTJ91MOfnxi8/SwlsvMLvGJ51l+Ras
0Z7wkrNt5e/onoeN27hPTAL/NYySYaJt+rH+Corin+hb5KgrAOyRymLjTyoua15jZ+o/cMb87CyJ
wIDAFPfVgePIMjoNJ866WUcaMxKQMbieAcEsmeEaW1kMpzCIMf/ICPNIBSUsjVfb+4WKAxxT55ax
8shO6MaJy67lRVaBUaVbhrMoHGhIpv7uWoax9+f5WclJRDmbz43Vzaex5bokJ/9Y27naJ3i3RGqu
x74b/zRcAAu55DcyFZ6nexbemGd+1HRSn8p5gb9z/6rPzUil4XjEGHhhnOPs5zUFNahFe8p92lzm
jO4dhV0FjoEUJDuFTdduOtNXO+Iem4jou3oTAImGG6xOwZgqVAY9qt8WwsL2cedYiO5E0hm05TnY
s7vpThaZIXiezS4yw7I72fQ3clPP0t6jWL482Nuds8iT7/mcnhbmlZKgpFYrBuOtExBKx+9Ouk0T
C7/4w2ogPxXEiZw8evdNk/cAsRRpXTzPZlSZZX9yu8JB3neXfShNIkMeXNuyPNipQl+e1PBzgWNC
QO2QvI/tiZwXeSoLlgs4K122KMZ4ylx/ObSLu89Yttfano813kuWQPc/QBNIagnx6cLrDbhr42GR
yEbmOTG3wrf70+OGvWDs92S5KMPdaWx1RI+4DhK1umq2Vcb+v1MBkZau8akMgqr6+3ePu2jBz3nj
F7tV1YR+dc1prbPmFOj1Z+BSLIkRYRmDKLkbPcBVEG4w5BX3Z7nr+zaCMdyc+PWaI3DLyB9qcSwC
LvzEoJ2IoKtO5f0rayax0M2GQ9kQzwhiB5nx/8O/Q2QZYqexPpoKGrqpXGh79x8WVchR+fhydosd
Yzr/0DVLelrKMjs9vgqz9WBAyV2T2Yl7B8BRLsl9VJ3T8mp0n5nsdfzft0YWVifeUiOCfsIQRUaX
hwkHzFJBth035KvmJ91+Vm1a/3d3MDjBpvEKFc2YKpt4IKyIXiNBADiOxpPqyt84zpIdy4wARTHM
sDKdrqKEpZb5/aXL90Gj8B6TxcTGk+ua5fP2qQZhHCxe8Y2sc9hGdHA7e8ZQuhKLloMqAHBncKMl
AfuhKePOkDYfckxVbe+rOCWoL7CSE0M+ktJKBX25ORZeZ8Zu4tJciwBAZrjiUIdt7rB7MDp61ao0
/8wjvgdsbsSBmeHfxR6wIWZ6R+Qa76ah2arQyjDp3P1M/6UFP75cc6ftTw93r/fwNv2XLPwIEX7c
+zD6uZ1VQPBiVGEsMAVNAK+P+0XWWHwo7nJx0xsDgeDk/viPm8fDP74irNbZYlwO/vvpf//Of7eP
v9oaVrOtScva/nfn4y/Jx6/7v4eTyvciqPLV5n+/m3788o8/899vgi35071zCh6P+78/mCWZt9Pa
+WxtyKLbx09Lwz30ruYynWKOeLi5H19VNpFv//v28dXjvv/vzyHlqOJxbN4f9z9u5odF/H9/1097
7M86e37chetp3am6/d0PDa1ykLQEE+Coe3z7v5u1oJEmGoZX+/ElZzoxnXdvQVCJJwIb1CHreswD
c5cQ9dadJ9NwLmgovUiubh+XQwElpbaSSGpQkeZ9F6iLxdkijvunC2vYQgZ0776KP1yI5MbkcN6X
KjtieFgjfPICKIvV4zVu9MUL6MRxdMU1Hs6N6kNr70islDMCK7ucvypTm/s1q1mf3nGBbmSMbHtz
83dA6/KcMeqgz/5W+z+o2LJIcZBvunr1t6SuYAR0OHvAhn/1ergq2NoIVpB9aoBSCUSllok9gYCr
EZur/zP0X1zLjFvd/U50Wj0lCzm1vm3R/SfDO+Fp/NMK7OLk5fv6njarVm9vhu63ZkBc1Kzdgdbq
ZV2guockwvVpkuBhsffCGs6VIiQ2GAnXDFH7CS+ZNiUwZDGzBM7bMFJTo7Zwz0E8Vt3v/Bvsplvu
JPZGkh3ThOmLaDU4zvbf4LjYXoyUJN/8a5osIJoDjUcghmjqHazkHV0FQTKJRmFBY8ewiBkLEzFF
hTTQlEKasto2ONdC/tDj82g2r0nZzXuVBkHEMDJ8AT/3e2oK8KlB91em45sxdAt4qllu80af0iL7
VRexUSufV/YuSxydyFbQPesOMGTbhKdUoU3IqY2sZjYOo/3lNYl1yKb3DPnWawrFYSPz5GygTzlZ
y3GZWtRIwjxDc5O7MiwI0RvbPDI7Ig1wv1lcnq+F/Ns6qd71tMCx5aZANoAUbdfc8jaTeXdAkaRK
TK4JWCJtt1aP87JXJWMtq7wahkoPfbJ+oXEsr75zd82r4FRPGnOVO803gfAsr+WnUcn+5GPAZ9cx
Uu04XXupchhfmLWOhIOCUKw/SHItyMuy0HUmE2vAJCDLzqmcuPWL5NDb8hfdLVAqZbf71Len59zb
mCMlX2OwlpfjkG4b7atoYr2JIB2ytVX7NIRALreMwOqdYjrAD/I3Gppln7Mm2hTsZU/JdEPHFFKZ
UBsgNTh5ynuf7IC8sWWzGHjUXBMgZW0cVwT121xDBay9RhLMLLkS1ZI6uGRkmwjStJgkoorKfvgF
OGloU3kkCqXOA/Oh/g6acupAbSV0xV0wB9+1Jaun4HfZjuqZJO4iIVNude3rmDJh6LWRH0qzvZoW
6o/JJaOwzzJNSthUx57bh3u0r2GUlcQNVgSC9w7JgllOvT+ywKWt2K5W/imAcMZ5Q05d0dI4wTEz
0Sk0YKG6KjZIVWP6kWP6bueZMVYD9VmOL65dqV3Gg4TMuY4jMWGOCVJrzKtgt4AYHiui+yqbtTDJ
TJT2HqaopOVgrsxfdw2YNBTFCM8OfR0T/Wr917BKNtr8h9HKfyShO9jCVwPeJlDd2kOuVa+SrOew
5mPE3w/1YO8MK/uTgRzQjQvAbsjbKMvJR8nmDJKVIGG0a5BzwkJDGB3mZ3ROpFIj2ObS6SSxozRR
xUTUEsmYl1Fiz3/zvF1unIAIYaZx3KhOj095WXTYzYhVVGvtHQ26OQvF96mmd09JzDpZEwWYMO0P
xyCpoMbXciRu0KUEMsIDKaunbgSvkIZF9m3Q4m/iXlp5BdYM2GJygY0lTvGytlYIQU5s69WlNlOY
5B+foll087HT1rOfKpq4cKrZUfp7TyzIMimUL939Zr7zsRnNNQM4dT909uR9kwUvy8t/NzZn4yDC
f0mXUWCxhNiZIfFj9JvMUvd+l53bBpmKS+CozzrQZwXIcLBraFvL8dQjnD/RUOrIDthf1IR7tSjo
SMkgf5/nuO/tvavSY6iYrNh5jR7BIHN1SAkz9X285w3ec1ijQwL3Rze/HIuIYClkzpo8s6OPfmq8
uEKExWgr2Y5ZkME0UikyV05rYykYDIXzwTHHX0uzZkc/mXgsqNsJ0eRcV+wd9+5AP8udHG2od32Y
b01/qE65KFt4E3ns5Wn/Z66nP7apyQml2GnANG6UbizqxOWrtcVx8cR+KRePWSgYcGVAFOxBu1LB
vlg2uF16mc2IdHNjj2TEcQ36ntupExd587kOxSVLWGqkc13s2eUYvN0wetRje0iZesUor9RCbBCn
bJUNLrTh9AfDRndLcYt2x242hl5ttjmhOpEFGip73wyQ8tTIJzPkMQXH43PH07dkz5SpcywJe9zg
hiq2gI/x4hbvjLwxH4Xx2IjncA1ClLWQR307ryC7zdc5JeLaRGSxm+t7jxVUy1NYGVuQcPol608D
7r/WHoLnkgowrQx1U0ICdAp50zlTedFl/70kAXm/MHyJ23GKXaZmO+rkNMpbhHGK+Jm4K61L5tCF
tCkpwe1cnsh3YWXAoR2lqbPGs5qALmh7tzCpB3E+5s/ge3e9mF6JzUU/V3QYNO+WmEnm1m75gaWj
fp1YIEVF2ThQ6ZsGHqIxxa2DgI3I0LNGI36c0vLvbKVyKyzP2fCZYMFTid9VFdp7Z1acscy6DpZa
SfX0Z/KHe3VkLrMc3VGVp17522mQydGo1xVVlP5tuKE4dUMRnjFyks6CphI1ls2yTYdkyaL7uzIK
MEFXE0dNmj/R//SwyWI/W2Grgw2w3+LlRvQIPFbWq4fULXBIrpa5Eums7QPOLfUiktdJCajiVRpV
xIS8oFFovqGNL2NC94bIGn+oMZFvblGMF53lP/i4dW8DFKgTOpNmEyb/oD/V3/NxgrAtDb0179+i
jKujwbPLJzG1mshOZgydT2yMnq1/YNVPAdwIFepo6lz/e730hIuzGkwzn151afVzgCcPe8NAT8Ao
yU2K4mDb3RzhCV+fBU/zxiWo91g1lJALD7QPjQq6VfbTJRuoggt5k16WXtmZXgct67e8Gg+MoCzk
aNW/wR2mrRhVGju1+a8cngtE/Odu/s1Aor+UeKfZqCGtzJrwqahHZ+uOwt4VuT6aVj/y6TKxbxjj
dCpYZs0oYPY1oh52W5Sdyz1HKJxmliQ0L02a5AcBijRKKFNc3rhPpv0nD8adu0wCFV5q7Zw8ocFN
hp+2aK+eXbdXko2tbVIP+uj263EumljnmJXgiMSGzLwXyIt7ZxHekaXtYRrmV9dxh+tSKJMriDXF
BC/aGwAMmzxx/SPavWwvTDM8Vx017Nx8V3ZGHg3DS1SV4aGW9m9/MMUxLMRFC8YIgqBXbx7V3lzG
CfAz6eOiz2jiA+dc6/QLax0DUd+fd2WxeruqmfcVyY9HsMWwEKphROLvgWtIYVEkyVIxT9AgOwm8
npJswx4F2gKnrpVb7i3PXXdjJrW/qWXhxHbDRMRgBYbQZNl5uSO25tyPh1VVyREpz3HNKjuqggpZ
FSfFrLxYMKqK3JacMlW6y8ZLlo+ss9wTAYlQ7WykzJmuw5hQ62qr+1x+s6p6R24H4lTULXvpQSRl
UZVvUvSOzyHjcdJY+iXC7a8tsz9yIhENvXoTg48pI44525jIqns3/LKcZDpOgslwL9zNsOQUfWT1
RjZd9lYSGhWnAZdRs3aMne2MFwu2d1yPnbm595+nlXYWuSvhrtrNf9qMWI9OEP5M52S6kNpvEY/8
kmrMItVINh6LdiAguc9ERdLd0dGqg4lYW+iuOc/LE8JpGr+iJ8Ylc9Ve5PkeESaKc08fkxKwR9f7
SzyT8xLN5UtRdP5VdR4pC6Z+BwWeFMr4tDRbGV/dioXYSUPoPwu14rmB63kfrp2DIll3mL/bPS9M
clDOZ9K6yc7IE+OnN/9N/Mb7tIo/gNmSXejq5ewEU3BUhCfYSJi5qJfZJWtwwFhO8143ZAInQ2m9
TvObLG0MEMgSLlkRlNd64CRhlL8vEZzc6mxkPFTl3mWqrm5AL5eSDcUqPCXjvu6HW0IF82+plH81
yMe3JhfxqidQjQYG71/JeIEcC7Xx4dme3ftN76RDrPzV31A2htfQvLH2OteLeUgVAGW1rm8yG4oz
K4rlVUGuIjeRXmMsWD+5zveOoIDb44ax3aEo7S/ZCpZ3ZkXmA5m1W2p3zEDp8rbCmb9wPZhenckk
jCD7OTMmZmoNO6sHjki+VNhf1jEBI61J9EYNxNMqmlsrSmtr+OPMaHhkx75WEEQrtM+BnIMjFYNk
KpeoF6LxRjcO0S6CiRbLzvfMJh6zujiLrN8NZbCeGgbFu9w2xUabzDxNSK9m77Ju7kDDWEsy30p0
IzNLyq7QwRnvqH4KU8TbuZy/8m7u7sGnzq67pyu5NKxtjt1+yjpstTXRRmNmp5AlGCtap7JK5bfG
JS8ZtRSmpfNS4f8QTRYrVyb3PBzq9ySDk2IkJLcHzUuZifyQsWBgArpsPSG/s3znFHGaPAYtWUde
PizPol2GLfsRAp2qZNw1Y6G22cIyyHJ/o0U1jm5G8q22COy5D3wfN4aaw63UPDGyzetbvbQ7D+HN
28Qn/qmY+hEXgUnweA4AJkm/DMybL5UgsY+u6YiYqoURL2ZKxkbu1rKu4VmLMWoVfMmw89JjTdrY
VtUdidzr2B1cOeeM/5ncLYtm9prdd/w5u2c3Hoqk3w8z1WGXB9/XfiW0tkX2LmZ1IrxQshRpvmOM
HXhLhPkuM6zfi2NS/y7V/DTQE+8LK+iiwqtv9jqqaz3l+jlJ2hOIbjtaauHGDafQvplBNU1gylAP
ZZ9LT0C9GKp+JwwEfElQUAoVs7+RTCSe3RSG/b/On8Rn2M7o+rzqR2vgD9WOLn4wV5fbhLfY7HhH
GmvISMQak5wlOiQDQsVZPb/VVqEu0FRWlyS2EfILcJgkPGKBYTqwL4cpP+Cxf2uyTEZJaAvSGWZq
jyHw4rwcxmNRktQxEKZ1HU9m7X8FIwD4rEvcyHaXN9gxznEEfwPUGLGCjQgZwi6v6DDQdwToBEYE
b0htBhLAId+wrl3/eg4q3JblON2jJLWfBJB9C9KJ/QTCd8wgQ9rKOCkqhWHBR7JOV1QOJaIcRHjM
tVagA03SbYQam6jMrV9dsutJTtni9Dg4gwz3FfGAmwTElXSWFqFBNm4lOtM94XmHqZGSHApE76WM
5gBEfSD3ntM6/2bziH9kUzLpd5NcvECeJcijMw6tWe3KisEVCX3b2kvGi6qNH7rWf1KbWUg9puO2
gSxNFrRjHVtjeV4nP7xIo1Rnqx2CCDVVzUKTJWpnWXEj7HzH9f7+0W22pa5VLPT3gkjlufCfuqHm
vHe6SHldx6WeWConLORBUE7BO9q1c6MPg8Ah7yU2kktGMtQS6OvkvAWbo+K6LYJNWWTfu9FgUsuM
nyYVPY+EHoIK6FoBuXmSZrkvk8U/pW5sWT3acaNvIr9h+GW7sOGNMLcJYmvEPlFwqCauUU+tO/xl
Hm7uAwELEKP0vJtZslVl+4s1mQd1QDDWMrDWUAXtUjsTm9wzT7VLCLIWY/LaMVxaNPvaEffCyZgG
gjeb4bUrYWCMZYocYjScb0Pzyyed8AkZ7LQZ6sWKOnKxD+O9rzcYrE1DLg4L9t4t+fzNzmUUjue2
YIzeUTnW/mdmhAHjRdnsOzMje10Sul8n2o85DU+8WBpfg6I3MQErTI31hP2OMBoH3hjnLG9DHEUb
jFDONst6cXZQ5RzrGbaRP7RnMBJMfnqlSBOn5vQGfeYQXjc6KcPnKmcOkjNby4vO3eh+eKOCAmEL
h5rLfX8UgV1EDl5+lp/pLh1UuF/NGjmF3gRd60dG3anr6K9vFpuy+0TKf7Lsqo7gocHFDnjiZrnQ
/ntGwsjTeuvKdXjihHtyFq/EdDP/Gmfb2hYFuZC9YLyXgX0Ks53dUb6lrfWbVP6KLUfzt6dp38Ni
T7ZG+9WQ3XtGYhdA8Cz+zu591GWn1aHAcu8GABtsXISxEyS/bbt5TorH3JZB9mKzJ+szzL8j72pw
vN7RajJ3q0P2L0SB9tt0kMapdwsKWayF2zVtHM7Z+os9L01WTfmSrAXX7YlhUWAUDBakvojhJzOM
bUEh8unPx2VQ/lNJDCwEiYJXJ+jYimZ1t8PAT9wSZHG/MOPczMonLb0BIb+1s/NpPHYNgAENCSWm
jrw1yT/LV+3NdNwFNUSgdo0sir2X8sn0Q71h5giFjm5DhthGUnG/sNbhsaxAZlWK2PVhIffb36aq
k+cKZ8G28Fo2hCv9cNAjw5pdwXNMPZBXDIOW0vmTWIxonHLgVZ7dQ+vP0J5cTXbPHc7mBsbvCiOx
iac1ZuTI9WBagpMW/PccTZ6h04CgqxNHRSkrx+dwyQ7CR9LFhDaNAOeIvc+ypYQNn9ZgS+bFao+B
4VX7grFfPDk/zMUITp0G5WPlc370nWvLkEUYnDiGcUstl0wJO+QdYPd8kCv1SZj5/ISxr93L1SRQ
kfWTdjwW+qKTqEgk574DKOpxU83uX8lsjdlf3sUML/Ij4XgvSSCdc6bEb2pK80+lnJubwGLJli6I
rSy/+NNccH2drB0jIZgZCf0PjjNe4D6p6DW9A/OW/LMI2+s6j3pTMQQr5H09NqRvA3JWCqaquAMc
j13ZV0+pmapjo90b3A+9tzsOrbXsWO9tuWRkALUqdB5/Bsq1UQWfSaUozmdR7nUJd+NO8qMOEO+F
3xzqsf9lt335JhkJ7VmXofCYRHetR/VGUbUctQnjbG2qj4YaackGcZxCBapUD7vEL2nTZNZzIs0O
SDEGpkuAwb5Llk022NmTgk/DVCihN+xcDOZ9SSuw4sKwUnjUBBqckczFdyH7rtFpcOszcDSGlmYM
R/mnj3Bta3opxnGN9wDrFpzHdjh0ditOekndTUgvNhSM30piERg0zFasBD0NBMRLuFpcB32AyCm7
mKU0ig2jMf/ihYCJ2pBWB385r3Hyeq2SyouLcLR3TsenvJc2E5qsSS61qQ+mdsKnilr6OBHbh3e8
R+9kV9dsqoyDTmN+D/pyo3hdWr9Bb7Nk1xDLYEb+c2ynVrWv2VOygtL9cZUOrbJxKQgO27qmU0Rk
3snj0AxzHGDxigKTFMOBvq3T3veKz8pLbS2KUiE7NiionmtpXOtFEc3slf01TFOiD2RWXWY+l5nQ
1pNbt4hNdEIQAlq4rLxmg0M8f+Xm5zIBpbZMJMOqpuK0asxi+zj4g4lu0jdI12oHm5zXTF/zhVLR
7ORLmxbPwmbouxKgWN0BuLyYPm+hgYNcShPy5HhhKg87pVPet8RjOZEp+1vbUKMkM+IjQHMu4gHr
d1PI5iX3oVa2nfMjYNCyxQrEr4S/Y9d0tfgwp8MwfQ1ycN4gDg0vQTG8NT36Kfphe1uKtPpwq+yr
9bzpq22Z77nwUVbYdwfXoBXO1+U8waY59rYuL4Ht7FeSfX9wGWzQINqgs702exqFYjo+Lv41K9GU
JGlbb/U0RqnVVUeDVXqS2299Hr5m9cqbyKQ7X1ohtxikFySLtbgCwknoSAf3eZLrtM0IImgZ5T13
95uFwEHcskq/OHq2mQ+YzvuKanyTzR/45MJ7j0usxly9LFLoQ6/lv1pCVwsKvyMnGQRE6yz6ZQ6t
9KpMs2bd8NokdL6MbvyTy5wzCjAzML7Piq1tNtnOSEc/orV2j12vckwAeNtWSd2v0NIWFLXo4Foy
FAaaOnsGBSLT8qflWs+4k409ts0sthUiN477n0S8ulTk7XDM2zmNhlyVu9UuPRxUWX9w8Dp9K+v1
n+T9nQdT8+aEwHI6+uhNyWd5NSfzedYcP4VfolldZ/yPedleanUXtjjBeI9xTk41gKMsX/Mzhsby
alvnVLHcbgdRIyAJb0OVts+z16qncuJdh2OoPwVeYl4mp+mvdl8dza79JlyD8TPOnGOgFAXN4G5t
n4rLClPxToLrK8P+4WkKssjBIgALJ02+oRH+cOZg3phlV546L6luds8HvhVhHvnARVi6JcWF1FGG
fzYGXZ3ZQGM56jBCT4c6tJZ4LAb71uqHKdiNurHyztpL++tomheLMyPqx9beVferiFExuvXSHOUd
2qaZBZZbrS1zwXF4TY3WvIXZU+/tMVtVf0rGU1tPm/1LP720Q1WdK8wFNJ6l9R1hIgZuSyEwZ83w
Sb84zZdEOsEPUQwt2x8uihbjH6pDn+0SAbXMLMdfjYaIxy7Teaqt/icdgXmyFdeEMBc7Ezu4Py/t
aUBPzqvC4VRWU/Yya/HWBtR6jpUxIbnfBCyoiNwYbwXX7xdsEDdLwJsmI+TJKXpURODrTtNCwPfQ
4Tfq3XlDyzrzruUmHei3jXWeD9U47qeptI6ECRevCcI4z+x2PufithbTevIYYBwWL50ZydRPs4Et
UIYi/VA5Y9e07pMzr3qDgxEoG17X5meVUIgQ1pHf6ma09z3b0Q9228j0bkz2PKd8tmsEd/XwJAPo
ivV4755JF1DTwcA2dHFS8z1hofmvFR2XQN998UYmfVNv8qhJIK5shW7lTDEUDMmyW0iJitqxvhIF
nVM/0aK3pTQvJrP+TVqO3wYEyjyvTf6ZdYx3ugC/2Lyo2LEWQUdrbV2K0Kme5EWWlYpqVJnsoUIO
4Tt8SdXeryD12n3mTd9sI31WGYLbsWz0PvF6mraEf0Y51c1dAuijyQQquJgL5iRVAlqN4J/JWabb
jLtkxnfw3VMMPssyv1m4DVmU2N6GzyQuD4A/5CV6ve39BVxXesmubJlNPW4K1/KvTuqYF9KYojQy
2Ad9r5xOnbyKN7xVNub3Qd0BsnUWnMSMvG8ktHJfGVN9kYBjN9J1x/eMNzfD3vIDMVWxZ3xIS7Wm
/lH2qQUlK5S/F1ZES26Z56wg+kAGoftkixUibOuh7+xZ1Yta/AmQCr33jHCoBtxu6/sBRE4569dl
8dqTMSRfmnHQa54UaywbhArhY17VoDFtZCbY3TC+8lRfn4Pln+8bIOSEQNlJqIy1JeFu3HfD3XWQ
F+LdXedsC61PgL2YxHtnmf/3W09yvSMtbolVNY0Hs0UWXjW6Pi7zglmgTn8uo8jfK/kKYrf9mOwk
fZ3FjOaiKG7hTPQzwQd7mSVvTHWWcy/CDHle6N/A8WUf1mMXMWr5dE/8DPF9vmXVeh5C12ecUi5v
ZcukDZPZSVWIMGhzxInAUlqM/0PZme02jq1Z+lUKfc/THDY3yUJVX0iUqMGybHkM3xAORwTncXN+
+vroPDUC3TgNZBrpDNshSxT3P6z1La9t3peQFRbmAiCtMPODtmXm4KFmAyzQE5Dd00LbiLDLVV6+
2O0UqGJ08Zfk5b0944MsLTa5M1Lz3QBYcM92F0Wlrap7Aqf+MGpwg8bUUTCYo3WkIuctQbGxmQoW
/OGscZuh0t3q3bTse49eltp6vkgK/m1djQP1nWYcPEN012Gh5a2zyHyd2T3AvOxvPLA/c9t6/oI8
ZNdn8XgghlhtyA8L75B9dzu2mixYw1ZeMxTFbgYUtQ/PQ0TBW6j+Dy8nA8KIDOaZxLY9MO71KDas
Bzpd8UBb2WP5sc+FZk+7bqqynXib7SJ7biKtfaZ+izbf4a52TX00lvTY49It9/bEoKybnTeiQPoX
JLa0uE4xP7LaMe6XsPK/0/ewcNhsIOePVnbG5fuDNhgse/BAMr/g/7EmO7SNNwRuspx5rfITaj3j
FtqnpO+zx1qF1jksJu5pBm2NdKznxXjqPM18M75y1d+7kxe9xpoZXSGKvE3Sq/3cdir8bfF47Vs1
klm23OGADb0TyBtCfxfmBvtyXsnSGF9ZE5f6XjWt+iYanPUMIHhqKQLE68R86EX+mXpoL6e0tt7Q
ScWI7J66gY4klUa0r6yhvcSqvDpi0K40DIiAYlL4qiVtz0aknVTNKw805U0uRn8QgwNC0Rl+0FkY
R4xj1pmRXXSYJqPYexOemTYnb9JDB8rgJBNyolWNnZ0ZhQ3YZJOU6Ll9jZmKb1l2f+bCjF+W/kF2
cbHD+D/uFtX/HuruNteG60+iGi+QKk5DZdnA46KXyGv0c190YmPP2uJzTrjBaIrhL8Pl//6a/jn6
XT385VT/i4X5VbGeSqK4+x+f/p/nquCff1m/5z++5pue+Z+fXSATVgrJ0//zq4Lf1f1n8Vv9zy/6
bz+Zv/3vj87/7D7/2ye7bxbpY/+7nW+/VZ93/87wXL/yH/3Df/r9jxBNTUsaGID/70RTwlm7+J+2
n0S2JeXnf02h+vu3/h1s6th/w9UtHQGsDuITxIr/RJuKv1kmuwYdV7HEMW+BTvh3tKn820oMIp/K
1WFUmZLvUlX/TT21/saXGqAhLA/BFOlW/z9oU8swV//qX6/78de//i/gFoZAOe2tVFAXJquz+l//
C+TCySaAprlKDwl0B8zN9YvtzmFAZhJzE5MaCDPrY5SOp7Kgs2OLYvhWrVu3sicKgtK4pwOrMbSW
8lZzuHPhmuU+WbR1CQYhY1yE/cC0143qgXIj2lPZpU/kiILkSUZKzb6u36z24oFsyRJ9+QgB1fj4
hJp7syvRVy9YxKKUYMouMZxHbDbelpK1eHKyHhCP5JZshNbNNVnldaZhnu0q8Situn5vUO76ZtzY
+3piqQgZhgGBx0rLRa2foSA6C96zh2UKi2Aw5vEd95wfqmT6kbhrysUqy0AsGKSFrN7mmUFzEzvD
0cpJWSqinpKbuGNgO/Wl75buRRUYYKu6s30SMwnD0I34hTxQv7DzIC+W4kyYx/28PM5hLI6D23zi
OC7RMGSB0UyILhPbvUvlEgdtr+3HkTUJgUiWlbx5NdJeR8Z+sxTDnVfcDW42nxUa7ZAn61XvWj+v
aQJTb3mmmrB2mj20vpTitza6NGr8dboiLDBjxk68zCrLHPwSfMmBqKkbAanezjGfRocOJwL0VrJV
32tCVYFW3aWq9171c/qIurJ8iPrpPRyLcU/2Bim+RYqmokXS4gXZyL1YjZRtnlFyFxwMusHhVraD
wWCFsaAsyBX3+BVMeae55ArQAu66Siu3XasXhxlv60k5K0RStOlr2Ls+ycjlg+a2pMI3xjrg/8X7
qDkguBcHNEn6NfFCxKOV9UxdGbY7+mxE0OrqmsXKlg8B6dREiqI1nQKYCcyCeXH2+McDoc/DXnp6
e8wnhnBRmqEqK3AkaeRwHrqsijdabcdI3bU/ldJ/1po+H+aosR517QSywToaZund2T2wnokfSvFB
g9ExtzlZJoBqkqxzsNf4hjVANUEn3XL73UpYhD+uii3Wu1b+0Vp6BuSUD87SncOMBQ2ddc3JlXPd
x1vdUxaI+Aycvndbcse8uMlkXizLLnzQjgQJiPQpY6udcGWd3HB2/TGdT65AfJIw/ZONKx8na2YF
GwPjkKpBfVq0qAfqMgf7loRER6pxw+pkekgjVmqFxiBaG3Re/qJnYJw4fkyOkN9VM/ZEU/MHnvKt
kywNssP1NcWFl1KLBiZ0MJQiLOWdvt4ZNfPY53Eq+/PUxj8t8tWObbNUCF2wILlpjiEENT3z3WBx
WJvPy23EvtY0tfPg4AndFsb66884wvBttYdJaxYfBX8XdOvFWmPj8asST6Iy4KjNQ+aekzF702PR
PniV+SSj7JSElnUxI5eSgs1cPsa+UmwHBhnBtaoMnAWq3DKuty+8d95sODbcudBNGfnyuEzmfITZ
wcWNm6AM63iPhTPesSvPfbsPZYAKq/bTNGZhrQ8LyfS564cAro664DbBJFr6Yz6Z92z9m0uK4CNt
yw8hGs5+ILgnvUGo+cJ6b9eJpL9UQNI2lIbu0evTnaZbK1YtmX0WHq/lVNbUJMAdjErfKuJpT/ri
vYNpgu1TIntM7eKHATKukggYyXetflDcb2bd2feNVV+ioivvpTdNN9RTBWDdOr5z5kXSrcXdFtWi
A1fSZgitFf21Qyj7KDL9ajZdeXVH53HBMLolvJTM1kgO940XgqxrnJ8ovHdNZR+jOn2NxmjZuUha
dzh9hjQ9zmo12hlZchwcR/mqcLwdk3Xo8firVttTekhr7aedVuMTacvXKrf3Irb6i9QltJO8ZTXM
3u5OttZjOfdv+syd3/itO7F5rbn61yhi/V7RVW9Kl0lexDQriDzS3qO+Lf1kEOFpnb+IxvmMktB7
xc0Q3ovWIO3EGlkJhuOhT7VVLERBKguNdku3vf26WyocfXpYYrf6SO1RXFcew6xbDHBk/4KmTZmh
QEztsDwzUmg1XQ9Qzev3mm6ywFZVfGdjO9po+pIcikzMEFiy9zwxnqJk0s4ETzMdzLPndv5iBXql
0XNfUk17L5z+XNcOoK5MxqfMHNm6xStt1OapRY7PSbuwMTLj4hQx2smWcf5Y9PJjJqNhMxRFvO+p
vY+RzUYWloLaVkmXHHDssUoNvfbR046WsH5FVey9NlFjHzD0PSRuXmNHdeOndM4gvs3JbWJMRHY1
/5YpudExbLfJCnEGecNZKDM+JE35HkLgwJNSkM2WxcN2cBc8CNhngyGs6bPb1AxkbJLeYFfPfd6j
mlcANqVReVfXGg664WAebx0K88FGad7U5OZpq3R+kePOYet7jPDZ+G4sDKTXZXQ/ap64ZJWEMwaD
dpDmy2hU0wkky8OSYDRvhbRpr/YiGse9rNjlsjNDN2qbNkvkCAFQrnn+2Jh/zHn+LIitf50NvLyl
98pK/0Zh9LmUcbltZlB/IlMv0eDFxBvqvbpbGtCImfsZi3k8Vdr4XquTZhB7JUmj3X6LaU1hnP86
SJw5PcYuBtM5dVCSNS3rCMWZ2PfMoPOiM/yMpdIuFoolY563m8X8NBvdZuiiG8ecNeWdmVnJPm04
qWOBR1GoEih8x9yiNeLquVrz0T1U4LvehLlXVCjOAEtU59a00mOF/oP16nzSw9w98HZnLDV+yfz2
PYNkRp4G3aoMaRFl3tCG4PEamDugHBlG0lOYY7Unx7pGvdBvXXc/qTo6C0Qc7VxVxzpj0d9X2hkT
+8KKR2JhVbV6VF549rgB3VUhsbhxVrBraJW8G8r4hJWp26Y1Mybig343S0NVoAGu7cdHtCrLro7U
dIt0JklKs59bA3VUJ/VtaWCBcju4k4SG3RXpR27pJTOp+Ver29UOyyshFKwJ48SFRLygh+tUW/N4
gBkEM+OpDXveMOB13gzwsD5QTbCYwFFbj5G7lWib7pOcax/+RnmI50nf80pbeKl/uJjvuDVWPSqN
TouO44IweZXODtBNroPsKR7T8Q4/inEIAVdtVGsTk+U29HuDGd9Ju/rdt1OIdQWmcLzmiApBiPW4
ajs17W1kbX8WzVPnaKBGgu8yArU+tjfjlhalsdcbQJRIrMv3odmxFosmkGSGnX3hZ7COwlR+I2rn
AvY08euoboOYmKaN4/0o7ZsWi/EqQvFpi7gHFnHQ3UZtdSNVBNvLzdR1ztnF3tPQ/NwhFu5EXp7z
Yf5j2VZ814WRsymjhUPBSawtUAwkzswYzp1RI+JnHlgaJHl2bdo9wMnHYAXdKUr7B2rWAq0WqTTS
YT8uBAvl2MoIINfAb2CbRzDnyNfCRCavZYt+KCq2xkyuWZwPenfOWE8OK4dZ4Nc7sE0jCh5DqWWG
z47WJoeu0bGXpuM1pnYDB7wcy7pHYtbxnu94RNLUntP+BOStfXeamp/g10PaXGtR7qxofPRMlOYZ
YVB9Wh30TIQ+Q239ZJsnCCvGfUP7j2ylJz2XwDokQ8N0K0T9GuOezXq7PrpDwdlZL7cMVpaexPOl
SlCtR9PErqjcMgozjmoSFpwIb+dJCMaWRhHejhWLH5Xp+zgvf5UlR26oWSylmFgg70AOE3dsajt3
6DntJPOeGfmFq1no52O4zspdyNFbTxSVDW9Fm4rjdzHE493UCIp3Q1c/qaRHzBP25hUv6jaEc3MH
nAQtTo6WvjXrJyBEEUmlCaKJOH/Enpxe+PNTLl1SK8jz3GoZcprEXtqdMSKBLcXcbL+LMtRB092a
48pTAuykRvl81sfiI606dBFamd9hYmiOQ6mjJkGfcWePJStNzAKeM7O6lDiV4Btahx7d2EYOGbt4
QG8YCeyn1kI/JavZ2xF3AZhhDnfMWqvxZnmzcY/5b/P9hwm7DB5WTd58PQdlqO0QHBS3yIPiWXE7
jqXeHavIq1jy1f2modje47JYKDGanKrSA1NG4dsn1NRaa21dnAiHqeCqbDSRBLFlHpzOvZQeoRz8
ZOUb+rBzZ7gfVf8xmFRYNn0ASzd9l4rpj+PWrq/gN2P8zL6gIfKGtOph49Q1b5UMsF0pJHNKZS3Y
TIFYs2lqfY771STPptobjmYEASJR0G4qZJDLpmri8GBpJpdAbDZ+HqXvaeZGu1CtORDrbYCXbqfy
11Q2y1Utpg2vyG2PXQO3Jo5SOigWDbI1MIeYEajjsnw26vId4wUsIsLgIwpG35y418Otj89imp4K
XQ5B1ekuIikweIJypZtoWPS8dliOJ88LO2s8EW21tx1swr1HioDzVEvVb82aICwWoAUHuGyppsM2
cDQUjHk6v3lpY9yHnYNNSIWYotfLEuPVxhit4VRk8Jnm+i2JPcnlVyIkK63kzL79hyoGbJpsa86M
xiVsjAnx4hLygibZe++5KP89mfhZv6j94MqLbWpkVI4Vb5Swcva5TNHFTNm5NEVzNBr7l+Ey351C
dpZVxMSvTL7X1lil0wb6LB63jBfJ/264E3fOtiHcl3nGqjIOxp+K+mU3pHG6Q1XwNds1L3fuoecS
aDFpPhGTCn45wC+HXibeHWY8CtuCdcTIgHgPmEIHNlummyxDYlXFBUp0fGH4Q9yDUnV5wK1GKAKA
u0NWmxR2hrxkRlJdNGGdpEO1ggJd3xsCvBrshK/EQnrLIghncWQGyJbagww8Q0VBnHHcd9y396Fo
PlkNfyFP7+g7ARtPiNJQJ4CKL71LE2rHGrvGoZ1Sy+8da7oZ5iR5DefxPNekjTLrIIqC8NMSxttl
CocPOle+IB/C0+J2b64zIG837e6hrR6ATwWc4t015DwKSLZ1UV7xvDC0CnqLKE/E+ssICLCTvBft
dQmks9RjdDt5fqIW4AmsJKZmwhdf04SlM6IIUzOeZSQtVKhLHiQOtNWM3pTTo7zFYXu0bBMOfI7+
Zejgzkk38z2gkazO7qfKFHfm6OTHpAwVWxOA56tB292oeVkNQRx+FT56bAFoNzWRE1HFWoDNJ6g8
KCBwQie/K+LwNYb12ut1to+QRviGRbVTlav9drlbvCJIshrLIvLNoPdyDKF5pO+YdtfbbsagJy00
08Z6BE6tqd+FXvoiW1RjtcE5N0ObntuHuejmcwFrbEGD+ixnIqatDm6fZxPhPeE6K92HbtJvda6t
85zXbKLo0qUrj32E095FJLfzYiP3AX02b+siyWD9x3G5BAg12corFmRJaw4HhzazKOPxqKGNNgpl
PFTux6qyxT1aPdRMqQ3VebtqKfDxchwcDeytbS/OYim1A56+cVuYcgKQyZDKERooCaRFs3HBfhJf
kmx8zztNvTbuwsCg/NlpWvIk8uQ9TIfiHIXxx/eJlaI3DlXp7AyjKffVor0MazKBIdunOOP+YrXW
heROEBh9NwTc5MwjtxVK9kcr6oC9of8FnuKPlsfv1s5dzV40KJLBvKIyIE5ahVFA1FLZ7UedoF7C
Bg6gUY3nhfBcGhE2vxoXNWc1S3R+20mzcDCXIsFcMXYBGQzNMZkDZ6Lei0aDvLgQ+aqIKOcauNeH
zIj+yMWZH/IcvZKlqdtECWjOt8Lu6x8pOz+3S5kdWVm0d6ec2ZSoznaZ/klFq19sYHt2ETcbwYj3
mBpEqnkThqFOIZSCS+L1LqoX7Ml4thSsQHjv2lHBcDon4I+IFPG6fTQ1zqXE3oTmoH+qvJHH32b6
cSjaA1lDZTDEXsgQMUV/NiO7Qq1lBnVOFCiseyzOkxA/+4EdlzjW9qjeDeWx6GaqiYJ1uYpiig95
GlLiK8d3ERyz3P3lklQ0Tc28bRWK1lj3fsQazxZOoxopHKOAiNPtQRXGTV+yBKoE3QyVzfjQfLhi
qfajBVisJfkcLlF1h0XavsVx7KdKf4uHzvqItPdwZWUkln3yDBkepelE59TN8YF5I/gxcWSQ2wYi
dfVDDscCayF8X/DuDGMK/VFL18i+xBnuR2M4pvnINNdys6eyJzprwWmq7HraDSHXbLUOa61R3eyk
ZZjpkieclqxhltTENIbwbuvo5avKHic5r5Z2CV45Hk+D5pRX2LlMI8fnJMqcqxiPETP0O49z2TTG
8GAr2FdKzrQ232wLqaGdLSao/a4bMm/smWKVDn9JmsOVCcE1RGM2bcnS1Q6wYPAb9nO0L7MQb/gw
osXvVLS3ayxR3xOLYYEyVGCLDbQEqBoD/W43RFqxb9o229cY1QOHt/pSMSsnUeMBKfKtsujGcynu
+6kfXmePSpnzmbR792vAKPCUpYYH15YJwcRsAnbWKIGQGYbmrSPndK9WLysuwq3mhs1TTCCzRnF3
GaPsTaHCOXG7RALNnOGR+ci2WjeM48JaGA0jwkBs4FU1W4cyG32NBcFpNlaEhAWnKGmKwB3NHyZT
803ayx27HfZoAC3crH1t7K9hWBA4Lo1L/p/+R+I7Z2TJ+MONqJzjyTs6Kwisqpt7KUcKW1Xmj+lU
PcmlcwKqr+mYz+KeUodcdD2LD14cIz8aKnUX5ujE8spk4tqY8jhoJpGvMCNt/KTMgltSDoe0PWgo
DVynpD7irEhNdhGqVD8xHEqEuDAQh9kACWYVe1crP13N3MQLNrOEGG9OHNTtGrdkc00C7ib4Lznu
HkKF8qPEz91EzhikRDI6+hpTjcKmx/qhUsbGWX7TFmJOVswIWK/ppP+aEkaDRTYfTIdI2i6xn3RG
KPsuDD+0ZtJ2goz3tCeAkuKebHUcwOiQ7ae/0DI9epgCBGnbjEj6UCZRgVj7UbT9yVECxRUmpa1S
WnWw+2YnO44vMCZE0DG92iSpR+Uv4RBEVNVT7O7t1JsZGyW7CYbVqY+i8TQBUHJ52pjdthib2viB
tsJnCa8FViHu9Yggcj2V9wq1HpCg5hFwAg1vToq5VkTV7vtxZoNc+H1temxUylvd4vn3qhenry6p
QDUyNdLPB3c6UFJzc61MckYTBLaRbsXbr++kdrlmiRKtPAbFDBlnDQT//hBRrmeVAyCg+QbrZAr+
2449KoT7IXur2vxXXcEzSBXEWiVhfyS0jpad/3Gqftkh71e0xa7DnKYEEN6B+slmJxin5gsTCaco
YjVS/tLW+7GE73Eagk1bHHGoQA3aazS9s36IMqKJong2/e/ccF0DC8AIrPfFeol8f2Dk22089i++
5s3DSdhVFqB3ufuOLZ/hBu2qePzZrYmvkZk9OdRBW8o9ErWgKxmjqI5Cd7fQqEaahoGO0DB4pcvs
Vs7EQsuktH2oTRvEiSemg9WeZN52hXXewTa0Akpdi5z1ExFAGU3WZgLvsUtY9u+10vsZNTmAhyXo
aucZJuPvUIfKUQ2Q2RYWGZySkmvlOGuxOhlWhJYu1l9D3RlO6Mdw6Qzzhx0zpKxROoyQdEASPKjJ
ZUterzBJ02BwU2inWZ/6TRhNIMpmXoimfNGtRfiIyjD/S9GfXASF2J1xftuXb+yLJF9pL1R4rkZw
z0ZaLwHzCS6eKHpFNme+VEtnbOLMOdjcBI4Q+vo9tpOQSDAYhniJ/O8dyaKq9gyyjb/r/s5IZv1e
c/vsx8pnTzWqD9tR2qk27OdYm8y9rjnWSS/nV3OE5KonHTZE1xasMaIg00bu2Ygv3mdpxnSPpJmG
ZNmjbNswsZp15OvYw8dFulsReyB8izraGdikd31F5FzDnH7NfR3XDzMCAwgN+u2v63IF08zMGUEf
yhdyhS/t7DwX3i+7Qx8W37Q5DgFHNJ+OZ4xMLrx+U5YSFKRuo4bI/kz67AuiHHy5Gik0T5cgL90j
Y2Fto1Qn0aaHHXsdYR3QupsnjW+OzXIdOPIayxUbwGGMlrGiKOKiBEKBjpGYLPr2L8oUT1o7TynD
TzRxN+bixsRxm/eE0WrC+3TN+gOmKW/e8jxkFMDyaVIPSzR9sI7mVuAgd2bc8K6V9Zv6glFOFlS/
0xC8qXSVia9NtfnS6uqJLKWTNjKWmYdb7YLyNSc/5kjY4nbg6u593cAD3xTeS9aCyNPcl5gvPUHC
3o1Wmh1sj4xzqJvjYVy0bTHdR01jHdlu9BBLTZ5iWZKRhoDRCHoq3oUJWdMEcclEmyUzro+E0M67
saMdbAyivOy5enSzydiabJJIxDALz6dh1TdFto8XcIpjFmdM36NbZjar9R6NDLq3e4SN5sIRPidP
EeMnypdIIN5CR2eNix9bA6vjxcOSSPQF6dkljneJLbaffqVk5ZzKA/5HH9knIwOt5LePI7+ereLY
LuJA2pYXYMH0DdmNByiFSGEicTDW5O884ozSU9AZwNCYopnawdGsbQTOSKZeeRhGzu26aWiTLO9X
EWsKicpCzVyYpH07jL6YD2w1mdJUet4lkc47BXHkw7a+utwwTn3twk2YbAOrZqQHiQHmOA/nH2wm
aDFSjLL2HPHeQP4IW6yPdgo3DpXSSIJ23RDXN+t3Qyjw0BQGM7xeDyKrOn2jwsjkifaTI5A9T9Mb
CrJhb7mAT9dvCyMFS63h1VHaIxVCz4Q5vOrcf76Pu+8PqNyAKSVpuUtt96HR4/NkYsI0Q7gHraib
k7LyJwwz3GJDi4K4ig1/ENGOex1Y2MWkLwTpXLGhXh9tAyJpG4PApBotrqgWiAMhZmoDHfxeB88f
etEJZdUVzmsWyIw3elbNn+5Y76KEPVpXtjTNKwBufeTf/zXmn0MCWMhRaL2nSntngVlt9RLOKy6H
fCt5YutagRqh8K0pZxjPQn8zSxVgHcfQjL6pcG6cV+Ou7ZqbV+HYpildTrbeswQwjITJmXPxJmMi
+mh4M53is48kwAtEaVstp/wtTFPQIVs/8f1R4e08COlbLBYailPP1yhPT+jx3FPoDOVxdXAK9HhB
b4zQcDkzuJ1XmyXMmMd7WYvmiWilooYmkrsuSk0QBn7uQYrM8hmtGlDRU25gcxT2UdjMMafFCr7P
bQZYPRyVT0sHPY6bMl6vFNcKz1EkD40hbgodTuAoJ8RwmC1My9giOMN87VWOXDTdT7pkOVnLQFgw
oYc04vJu77NuOltMhM4C+vpsteKGFL5hIxFyK5bTHa9khxBgfI4G5GVtg7WZGtS1WwhKRO5tRVL+
sQ1uEPTKvqfjn3eW/M3lndT09UzpOF9GUR+6t0zvzeOiZmdbjgg9ZTSUO6H/ViPpCFOVYBfBS4Ls
mWHeGIZPLS3gJnNVe2Ui2oZE1SvlHkLMLhsvr6cThpggzxvugutgDgB6tEfGl8LHwL35yH0iZKzI
GMNms+0y2a4N7owoA49QsXBIZmKTduDAGN4WD1VBlqkmtaDF+BHYeGkOkZE4WyZ2Ymtq2r4vbP2o
u2pfRopxQeH+gNiTHXWDIsaZrwMrkXObuEwTUNz0yXjtIkQAaxR923+GaflT5yUGCTbPW9volY9+
A/Lu0HyU0vzQwH5anQ2LwtI2evqzNJCw4B5GLeBq43FaHYM07Aq7teS3Q8unDTfSDI90PAan5MrN
G/YiAfjA+Vj6HpYmDgNnIPTHevVGMR+M/pduwFMxzPBo1Whh4G6VBIStnvrc75ysXaFOQAWa9Nlh
YQtZvD9k8EtPo/07rEKNTVt0tOklt62EDeZVf9oqzN+9kvGKKo5YUbIPL2i8PNqmVJCHkcCf/WLZ
v71ayV2qlLMhM4npfXhOYhTBcpnc7ZDgWlZGteMXiPa6ZEAGNnnDcBnSgkMsSueh8haTjn1VyFcu
AsSFDIRirDj0RwgDwEZCHpWcdMUVAWt0MLubPiDd0dpyCwCLAk8A2WbqrEefFgXruk75wusDlYpP
cJiSaxPNQd6B5BnCnlGjDp9Bw1zIdX8kFHhkQ2SEPJ1jxKTpqQWrf0SCNWP0FMj70+EhctQeFgDs
OuMX43v7we2dglbq0i0gzOBhasGYMK7rCfpipXY1aLCJkpK+iqKAG1R6cBGObmml34v+WOf6r7Al
6R3TXRoknocmSa/qYI0lCRkMcbeiSkEnny8Xl6Si0HOGnbPM52lqKUDgLGptq7BEo9qyBLIxU2Dz
aMPSt125bDub7DXTcn4Pl2U3Jcz/2gJe0CyEsa1kyrIcFtpOZ4GG5Vh8mO2z5VjtsR/RKCRTisfT
wbirof7Y6UoWG4MhV4U9UGblI+IKTJOo2FkoI2Eo3EMmNI6jbMfwkQ7KRsrNVoY2nvxAfDMj+8aR
dVcpzpO+dmsodCqM404ewR+t3h0S1wrZexvugk4D5IOaOqbrAPGDOB8Tg2DZpLLipzcSI6CvD8yu
PTT283xnliHZI6pptkls/nKZB6MFRfRb7mDXP+d1Y5znCsN/o9HfkQy3aTSKZI45Ysp85GAwg4B+
pWnb+2XU3OjyOKR1DE1A6naGmP086ecjcQb6vlXGDtLzBn95uU0WbPsMCnwrGX46rf20oIzfMub3
6zo9hlfpWgVDU9ZGzB23ObxYHfOtK6b2VClzJ2c9O3R96aGUIQoyHNke2oQfCkvtp4znLjLGG3Q4
j8Qg5OOZfWIxmm+bsA5SoRlBaJRHInnrLTpL8GEOrvJIGV+sfomcqx3LV2kBYcucHvQVVDDd6HDa
E0z0LRqTBFfr8oEfcQB72nQMvaZ3WV0iT8GhqMXPHKwWHiVH38Mri/C0Dj8Q/xDy1TlEFeXemUWw
FuAq3Ll8yz53p1tbTj2V3oQMaf0pIzFZ+wZCbSNQOXVV7jAKOqaWVj/KonxI8847sb+RQOrmPxWW
s4NVygtphki+e9YRI4GDlhlz8GYV4JUIrNPYbMKwE4ceeV6RD/iPXRACYmg2YFm2dVOPvq5VLJrZ
W/gRmKKWQcqmHotdpEU/WvOx7MrlpS6ChStKjJTWo2ka+yStIF87nEV2oTPrdUYdFIV3h24MMGnd
TrvVeA+C673M5x7PK2gnfXqKipTm3jbjFdvCdrdYrwblsIXPza0dorTDSrnT9fS5l8aby/qoEOiT
Q2SirlHFvOdecnSIeyQatOlcH4jILPVoQfcCkzVdRoSHmyaXyd4zjdX+9BZ7Vej3nbP/C9srsEcV
dnxYp/idkghj+sjaptT/C6iOxWBjVMxjxf0hzoAkDg9NnV9DZ1L43rlsXNGGiPsabd8Uyalox/i+
recf6f3Uiy8r5+061+VL3QGB0QfvIwFsvo89WL9xPiODM9YxZHHOF1qLEsrPZlWDYVuneTvhd9jV
zbljFZ+YnMseqzDq+eQ1tCXZ0xYMsjxizqnbHfj79Z04UUNz78NbkKwVeqP3Q3eu5YvrON1RXyt3
Z62uvz/89alD4yTJePOxTlcnSOUZQw7gnEURAXReBwvfH4z/+K9/9P8VTDE2HY3n4uXCj10Gt2E1
lKch1Z2t/m/kncmS3Mi5pV+lrfe4BjjgDseiNzEPGRmR87CBkUwS8zzj6fsDVbclUbd1rddtkihW
VWYlMxIB/H7+c75DBojbRWftdK2fTI6ENHcSCavBadTJcIrjdjj9/l34f373+y//q7/3+0P+/hn/
1Yc4zshhIZLdBgYwdPyoEqu4qcMrVHa9DawZolVB8I2W9nljQJZMwjne5mH94gzOVwBZ+kooZ9j6
KnFXTqXPuQ5RRxYKC6hozAJ8lNNjM21JdDEr4SEqT5TPIwhOrF27FrVw6OM7rjyasiqxG5d8AVmP
8ToY1Qp7vrPJSZKscJSyqUTmkKxqV05Hbpx/Tlq42+FjWXczqdfa//y0EjB+Du1hSwlMYXKb65pJ
blXV7qUDck9Y34IYkMnkN8EmH1CRrJi7JBCjgTMh4rt1Knzxobl1HH0FWsL+LIV/mwLfhSeERsUS
2+iG76JU1tmPyBm3LEGViy5EXIeX50oiyUYztDE/9jiKhNIr+OwMyL7x2mW/zMbLngbro7Wmn4ir
4WY2/ZeAmBCi+rQnP1GegGDHZJrx1cy1cAjm75Oyc3b+wMl+GIuveYovzC48Bs3mFT80ujTJku2k
UxgH3DE5Ea1Cy022kdU9Zv5aUxWNi8je8E29DLXac0oHzWKZ9VqI6EeDQEHPSESZhtdnxIr0c26A
mGiHYYKAFrUEf/urPWcfuhueRsBcK1NGTDwZvJSCkODaofNAh50Np2eWJ+AxJCc6TXqv0M+pYXXM
vJzowHq0i1xEzcw46d0I6oHInnGqPLdb+50aWAx/VZI3bruUKJBgNk4FUN3jRKYevLnb1mfYaIJd
9YqbZgfDmQfNJsoSmgwKL9+GY/YwT90TSL+G9broN3VPg7Zhje5JZRBt9ATdoJGwQWPWLUmEnDp4
sKe5C/KnQ0vPsglUAXwqzxNHvXCvJ68AI5T9ph9O5EHI6pd960MrwCvhFbwWVpCJs+PObxwUych4
1jYglHUo/fpUlgme75FE9vL9W/XVVi4Symjesy1HyZyocJHZm5skNznaNwDz38Lw1fFxAWmzNLEl
ICwjSj92MfOOQH76/S/y5J2t+J6MAckZZsWuRTPow1od8G1MJPPRYj0Xqkk9af/UGmKfjd5wqMK+
P/Sw0m1pTiytBFv14pxEktvZfZzHJ1JrfN0eTX9auYGr1ob0T25FU8/MPIzHldN/Qqzd7z/qkLOg
44Kd1UO/nkrGtzQZV3F00dJ6a0eZr23P/9aUEGxjtW9TKMV5+j4uGdJoLA7u4H/YgIjZYsfdU09w
0pxNotMhTe+SlZljO1ie4SI1nf9uVZ25c+0YcT+aPpKynNj4o0f1sZFs/RgamDZD86mQ1U9AOvs6
TOLHDiPDygTwRTXdfkioSslDNlvdnL66GoSMkTKvc3zYumykWE3r+Jol8cGk0ngHiyi8xC3B3zGP
TCplUV0G564YPZC+Uc3GsfaQhIA8qSa8WoShjvKbEmlyl8/faPraTpX7OCLlBGwcS0wdu2YKH9Ll
FDW4BVyeGd+CZvPA3jHesFB71ik6R9rFwJuXrUNRet9j0ge4ubp8C7NvOolFYmglUr3X8LIH+dyA
2gaAL0jVBwnqlslEuvaZM6gcaO7DQLG3KuO3uCxtIpGUAZCmqE4Q43mKUYw2c/ejgVhaKlvHAT7g
TrF1mMZtSnhlDXyDLoAYTJaJZ4bdzvDRe9F4srtx+NsvXjljGxHoBmVUX3Kr7/cWmwhtYwpKq2Oe
zvHJb4XJGqF86C15bJeFxu9fwFjzADANuP/afx2TUa3IHZQrV0bd1u7Hr8ws3LX2sDpX3XxmZCqS
5QmStBtHBM95xqBIcmIgkMqqRXUmstPyy1z0SIQtm8VuoaZbInqdSz42I2XH4C+6swDrNWf1l4Bv
g7jK5+AA4GC13NOobfzlad2uh8h5hUy7irg0Dl5ls/Mkq6bxN32UJRu8EqMZgfm3etlgFxp8kjkk
X9ilwmOvS/MK5DbcuJ2DGBgZr/gVs9mPbpiMoYMbMDNNN3F2Q6ManpojewAzLtalzrsNclx4no1f
E3o9JwnnrJpIXb2WlXY+W/VPOnXgFcs+WDuDxVPFfh86FsWmiRlLDjq6Jk51h36e7nFk5Mxl3YXg
87H28uLRd+X3sbGfAiecAfwWZ88dxp+ZHV2820BxykedsdOeIfmzwSlxJ2u6tNnavYpwWsezHHZ9
jII/ERmYQ5aonigj6kW8D3uQ9dfUvLlhsU5z8xa0juK0NMgNQLZfvosZNS4CYxXXOt76veBsmGPY
ssmibKwwCNG8/Z/J7OCjhqccTtgAg2LOaX/DIlpbs/fkLhZwr6j1pwWPrGxurSkfIY11G5i3ybHR
eqez6gWNisUVme09QKMdzrhvMr45YxQ+57WFjB7JTcRSn3cGdza3ir+JtA7O0sdNCVOr2y1wxKMM
MJUkRfFU4JErffiHoW4oGVTV44BtlOri/oduyfdr9r1A8koImVAlZf6opq6984FeVpOVn+IIPnkf
YuyaqjIgAWMRiuLnqEK3PAYaDVZMPz07vcuDeF/QrvZLVOFRg6Y8cHgnKDvwQoE+kNdOW9aRW2G3
d3BYPJH54pxLpumnDGhAMMrDzIQLWn7uzkEoScx01q2WWLXHmrWiq9Sd6Ir9VAzVpQ/t+QaaEiS9
CJGAkdsuWpkPLXZp7MtNfgmqhO0qBZPbvjY19/TO+mjEHEEsE+7f6Ma/EccZZ8JT8jaEbXnJk7iE
vxCprS5RV//2lwj5+6Z1prXNrDI583DTbfgeTmS8Ms2GpyvFY6xhndke1ZV+BRwuNaolJuKB0Qnb
tW9Il/vdmGzl2NbrxFftsXWbd9edk7tALq859Brc45ZzVyXGi+wg3aED5Ns2hEeklkckJMwZs8wK
FLzqHdzSknVw57NuYmQtgbAkmFzT+dSE0r/v8QPYAOeicEpu+mlQNJHMMs/pGu0wSHhjSluEtW0G
7JiENxiJhYOWVBKaKbgZH4ws11vtAx//h5zjX4nQ/0F471ZEeduQEPyjfJkNjSPJMwpig8IlPPhH
43MX+mDY2yg+KNEQ4pkbcelb8xSJ1nvg5dp1aFOnBGhiu0K32SpnAmYBfWE154RSGKUws6dTlOJo
iV/7RjPgZqkAqh0ZB+wrGWXAio6BobT/ikLZaSjWJPbTTVA2BzVG8WlihMcxkCpQQTSB001jARjF
h09lgomQYFJU0eJtEaX/keb2APW6io9wmq+lPweXv/+is7w5pEH3DAyFvZbDnNTjgDMnV0EE7BoI
0qb12LnQk/79y+j8UUi8vIzatpb/c7XNS/lHl+oQEoiYBa1E7eB+lX1gfXQ1FZyJDdON0I1C4eij
9/mdskk8P9RHUoE32o+4HYF2pVTwkmi2H9m/NlcXjDKeBQIsDpj+CLH7iTcuYZzOfTbhDh4T2obw
lwS3MYnVhteeti6lfqRW3ZwwB4cPghgilovwExYhnqJxzl4tKIgbYHkIp05IV71q/HvX6o56nKoz
ltBbK8jpOQ3kbfbOzGeN9aod9uf//nWy/+jdXV4gz9aMgEIRk3XdP/pXc3ByRYgv4NAJfzPmWb9V
4BvLAZ6RisXEKCnjNY6j9tybWFlDqgW5BvaD3UVH5OF7P/eALrChcMnuH34H2GLZAogMpLfN2Deu
v2jCJHW+rcZ5esnG6B4A1LjxE7yMhp99GHHcPxmDc8bD8++/N77uv4Zv+ebU8j/swiCj/zl8C+EI
j28/Y3tXaXrEXop8uhsKO/oMy4YIZFBUvJX4QbC9cnbA+CAPGpHxXVcWz66CIbhOy4MTU2aaa5at
7E/7FZEp86X2YHu6dYbUzWW1auYC8wobW9gMbvoPv0tkeO8KG15xFwMdF0n7o+cWqcwpf1OtX+/0
HvPPeCKVCw6gAB1IC6/74ZfZMXPYxuWj+Wq28QcgieiF6abbU1GkD47biccUI/gKLxJGzAGM+hwY
b6g+6omoRLLqYpoU6daegHd7FmhLG8t2qo4wVXnnWGcR3moNjKAKLP3EQ++EtRxuQZWGd6WnwnsO
s9wQfLKUdTzSoVPlb30DJqln2eU77WfRTQAFFVZQIR9bUNI/E1dWK0u2zlOJlr8vaYY6aQ7UG8Mi
SAqzqmBK6tV7NRZXuODyJ7dWOEuDf1ZqJFAb0SLSdjp4jn0HrIgl1T0xOxIXRnYgdBnxnECDDHc8
t+vdbBBRoZxpLpsPYm8Yx5sj713yu4PX3omYlIsDYhvmaPmeu8pbeZgU8GJRHBLKDOxjPe1lixWz
j4WLs6qFmciYEfqF9fHvr0L7X+9E0nWpKbI9YcLV/PMdxoInMmwyuQcPwfRgYl22kTYvbv+W9gJ+
lZ9giazVFjFRnFMroRAiSoIDFnpO/Hpot/Wyc4xM8T2T6LwOu7u9a7InN+lWhDo7wb4n3iEakgLd
4qqfWyiJbZOtswkNsqn11i5gO7Z++IGxDdMG6ujayeaL2fKRqR7kIWNX+d9828tziq1RUOT/GXzH
TUHqTdmOa1um9ceNxZA013XCDQ8zmDEqAMRVTFGwVlRI3QeyO2e5yA55kD8XwsMm35vdMyeaK82T
HDDrprs1DhnL3gX1MsngYkBUW8RKG5sMmeWyx/0dZD3OwcUIOY/fLNJ/KxuWSh/E8QtvonLjsRNL
6uZe2eFJFPKAHJ3s0tFnP+0CNklFRqWQ3DfsvzYz66z/5iWw1L/+6CESONKjUd1CfbT+KNR2e7Mk
EVyFh16U/XVKA33patBKmXhXbts+zIEKT1UQ/XAdvBtOVL4NEbwPF7Kmck0EucwrP9Lk2vbWUzol
uJgzYT9noMYp2kjRfaORVrW6f/OiDx+bwq0f+u/VaJoHUU3k3AzHfLVjd4MjZSGaxeRVpuLaQvQi
ZHaSYQGEj8XbdY7qNyNoaaPxk/jUGHX35LknHxbwc4citKG0rTx0XXFLS3O4wvYa78Zg+tQLqzbC
tteUYM8jqV6bKZbX3/2a3C8B/dBsp4TFZdpG7SP+IfsO1sC9qEA9tUFGPGQwLh2pIoiWjqRlfS6v
DauaTTuJy29vCffsY5Ny5O8prMUeUs2PpbQedVdSEFfVj7bd6rsRQ9RjxmGw9GYcx/gl9+xazwa1
t+h1ebTXnSRNQb1vN3vn1qxYFQxmxC0PspPVJXtDteY6bANnOxgYUokpBiVItNIt9Z2QjYFpCfvL
iLVsh/7x5U6eCSCaFiciYPmaNkH/lmbWFcUBamRPT0upcRI3eQCJmuP71gTRuRm1i/nOMqh+EUl+
M6PugOUU+17EudyfEbslHayrORziM57uZqUMRHMZan9rVRatCm3CreCV4Yr5L0XRM0KCz813aZUo
X/OElWvuP0zXbmiRwoRCMpLZryPgWOaQFPqYc8MCBa5SccO3ebGwbF2HDHHUIWGqMeasKo5dtzrt
vK1ypb0dJwSXaLISVuvAnzIXt8UUmc/kzIuHNByBECo+M/QVs/qsX3GKrWyXcx8OU3WXdRMLntI3
Xv79ncUS3r/eWlzhOsrSjuVQV//HiBxaBsIQjME929RxvYQIaS/1/TWObrGaZuer5xD9CJbU39C+
lW5L18lPQ2h99rm7MGQQ7owYrkTheeMNkF947Dwea1noPUtPR4caZMGudwfrYNvqrc0pVgXyfpGF
BH4DD2bfVn2zAqDZ3nu+sfakLjjg3cYwCW/Luu+BgZRsBT2d2yjH9euznNemiPe6bwFd0vMMaRE5
ZXTzlKeQncA4wvzQy6HbDESlL9LJWJsXlsVmuPjG2hylWheXDrY07n6ux2jhaom0rda2ippdSOnV
arKIbtO+/pYNwr0NSbS1SZstOb1dFp4yo2t+uFNzpHF+jdHyJsR35Iv+YIC6xka9mxkiKIwCDyCa
gXpAOBTbWdEFww15O/R8lUBQKWRmoJ9tFVAxHmO54QjGam6C9Uap2u8cvKSjVyHrpX45HzIUG5D8
A63bNkzLicZ0w3nIZzxXDN72KZQeccDWrQ7E5+kvCDx7C6snW80VrSrQwfYzxqQ7fJhryygZNgh6
1SnOmIFo0lnlgbnDxr6Y2hYnBOZq/C7yOSZ5g/Kls03v48WMk4LyYJ1U9xF+kBlsxdYJCOPhkoyD
OPvhJRgDvFjQ1eCLs3DJKv6+Yv8C6fx1qPuD6/PHX/5/iflhIDc5d/3fMT8gi+og+ie+z1+f8xff
R5vgeEzLc1xTMJb+hvgMP5v2f/1PQ8v/UKbnCNOl3EC58Or/zvfhOfyfPB/zP2yO08qTktur1OL/
Becj3N+n73+aalxP8R9pKstxWCcvT/x/wPl4AhKUXzDM4TX9WcQVV2qHll39wu9xGg3RkudLXqKs
ujPtYD8thbc67LtTOluX6XdZBWSXQNMAk40U5aZLZa4WZnAYjLjE8eZu/drjSlwqdpvBesBTfq+H
ZiEi2/hd6eOtJ7PcMHP9nGnqNZXhnWO7j3ZpSN0NDjUa4Cj2bRw28dZI2e+41P7WYUXbJkXA6VIJ
PEjKgXFThVubvmBmkYH2YBJqxGRiuF+qkLfSoNSXKm2YirxvjYz9Tb0UEfOZ/Zp2HARD3z6m/XKb
SsQX4OBgE894BJJDaEY0QCfiPi+cT2upPFYFeTSqU3ZTbH5z0pCnD74RHk+njL5kXOZY9WN6b0q6
lHvo1lGiXHgcOVnRYQDSJy0KOOC4x2H4BO7wgVhiuNIe8j6+qR8evc1iKXA2lyrnFvz4qq9IQMtY
PpLi4o9bvpB+Gu4I/qDczEdn6GElkpael7LotIQ5iGEPu2jQDTwKwweDgiqHjmlk8k0ksXNnAU0t
8z4idD4spdThUk+NVL/iv2Ii96vMo2TyqDJr3vBa3Uz6rVknoYjjo1dL9bW1lGDjImQrSiRuXVF5
09WM4XCHKEmlBG5qxxGjuP6i7uC+pl9b9P6mZSNmUkZF+7ac5Q+PNu40z9/wKXI9qH3QyR+Ji+HI
aMsrhWkbn+CQS6+3T783wbJ1RHqRHDKaVYwbDoyvos6ie5gNYDxxph+H1vkgkkKLR7G3Cfm13ReU
jBV1BW9ULN1NgrrxnN5x1dikCWgizxrnzuGwzvSDGDbxAKCcsaW7XLsojCFt5oJWc592c6bZbV+R
TrHpPS+KDOUdrWNcorITWdrz4E1bGF3epl2K03XfHNmeYt6hU10u3dfm9AML2NSBYRpZ025tNiZW
4Jg0yfGqpwl1z67VXprSKY+IyHRRD+ml1DzIgM9ZuyyH3d1IDn66mB6Jm2ZgfPzw0pnx0UlYGqZg
b3ErHLixZA8D5gIc4ec2Gp9JuaQHxoO13UDGnwLpH6Xnv88t3V16ovQaw0Na0cOnGa/PWoyXvrfp
ADXYRZB72Mwu/Vt2gFhIcwjP/VCQju5gGfDDrHzYlg27qq3ZcfmylH5udBcew7CaNnk3fFrryQ/y
bdJWeh1XwNRDXDSE3D9zIyATMFkv8WhbrCrUrrYBXg/zfBcb0V1RcO2O0Pv3Vj9/hD2lfWFf3+VI
srvGH9fKGKZ16zjXIiFK6Q5DQlauO/g+teo+d6ld5zYPvY7Mg/XFhtlDKwnkZkmx0liNUbIIqbiZ
EnXO2+WbLsebzuNhZ019T/67OgQg6A+G0ntwyt5+4KC9gfmg1yIc2F4kDPiAFOdnRiYuo/B7RKff
uhyrJybw5IonG2Oel55qV5aAEXusUiMFwjEVHvRdsEvAU8SB6D0xPOteljQDU40CYVfe1TL40UAt
2vuFeKV1TB2KJbgcdsswG9BDzbsCm71DcYhuBr3LaPSYsoL23B5dvQ10sRkFR6zOBW9iON05pdKi
LsR6Hn8wFUccSROsL3W8xQSU0ZDUmgdnVNVWLmQfyDt3A8l3LIkG30+Q0KSQnA333BPY3WUzFUFY
XStL9VtQWawYe5fPFvHqdyUHEct10kMFrRP12jq2u8FrsusrjFeNSHZjG9aPRWAdCSpiqyvThrWe
wq6q3EWNAS1QhtVV1dahCfIXGqv8HcjcPZvi4gyL7eiE0ScPUPrSZ/+RaQ4rhDs+mLDww9n2QFeP
9d3gYK6cZ1o7jRlfdJvTGGGOlxj4xNXSPFC05//IYoOvXycbndchROLvRkx1YI/0slWylmsWFi+i
iV8z2uh3TR6dSWxQMBfRuOWZQ7rNzBLWUbAWCo8zeszas7Gzy6jH9tPnGE+l9nZiYhc9BrQAY8mC
7W6WbGs/DC3EbaIzOpxwf3l91bGq1xmnu/EjJNB0b7lkUyZcP17krigzYlMc63AtLR1tWmE8yrmB
xxKYlMRVjyFeorWnmuGdYPV879TuY1/InNQVf1Qr9DF/uazyiLfPeEuj+aUwzJvm7HseE+z/ZEWz
PSfMTRHPISTrfnwPSwvzCSBrUdvRaSpveTGnWyoLrINR+c1ZwREF60MgekZUhW/dcEY8Cj9PuJMm
HsyF4j6N5bcOrNkx06hedlt/SKb5hTxqbuyJnx9Z4TscbOGVwsN7EZTztpXgxRtZfOdZo94ISL1M
4jlt+/EMBgpKhPCe+pwmRqHrt2ROf/Q2UE9qO90N19Jh1jOWto1HbRcCUyb3tel+EdrBLqvUexwK
sshlfD94ZnmixqCde1AOHg5ch2hW0Dh4QKb5XLK6HTAT5/1SSpHCHgo5htoe3kLPojhA8zBOYQHd
69i5hBlHbm7VgklkujcXYDn2HePZ5A2N16j9iLHs7pzKzPcUUrUbU082Lyx5D2eWEGhT19wGHGrX
bmJTCkl4YytLnI6ZqjERxCG1sO0R6UFcxnrYq8LY+1xVpDd4BvZGGt0j/x6qvj5W89KPxONEaFed
x8hnOvn4XWuTFOWH6aXdvVh+mczqmwYCbFF1WhblBkUVjgYCd5mxLFVOHa4FqcS16Td0hFPvt6uL
jFfGE+N6LjOIhFb8mRg9NxJVLM+ldMk1dWpdevh0SDDVYFEVkZyZu6Vpmnu+h/AtqF+78FfTfk5e
W9B920DgdavnwBXeY9yevdCmSKJ2s31RMEiI0Aq2dYIxYJjS9lCCZSNxvJ+US2NWjkSkRrtc+Ywi
ZL7uOxIKCIKjcRJZcbEc4o314rAhzvcN0kW3tsLlZ7yw8ar4KarTsx9QMewQUgerwaXpmqW1VSU6
L6c01JuKVoRE+6uk5sXgCM5DcxZvtcj7bWvLFkqL0e3alreKI0hQtWLdlvJIORVxr6r/JZwco/ah
b/LwnZy0tVdZ5CDrzcxYhaJbyu8peZf9uGWu9A+Rw5wtsETtOoEJPcmbH7G2g4NdyvIg6AQbsokz
q7tCWhqIad8jyE1nmvb0w3LJAMiWD2P/OEAK2VZzUm+QfPDM0mW9pbPv5HGxrXGZqZMnah7MffrY
2YrYBdPtrg6Cy+gy6ovR3w8lptnOQnyYkgJXlXZ35ZTntzqPN0QOHkyU11smamQ2jZhjdYirs/2s
7e45oRUVj05Jf4uFu5i1z3hAhHFX0ltYJThYtzSr2OuWP9teKbppyXnib3HL7xQ5JWegveRvIj5M
wkLYLjbMMhfi6qnPDCPthuVkenAzFKmwGd+pfrqbMvEhl07WdoC/FfcJbDOKXFkX6jXt8wAHu9la
az93tiRhXGyq2cnS47XIcqq1JvcTCvvaKmFOzXN8BRmw6S28FbKGOublx5HRxcjwB0beY5L33+AD
HI3Qj9fd5F+MMsee4xyq6rWyPAzNlFzk3b4jq58M+rs/FD9DbBgy+vBgP03RdJh7jhuvbFb6dfGt
j+QRSXI/BjbKondhNr0apnP0fbXu/fY6jsOhDrGbuKB+2sS42AwRnU0LOMzfemp2cI33baTXldHs
jZk0MlyJVs2vckT9KWKxIe6KFdXzNtY8HxxbPtpQAlY4RL9LFAAdtHcQup74QHa8fbgDJvKgM/XM
k7ZdRdHPnsGbRWvz5jf2ru7YYYfQpJeCcdFqIgtDsoTQrUu5KWX1unyQAD6upXdAgz218fBYOf6d
zmS0yR3rqbDqc7N43SPLo+Kr4klre+d0Ug/FpE9c2b86FmpBENHvTM/Ngs2m9mmNbE4mKVpVs4OF
tHxqi+BtqB8Cj76GKntug5uk1Mew9Haeg3NlOz+Vc2ts3IrLF6zs5mD1nDu8+Tzyz2VPN0jspK+V
kxyWr8uBepVYzWVwecYbExXBzlM9wQfqrXw3GKHY6lHRfzaU2cq1fXw9/jYbaPemqnV5g1yUl61B
HW3UFJ3dKDqyjOJADNdpKiOopII4S3EMKMReVSZg8tnxEMQUNvPokjlN+4NwfqS1xGbgvfYkB9rc
+hib5n2oG3pod6NVfaOn8gUKUZM8ur4l7kuj3E1y/EHw9zjrT1aeb36Iy5Za1LzDFpY0n40z3hP3
Jmcw07FT7jHFHsqm+G5P5q0X4qJqBhZ8z1qRcxfu9JSP+plWZXtvBOLdDdDrSOLHbGuz/gnkCG7o
8spAv9WFJJtj4xmy3K3M02fZA+u6ljUP19mHhJLZ05IvQccCuNZQ0RlAXWC+LZMVxeW8G+J2R82h
IbJb43OlYDdY1yb8o3ZZroGduWanJT5FnJq3U9eeCXR7ayqGJJQGXJ/l8oYUt6oTJ2WxqV+c2kVy
CSdgcBicaTx6BM3Ci9ECKtLTM2zBO7eJTirpdnErSNvK+yFvF/r71ayma02mjXy/cWh1dV+57Pc4
hqkoYvEn75AG3nrprgxFYH+QlHuC2Mma6KNLzAe2ne60VEIRPo6l86iM7r1JKJGl1rvvm5+sjs7A
6i6gh/Abjfd8p3cOT2m0/BVy+efk2vfGpO+lU/1MxufayogYZqgG4hTML63Z7HGYr5nvVo7WX2VA
baNt3TwVvBARP0awHr3MW+Rv4FVAH8ZqF2c+rwDP1DTLbvWoDwHFPkGeaPaZ00cfxr9vmTnt9k3a
fDSG+ah0+M1sN8rPDrHsflCxvDWV/ZQVzRkj/HeTJsIJfGvdN89awAtKrx41eCaRBhpCiDVmR+1E
D0XO0qkKKQRoflnSf1Cd/0lG09PjJ+a814AbHFjKbdGq5zpVX20IO24GXNlnzgus4C+vNb4H7XTK
XdI4vrlBtb6LqWRVA615GSRp0lHLxRLI+KOIy2+tZngLHVpFKY3IwnfpP+cNRfW2We/r3jmOVXBx
ivIMF8NYjwPehVnytp+yhhpOHays6ZcYeMu5lfmWL0SCRC4TMCXjrvXOxvAlS+S2Mbz7kWEiL+X7
ku3gnrYOyv6+S+xtmX4QY/lG+IUixOSpK8IlpXU3AVcgc5TvO2NcGTikoLw8ccMAeGJYMC3GrVfm
J0ONN5XQDpiF+8auDmY77WMOFnZsrSjZeoIKe4wdax+I6dJJLm3Q77K7jeQ88pk/4rxyY45Ewlhu
iwcXzF+YVGgIRnM2nM8FEyFAGDONII6xcYkGzMTRa1SVGuBQ18KkC79qKj6r3mFrSXKWA+9Gom6v
6E87V2l/sDSNyU6XPFbcXTMKWXGwivVk4GNM49cyrGPSwp5FcyDuQ394mHLarfAsPdc8Npe8xmWq
xaky7V1huTgWuaonQiRYT3f1FB4LS9233kMZVw+JpL8AptUHHXQ7N645tM232XFWItHgsMzHwUN0
sqtdpOo3byweKowaCF85J1NnwuaLyZLWvXhlIOgDRkGRmzkRc+NAnYBA3q/GEkMhjXKfVqEewHLM
uBDgeV2zNjuyftpb7XDNF2C/zACBk2JOOBqN1UYmBAKKl1yVZ2yudx2+1omOgLiBjTbNz3FmPTkl
C7tqupQzKd4BTsXKps18lcUciQpJ+wmZymXQq/x5X3AMxEZIwmylWNoIWkuQc7BCrPFI3VVZ+x7a
MHNocBudR2kPt9rN38PsakT5OXZ44nL6MwF8TANttuAzOvvdwkFXFM654RqxTcWe12f1X7+bffyM
jaV29gH3iH50L0iP93O0vO2L5pU847aOmk+tggsDMJPWwLpEbvJePcgaMOby78rN6S5Epcgnwr5t
ZDwI0mZu8VUH3Ta2f1/4VJ4fGJz4qdDMMkjnJ65Nepe7Xw3GuhxMWjKDHPOmt8QaHjDq7TseFFZO
hBpEnln9DBIFjEKQUpPzW13l9FfO2xQnfGf3N6VcXjejpP4ZSg4QwbU7jnfLz6vqio9e9a+eaD+z
Jr1vWW+XabrvCoq3y0dRxhmbKDQ1NWHinb5SJ/gVxcmqNdNvvrsEmmvA157dPfoJR2FnjiOQ7WJY
ZsS1RX4pzPlorLFbEBJM9LZ/DQz3KR98GJjtSce4rOOxwoSPp7Ktn2afkprJWoGJ4UFKg5cYG6J9
eXqwIlzSvCZNQIOr7AYsnCXyZI0HnL+BJbTaIags1brdxbcGc+vleEw5oD+RLQSleuXkysCUYgZ3
p4d0PkJ7f6J2jttVP7/XEC9XLtlHmo62UuVX01Af9Okkq7HtN5OdfSXNdBq7n0GFEbfuX9Oe8J6d
gp6pJgzk2BQRe9BNMST/5pafax9dodM5zFxO9RgwvY2jxH2Hwddqe7ogmv5ScC2fUskBHer/2o16
fXIoLzKyyLygOjPVFdN2qNTBnVG3C6qXi5j5yP7f7J3XdtzKlmV/pX8AZ0TAox/TOyY9KfEFQxQp
eO/x9T0B6ip5WadO33qvFwguk6k0QMTea81l27/iOqUGhi4TAGK7bhRXnEaun6ZkZGSk1UbXfOem
1gV1O4dLXQWYl26tOgIQ81z8kSgxG1i+XNWGPTOABagfHLDMnFF4yKq6B+JWrglp9RGEoPUy0UpU
vvfAjOB19PVoU1QhVs2WkrlH9DLdbhUHMcAr5MAo1wr9ITSdG1cW6rbTtRtsPtcV2Q0LR1OeEBAY
fIzew6iAFHFTXFkW6Wb1ZLjrGwXMS6EDpI4mzzVxMLEqGTenDkQcMEQWqZqmhFYedRXhRDHm2sF6
VoHdboK035fct0rd/GZM3M6KqR7p8RhXSw9UT3FnKKIh7DasV2rTlrDLyGz1BMLNivmUrYKqSvKS
3iDgPBAMvEPBsKHMXp/RcVrOyvGLfTll82TxT5oMP8rurDfjEp/DY5nDmU8De5dafITkewus3FOc
JDNkssYN8wStipHQ1MMhK4RzHXLnBNhIyydwysvCH36e8AvGlmtIDQ0LLkiapNJYhklBxgE+eA//
aO1mwykcGotPAze2UyE1xuHwYnQMT72AfD0FBO7WB/rY9HyVEGGqiwx1K2Mo5AdGj+GoNRNSGaJ7
8CDvYTvuciSbG8fk5ZWkeOaxeeOX/S+4WdzunknzYwaQjdjGH5VQf8p8BNCBodxX0zcZ+y+AHhvh
0SD1bBFnNmZpG6GpZ1LcSMWIcGZDyp1KunBnLFxuT0njr5ip4sWZoi8xhWsPvcyefHJr9ZtyzI9W
nl7D5V9Hkq8sSGpwIG73fZD226hvTTvZmTFC6UxxB0b/+zGL39HpY1HGEiUd3kFE6YuoT5/yzvAW
ijHsG1U/YiN85RZ3JbqhX0rBDFcvO2wSVXmFRJUh+E9JyJB+M9r5K2TcVWMrxYrCMl8LBNiRW90x
v8ZvUZOIZU2lw1yOC8cnokpqbzHsUN4fKDO5oq0DBgnGDg7AOk2slfCVrQ5bpuYjSPgBJxiHepoO
uoJVu7ceAOV8dyt0D0AHxjzag87eE4366AYm9ThF7rllkzJZBOfOxspMwxDfOQzYrn9jWkXrqol/
YIheRRmxQV0sExRM6XfYHHsbmBEY67suDN5Elyy9objH2vaqlsNV6EaMtdL+p+iNXWR3T1rApMSy
1lSHHkXH3ccpfyrZs9bq/t7lzlvVkFR1fsmUpJVFTcFuw7cRBQx1WWMhbWYXBUogg7siYOSJ2aW8
Wp44wNW6M/DHUwRBCtqfaXI9m1QLF6PZv/t+eRtQ9evsO3ooq0K44H3KgNtFee/18YMKAh+SNSMP
/zZr4qNRuznsF7GnwtwySwwKbuJJCiGlXuaKeRgyPNeRWcJYTN8QS+6iHgaIjZ8MN1rpdHDNTfWq
aOMfHuP7pe4at13UbXvwIp7A3Cvkvje799iMvhtu/U0IpElIm9Z+EsOLX0Zm+Dak7x6NfyNl3KjX
lNMt42gl8kpxzLWqKQvSvbxFPzTnUmKQGcYJPobUTAcrAI1CLCSuhFyEIClaG1qwv9St/AexmVwZ
xcg4JuZLN/bTl/PK69Ajklt4dIQkcCrP30k4xoBDwOionvXMvw1q67vTOo+uGW9HIyZrOQvyhegY
jJQQoZXkxlZ08I1ljVGGlmLYbotHL+mvQ6vFoVH6O3OMp3TU7B32yF726Q15wLgCa7qyYF6sGsAV
VUWNLgXyId2s/JUrAEvNC5i2WE3/bCrT5pd9Xza/PGx+xMcTBNU2GjRaT8mUH23eY4mGvQ3hZlEW
gEtdmaQHZzLBpvQKaDGPd+nkkkVfhU3uD8Rr3vxP9/WzUdelLGJ1QQSnFf7W4I/mClkAgJHJ8jsD
debFvOlYeIGt8bGczcHh5BOOZ8uwPbmHDT9RF8LN45FgSjy7yvRy9Z6QrPW8CnUd4ea8OtYSVqvd
b1w74KLsJH1ymBdK4P5rrXL5srrmTosdHDx5sbdxpZMHP73Mj9Vo+ivzdj7UU8HOXVh5CciiMMrD
7LUHC1Me5sW8b16bD1i2BxjicriaTrSgVC65X4Dx1G2yLebDefqk921NRxNuEx00GHi6yo1NdCgM
IhCftFMLAGusXRbzvkQpwFI1r0iGbsAtvsWxyIGJZivcQdHJ9ijHkXf5OtK+OROvjK2vJnIt6Aia
1HeRgxQsofgWi8kEVlGrUrv3CGMNs1QWNvOeuMqKYy6RszqOsh5GLpOaQfplgnF0GUXSxUeTXsP9
GA6lDpakFFxch/YclX2+tgyrX0LV+t4bOVHA3ASZLS+y3ngW7QD4kkkApqbsbCGJRd/UDusxI7XX
g8gYR78ERjmtt/WD06CBsvvxDgp9BG/NrY9+5h3EULyWoV/s2tSNmFtjme7Sc1XkzbnWyYVwe/NI
lyFbUJxfZ0a7BznhYuOX/BmV+Fwl4sPMkiTceHQuGZMi7vNspTpnQ7IyE+IE9VgVe/ydt1onq3Nr
lFcyQzUyZhMWmIRPxuGLR9JF4ytBGKqX1tq5VTXtPNQev36tP7gKAnAt/2Ul6L54SHMmLX6VpPpV
GQTmli/2TVD39t6SmgsFDypJTsa80r9IzKtLO1ffK7VOQKEyfh9pvoAtrC3+De3epVow8K5GDuVf
HyRF51Q/uh7FWadlCHarMUVA+itrDHSe5Ui+KtXFsBXRujb5VIwK0JcmMCxHUZKefctKzmCI6C71
V8bolSsfa+rSpNyG6a3ftBKvD/Nz6wompnVFjXTvBemd6hUWpaxiOJlIucQvgCzLkRbbwiwcsOpY
LFdU8uoVQn+sf04yrnD5MmRUqffLnOkmTtOz7GkIp85wCqZXQu9JoTvH8EYKWDGuZTfbfgpezZoe
TE2elNyJnPgcteo37ndiR5nugQHIWkwfIh0llCY0VBJ6cpzlp3yzogJu27zv4/B8hMBEf9U3GW/M
cQx2aa5hyOySZ82x3xpzPGUJAaRemN1PJsRQL88uUeSh4j72/bJS+h9mob2LJnwYEu8qSrCBa8Wx
6+VDgIJ2UevyKdPgKCpO/mLBsKZCR1UWmWw3tois8bXoijgZNSNFaXanjAbMTrGWRREfcnD5Vco4
Lyw2jR9TetZKcB1euAhEaywzFOp6pu7aqK5WsVDhmLvV2vHJwTRdxqmEYd4VXoztPvAnYN/kU5Tt
g8O9Sunt2w44DsWG4aaQFYh59cD0dqH1GUOw2njq3A6LZfQdTxDDVCaewqxuZIJ0RpaHGBxbwbAE
4L9rYEftwoogPi2/hrYFKBe9xap1VHopUXCfI5iOcQ0sWqsgsz6N6gXF759dwSDMSsRLk5PXbSXO
GtsHbB/IFzZMJHfUfhnM7RaFJJLL8Po7N+DWMWBVxgRbLUkXw+V/4xIOibwz2Chq1h+7aLSXfdJ+
a0ztTh/vRp+vjV96N42ixif4niD6egBiuC/yljjRIJjsJGeB25QLITnpY0GUdqs8uzmdVxxE9Haj
bFca4w/X5ecUteWdLdEgh3eGccYs8OAgslwQqv44kLeuDNqpKCRwQ8O8hd+zz+vwpy5vuhbifmDT
s8js+oWEgQ1ZLsNmgL3PWOA9zTNnTwimcqP0vrXKG1pqQlWPkuxHSCG70XMjQHs+1AkrvB5HgYG1
422Ih21vqCcRMqKs1H1DI6wHt7eoapzCWZovZW/zgTLJ0SbpppaRdZkTAuIH3VXmHS1GcdDIBQ7W
hCgyChTqUkuKd7TrrxYRjIuGXqVoNGqSoXNPbHe/88H9LcrUkMfC+9H6Un1uDAouRnVILAt0UoOX
hNT1Z6nAIjPp46JA0cviLYbI42eg5HKsgJLrviUyBojxDZDxvFVbZsYeWjElkOS1k/QCOwDtdLTE
D8oothoP01Cy0sQRW3hEmSIgH6kk0LXsqUQEQ/UjtOGoegTCLlyDaRmxCwvvza7M9GilKVI1Jj8L
2OrZdU85YaEO9g57W7FjtpvelVX+iGLqtdXD97B503TD2LTq4K4gPe+47uo3CW9WYlDUS1Xkesz4
6Qf0j3ZOQlXsDIAq3Lre/BBG2mwKysu1qcN+QKm9rOv+Wvp9sy5Mmo+Fiy4wijTjZPxA/j1uDGaU
fNzXuSeN764h3wt/vDaDRN2nJp6QEDRoSod+Ufqo2dHD89vGdrhAr7/vKXr4Qw5DBf0hgmWom76W
w3v2dTj8btXjcebbZXrFbczUc62oJbdfl/5MaUFQV6qfaptuPSUeH5Qx3HNF8mF3khGbYU/xhIR+
zJhZTUD+oe1pl1ZT7HzyUhZunL73StQB8AWP5nBlo6RrXoUGEp0MfqWtkyYMho4rLpWxqoQWMmm/
EMmvLbV8aQbhbM28vKUs6+w0W14HNKVKw7+LIxeyIJ2KNbywO3rWOypD9tmzwHdWdS72oZ+PwGib
ZEceYL22DcTGWZwBoZ4c8Frzi4SIJzBNLc9tHgxTPTXuED7FzTVxQ29e3z4UaA8YqJWrthPuunTF
tgndG6os9oZMKKrPNTRoPdG3LWNj0KzytVT6bpHIabZQmO8ZFWA4Dla37oGfQAx6EzWazLbBGBdF
4qdbKPwXoDrrqW4vghqNYxJTnnCZUgcwqjZFuo/4ny3LmqjwAfTYUfHe08pCXmdH2orGmHoMuO9u
ImKQQZcoNnE7wr4aYqzZnQ6NZnT1dZYE0U4YFnCTWlN2wqqIsrcLwBSkRuEJplZDIgNDmCt1YiqH
Xnum+oKOvUGnI7rSXZOx8zqTPoDJmosKANWqHfMYGTrQQEKRePWRQvJblHnkcmfPPS7048eeafdY
TrMA/4EgvhH4WgMsZCJzmGXBrQqLar9pyuL5YxPNybbUZbcb3A5iCjxp258Gf4NHxyLyp/wLNIUU
kXckFq8Hw3cPQTwBxefVsaTgnMSARrVUPqWjVdM55JR5YbXwesO0+cZWvRMdXgtfxMfKQxrhT2uB
zdSlTrT9QD2Vn2C6F/mYHvOqylaBUjqkQ41M7WuTkA/VMvO12gz6wiJFCe7g+DIkfsplq0iPXNyP
fmoRTZerp5z//ZGsuvRYKERq+IbyPO+K8IEsUZYAxagNPdp3JC7sCwXUTaU6O6iXG9TMFep1FgDP
J8sCWBDLaXak3StYFUnqcCdAZhfrBqYv8Hck6FGqAo5GrPHW4xNHDwg33k45AcRXRxaKl5Ng1GRH
tCXANLgE8r1OXqVXKty6IugY9pk8JpqLCYxWvQAZEImoOiJ3FKsGH+IiCfj6GAIlXuD1wVHzsoDX
GP5k2sr3ARXpsWN6skx7GhcgAxax7CmYmBbtKYBCR2oLOYadBkVHrm6lpgEAG52oOLa5KKBz8S4T
TF8c1b6zCV3xTnXI6KhJvPKYGkTUkeMxXV08GiHzTgsuBl8piuABuQu5sMq1nUKKscA+g2yntjP/
QcJrLKA2GWTuI/bR/Oj1NAygTFwVeKH3Jbam+bWHlJ+O81odcG9tQgZR1VBep24S3JYtvzRZ/lQ9
Me4der6xGpTbrLX2dSb6jSi6o6+DPyhyxjN45a7rhBcQiP6bSgt+VdjlKU8r3MqiNafb9kthUgGr
CiNCkcJwblDNH7zRmxH/Ea78Kl9BRsjQCXmKgVIKNAX1SQ80rEd0V9f1SCW6VVAKWG23AIU7xnoD
kLDAN1+0tnoKE4TQiqg2SY7ksh1TvrUVBXMrDH/9rx3iP0s9ptL7T3aI83v3f67e++Bn9u+Jx/PD
fjsipND+wlVhGppDq4l440visRTOX8LQLN3hPqhb6hRr/K/EY2t6kMCJ6WgWVJPJ1/Avh4QkJ9mR
0AOlQ/MTl8X/xCJhO1/MWQhmhI7RwmAgIzFKfPVccw2IR2b94akiD9UjIxgWad6MQNHJu7JNChXw
8MsDMsOCSDOqUQsfX5yiJC5F06pYF77xU4eUzMDvlHVlD67B7D4Wmh4w01VtfY0j4SWRKtN2ABkH
Jy1AKs+rqe20cj2vNm5afhyfNyPLLZiJw1KtpqJLNiEjc624KZKG5KKp+DIvaJYoTF+nbbR66T5I
3uyp9OPMNatpYf1Zm/c1ieat0VLRlpjKPegVk0PayeQA15dq0Lxaj3pOBK41oOgv0kMzjCwmZs1l
c14DNr4EsD3ugolK7U2LC2ZuXjMa3d82unGMpnpVX9W/FzPmruOHvxkDlDHT/pzBKvp1ENEFNRDk
QqnP0sQewnqW3cUS0iLtD65Meqvnh49VjOXdPurvjLyENKRNQQDFVBOaF/NmOCGfZaD8KgG7d0dm
5/VirIAdDYYS9kcLTXVMUWhhkJo65u1bnQw3SkMwqDkyggaHdlX7zXVJzPpmQI2Brx4UECjPRQl7
bBszknL9cCvdEjG6nTw0PrMLuuqkkUTGdrAKtNChdwNrrqAhT3w1Dsppjes7QYtS/nCjaG1pSrAu
Ox2kdRShjInGZJ11YxzQigmpNO29KVtg/mxCs3iMx5rW3RUJV0/z5+ehid5ElW6X9Y2edeaE/mZq
0DGgAycL2DcT5nudpRWwBPiEfJ/hEk1rzp+1yz4NmBSCnz9H5nMum5fHzfuEQ3YxnEbcIkOT7y7n
/X+e5uvh+Wk91WdwOK9+HI+O5RiWn16rMb+4L69h3vyf7ytzB3FaSpP68gQJ1dWPP/dlXxuTa6yQ
CkvE2Jc/9fEWfHmbvmz22A8WWAwmdQ7vu9/JfFtW7oEIq/QQTL+veZH+2YwQyPNr/LM9H0a0GdEK
m3bORz5OujySjOztUFv+0lfrgqngf33aL/sufx4yG3/vy+F583LO5dWkNcULBQvKaj5lPvB3512e
T/EaZ1NGzumy6/LQy77L/+2yj+n8dWlSIvj476qm9Yj629v4uQn5MmOBGK4U60ZyiSxVZeqJfllV
bUrH6AGvw0bKjWoWlVgLSYiGiQeYZGue4/JsXzbn54qsCcYxH3H4sTEPn/74ADh4V4O/ns/5u8fN
+z4ePJ8zv5CPZ7hsXx79ZV+W9KhPS5Htu85vuUK+UG1JaA3UJnEwgRP34mM7iM1+XM6HPq0SpEiP
IJ4uo18P5c0OuNYWJwHfPCoviCRScO5BQCpVNV3z2+lIOd8SPp3kzafOx8R047icOm82pi43+P7P
4RT9MOc/2AZE8nlRyYArtKSjBeW/up33zefNawah5ZRCp8fN2/ODL5vzvnkxp2PMa74Axeek5MGM
07sDE6LFJ8/avCDiiKBFe5yCl/4cqJHGwHbIaD5EuDD+ffF3++qI6y49+TlxpJ/vg9O7Mzd95n3R
OP1u5iOe7He53sptX1N7Zo6rN4fBZpAr0+D89eSPx817lfmnXo/2JlRjfxcmjB/mRdOiYiEjpF1e
Um7M6Q4XqNNFcVqbD8hIKcgGyJ5F2bd7MSWxzAvVws+ySEPVXhuO962f3iqtGv1lPrErPUb0696u
6KxJDaJix8XJoJd9uEQmzGvzPj8zXkXak2IcqOOhtxCOtNMiNfj/prjhKi+vD1GFenJeC2sX/F2G
160BtNlNC6Qhw9ZszIMvkk4s3ZbykUdZsnQRzQ5hBmp1+vTnz3eYIlCIKeYLM+9s5u+OMd0E4+MI
uI7Hayp9FhRdYDk7eODzOzG/MfS2dvCyra1LcZAeiaMf5jXfKH+vgY7J1lGDHj5J0mGEBcnlAfPg
lJNW8LsWfcm2nwniI+CP20OBZaYHONeDCrvnjcoOhqYYizK3rKVhlGidHGjp6yBRUgoVoqb7iTwC
1QsJBzCy1wF0+2U/hZNjzFzYvdKty2lUp8+jt7mVNm/P/bSPnfP2fGRepKPDOA/FPGXJrHdpPkzb
l+OfTpqfZN6OY8XcqGp99fGUIyNDcjhDrKSKdm9LIjl6pSbCky4q7bWp5zgvptQpMlK0nUTtID1j
r07H5wUd+d9rlRYmDLim7flBl3NqRXDky+mXc0qzoHg4CndpTujieTE2AdfUeZVvGZXtfBru/u3x
wfQEABw7XH05Zz77P9g3n/LxV+aHuEH35jmgLy5/bl67/FfbHvGIPiTOcv5Pze/W5b/7ZXP+j0YK
BtjberoLXRaYvLhy/9lHXTADrcxCkkelUb3lCzvdWrL5bnY5cV7rrZj72uUxl8MfTxvEWrr7shOl
NE/35c/O5/y3+0zG8Est1jamQMeilnzT50XtlTzV19V5O1Xk75O+Hq4Mg4/yvz/+6Um/nvpp+2P1
03P3as+vTmnMj6f+L8fnU8eAkPJKvn36G3+/+vd/6fKio0E+DE6OT3d6Mz49x+WUT08xn/R1e975
6eEfxz89FUhMvWIKBjBW/bSI/2wmWYiATBl28xmX/ZcHWDpF3HyMXy67wF6pB9WIE20iYP1+4iaG
sDefQzMXR3uwBQ6DrmNa9EAjD6BVAauHehMv5tV553w4rnNmw5cz5zX6cHI1oN8gY+TPYbOZJsvz
8U9PR55JdVC7PBeE1rA6H//4S/N2WI4PIyyuzeQ4luvLw+e1T895eUnzs8+H+bjvFEnyp0wg1Lal
+jT/Vi6/iHlT90yZ7j5+F2YbwjC+nCWSHE9SwCiE2yn8lbZkOkyKLctuGutcFnaKk8VJMaJbfaFz
K3IkpoGs/r1Q2lFlKDNtJ2NkCHoGrDrvZWPA8HGm+SzUaS7+0/Csn4Zzl82k34TomGyb5HoIKIfK
9l8Y7FBBGDRlbVcNFnP9zeVGHmfFFpU7yg8Ji59og6xpv1kwSY5BNchNLfWXiVa6nufWEU+TOUcH
if26nP538/T9sphn+FCVfEgj3FaUJg2PosEHB7l3V/uRdqBdhH6itugZhyWzwwZhpfk4JYsayO0r
vd4IwdCL744sk3htA2eD1roKy+j6MnedSxHzLBZMX0cfCJWP07Xy8L8Fu/+kYCc18F3/VLDb/eh+
BMHnYt3vh/yrWGfof9mgQgwVEJoFK+Q3u0Sa4i9VZ/CugzAyLNCEfyp1qvqXqkkcnYawdBTENvW1
35U6af/lCGBCQtXgyHFE/k8qdVKbEJgXlonu2BpVOrgkqilsCob2F5aJMB1UlhBw7ymowAYd4man
xNlAhKu8igIarXE6kpTWpUdZN/qjDbEbCwZonSjJHUot4xOjLbmK3bRjGCtIoB71/lALKBxRoRwF
jANahLLctk6FHKamdZ3X9b5r8KWkgN/vOltJT1pUPeB92ogau4YOJGFALXMQbkx2oymXNWn09PZQ
3sPdVnZuS5/S66rdIHvzxUaNQMuAQWPsAKSwbcZYQY2qnMmXtdNSN107GNVvxh4DljCzmsDwPtrQ
1bwtaHwsR4HnqemQ2tVVaF/V0K3HynwsUn+lOtV9kfU73XTz9aiQseRhe+kbbzeGGjihScOTWgtA
BdlR6mFMM90olyJwiTngQrci0YvYZVITrqu2+1nRgICroNPszhvEfx0/d8V8rY3hmXYLtS3PulX1
Mod/MjVBhmzdFVFyOxDujU/MAkkaOsTUTmz4Lg9XOnD858p2fyFBagnQcRh4aia0Ox28S4DNGBLJ
KiLyZKc6DYIVWL+7PgQI13YNjirvKiGDfB9aaGIJtD1kWf8ry7roumuUb0ogbqpMHQlhJuG4iSrv
Pg2wT1p4HXyqgFdt6WHFyWOo+qn4hdOoI5dJ/AxrxzxDkUVT2Ic5GPC63hXjSFvU8pZ57afbPLMK
ut2I+j/95n7TlT4jc80JJfjliwxhz+LHIYRjS3tinH6C8iRYYtDLVOZ9WqDBEW6zM7TGIB8gHhCQ
tAA8ZF4TxUkwZhy+0ElfgSTFOBDr3Bp8tbpuHTzeRL1YK7PLwMe38taCabOqxla7KVDuOd6DzHJY
CYPtHay8vQ0i0YJZC4d1jA0Rn0aw7Rp5Bt+Y73NYXo5SJ9z/e2KJC2sLUSBDRW8FuKLz8dQ6neRX
thZgMM5ZUm193ENrM26CpVmjRc+jH1Y7Vs8V3XJntJ7auAFNif26HbsXuubeqq34qjqeie0R2UEo
hzuKlfVSayAg4EtVcZKBwUg1fGa0KJ37f37D1anJ8O/vuA5HjouQbQuh68ZXAltum7aH3iC9twpS
y+A8A29G8o0URbvSvITUIgNKje9dx6c+ynH9DcpNn7cvtSBpOgryflUMGsmITfnTaFJER3Gb7jSZ
lCdmqlhO1Su4uSFleWAZ8bTwoCQC0cHHWOUdAy5mECS7NUulCbUbGYLr9Stssv2rl+rRIc7b5ypS
bFQsARG6+NhFgAhrtJOnUnEXHa3IRzXP5JF3KT0pqra1G886xCXZXV7R3xhw6oFYqFucN5gjc8ry
UdrRSQxGuRit/DtqiVMc5+k2aUaahvapykfEZ1lZrwsQCEvIat8DUdmTU+LgTCp3MWpvqdmculKV
O4uL2wBiYpu0slgWaZg9DV5HQpC2IjPIWte6Uq9odi4au883fphbSy2EFAKw1jkOQ7JsOhGtAj/T
FnHi6wcilffch86xmCg5g+GstBrXAJX8hCg62UIYL/OWzkfofLMmJ+MYnCIfJWCuPyZVFtwbertH
5gWQaiL2elq09TP/rrYVG686FAOlCydmjScQvDfkRaUoyFP4MqIqCTRQzq1P2SNCYknIjnzEVn+N
naDYiCrqV0NPyExcBd3G8e1oF9DkQWpPcElL9Jgg8mSpBo1NyFWxK0hGOzce3eoBfKMPwK1u+UmP
bT4cC9QRWk7Tg1b6Cp5Is9dhVLkQUpdtTD+1sBT7QFR8AJ8aQP5Ig+retptd3pKkMAwemB4j2fJD
f6shIi1KlfxUIOLBEv3qz9Svql1CsDSc1VVc1+KK79XSRkKpqgDIkeCu/FDkRypIe5KhSe3uhnQz
UPt0oRZtimqMrvuBsKVEv3GbIEUMY2z7ACtQMxj51nSsHCs0C4tmR15MebT8zxByRvkuTbDOOgZF
BYI9V2Nnv2hqgI20IYlc5uaOHwGd9jRZOYNRbRXM+jSV1H4XCs0hd9KLDlplLDvV07b6qFerYbS4
PUXeye+4O6p2foPY/ye0qW73z5eBuQ356TJgCGGrDj5inLX0FVXV0f79wqt6ret6OAjuwrg0FhAW
icEFKIqKJXRWrTHuR0cvb6PCRufe2YBNG4f43KWvWMGeHwtgTJTBYDhGA3o5P68kbZ88FFNLye19
33r92+gJ4z5IDviV8qbpT5XhLmKDmmaqmFulRNmJkr4+KDU5sD6Y5cLOv/UOHrZi7Jt9B/xgq3gE
sHX1oJ4cLw7WprX1r0WNOUL1SjRgqjzBxAqpElT1OlElziItfTddjbANryHlUZUYDXK3PY6qai5L
NR0Ihj4VPpZi4goR9/uwiTuw6WtDqKvUXYLpeiVextslQk+OZUWOQtYTqeegj4mtybHAtR92CrFw
mjGcUGSS50Bsy3rgh3XSchzdtUCuFDY1xQsz1re1YiUrVKnJBljkxA9WjGMxiKc28V9IUX+l6u5s
VQSYBBF7x0QCvIB4jlBwwCNn0VMEfLBJESiuLd1Ql06QdoeyIrktD9FT8AM+mo6qLoAitpuA8h8Q
glonMQx+CBk6grTOgXEZypVj4PHx1n1IN6+PQy4A0bYq+UTVoMO6lkdXdW8yzcnQqWReNwnDo7fM
kua2GO4CxfE3uoU4QWhKdaeGojnFBUQFckz0LDnJFA1HkSenZrQQVU6LXd82v/75W2tOX8rLaGH6
0kLetMHnmqZqQAW0/v1L26FHVUhzc+8AY2ECaz3n6Jo5EXS1Wu2Erj7B7N0p5BTetcbPcHSGK93Y
SBSgRFeMxQ/haiTNxojeCObctlMZk6B6sswitT8lHfpTZbxThiqEK2Qq26i0bxUjHr7bKU5h2xH+
HdYB0GyOCEC6TqbAKlnDWWiXuUHOjGOXLVEaSX9VZFzLNKscaen28Uml4YOGvnPxn42vZtDJY22Q
1dpX+A0r7artb1M0zKfexdpjpljKFPyCd4Yblwyi+dDMUjw5Pj1Z3Ie7ThvxLTN9PzFvrPnl3ITY
FvCXx+ReGdWqCBpl889v/Fck//TGE2og+bSBsVuq8eVqAfWzKokAse5ik6xmkp76M2EZ3uYbrjv3
JgVCsRU6ycuZDc4FUKqj+KRCBc0pN6S+BD8U3iXZOUUStS4m5twAKHDVRPmTcIUBc8tTlqXeOmdo
eCAZwXJltjTOaSngpfrxUTIy2LuZFyN3z+ulmlXWLoOhukKxj8xp0KIHiUUojuzvJeFBh7H1/WUK
rOlkYreGjVbdE81arUYRextGyXsFfdvHTPtn/3+9dzygMx7781BWOl+Q9fObZOmWlKpq4VD7+iZ1
JGuUo94Zd4wRuWOGkXodyNtqpI9Q+q2gruV+M8kTwHHUNwfRjD3TFdA+RSt1cBRc6hSHvM+oamrG
vn0HUA7bmqkXHkrKvEC25chVHUokXQ4EcKouC81NSq7bqblHdNoeQOtdkZfyDGJC32XVySdSVkBZ
gfLs419TUf3aHmgfM3G2TmW9Iq03dlwVxwcLv17Za84+R0w70gk5tUCZZW4TMiKgKeWMGFeqDf1f
2uFwjoG6L6KgFUilK/xnqOMyJyMKmpCeE5lAweQUbPYDACxSG8+hF/jfFGkYuzR4bpWmPAWkpA1N
5F9ZpuYRVuPrD0IOOa6X0TwmFUFIDCS4kBzAprTLMEiYX6kwcIg3wjPeY9oT9bKoJAhfsGELXDXf
TLjQ2465zronZ2VR2mAN9QzLbJeYQCxTUuAAeElBY4ME453CoOlG6h2Jok4JVKiOk6uuHODe+QTI
ZuYJn1tzF4wgWGoXOFFdmFD+AXGFgfBPKMu/NVrFZaPq6UJEryrm1B92pAJutNGmG669SxgTdgzF
0aJrb221xHCQQkSHqJ8m6PSIZ9e38x1I99MbmwvUiQDwc5Ar13En7euyUJB/+jH+b3VFJFd1xpG8
LwT2uikWILMyeQB9lBloS9XQUg65bxKQWHpPGmGQJCIGwy0wmkM5oVCCQTzj15GPXe9gZi2rVdor
xKcSH0o8SlCtWwhnm1pBvBja1k2dPyZqEl7jvT1nau1vVGi/y7TiyuMlWxINtGPVp4ukwKjQ6QHZ
h3H3TgYGLsvM9DY5WjVEbkn0AFvNDxT/hPw52+QVuJt5E9Hj1krCn1qWZPuhZxTHT4pprwqdziZZ
0o5423HWnBgtkaHe1feaNiQbfwCAYtUefr7eE1e8ufbin690XMy+3mMcDRWWI/8fe+ex3Lq2Zdlf
qag+MuBNozoACNCKlCiKkjoIGR547/H1NXBevrhZGdWpfkXcqyNREknB7L3MXGOamva3YPPfMlLG
xHOANAMjysgTmBmw6K5ovbFvqag8sSm9LDpLP5OU6tlIhascIYiXa+xQsnGq/TmoI8b78LbUVlG5
ojUHhQLyJg4u2M48q3JSvK7Tx3K3PIOVxmINUBzFhki+YYWnMrCmK7Y5QFMr5eq1S0zNF1v27b/r
rNLgaBNneFGjNOJMhP14NtPgdzCHFxEzsNcwLLyS0/w0pAH4GylBJUQBxWHPpO8JDc2RB3OCXaeJ
LtWZni6+RI15bFPXEPRgG0gYQU4RBi+WEHR2NhpeA8nlICym+RTUJePnOTCtSq8LXjgszlqvHOCI
Ihy2rIVZzLD/MKplB/5xedWlethkOBZgH0KRtqiehwJToUUoo5uy1PU2jXndTJiS1zy46tb60+Ii
nKbAzHaW2ma7PkYgjrs8l7UR4kyWi6dgHc7MReWYBAAoRpOaKpHivdWlDEcqOT3qzG/thkjN3XAW
k43VGz/5KuYPe1F32ihGsa+gD6/KbWEp40Faw5kwAbmRgWB0q2GqbY2Q6aWTsF2ghuC3FnP8scbO
FRf9TklJ6CZpIZqPhdrLssEvCPZs5lQC4PilRT0Y1HYE2gW6esOUTycwbzal1DVG4S0eYMkWQSX6
zSyxxgGY3fQEHWUpa4dCfqVwXDMRPjCgHdDjCspE2/R65MYKg9YLeCamjC1cmJhvh8yho6GN6hrJ
e9Wn28wKmWkJk3uUMF2ElYDCdE2LljnEgazMLHLYNjgOiT4/cxxcrU1/Ri2TrqXepb5WKuE+RrR6
ZvwJ/EIHVnis8x9JPbPjBl9C2c5u0HFH4kWc7eCnKSvT5RCoefoUm/G+pDl9Y0j+m4KNdKrXr7qa
Mnu4vDCwpMBW0AEdFoDwQ/DMnh6/5eDbz63YKpcgUrDRaVLcV5g6sQMRe+AhstIXUzYAMJak32r6
B3/sb7029efkjfnecB+1kCemLbLh8jkWfuMuMp0O+fUhyhDbhgbMp3nQTFcSS/OmLlkOXbCrN0KS
lT7IAo3pf/1NYMYVzAF7ZRoqOoPYkBsj9t+pzWc6s2BEs1munG4qkl2oYYIbloDQxELcV+LroDSE
PHjSfJi4cdYN3t9hCfxBM72u7H4lDIsOc05v3+iYC13S2AulKAai2MXPY8gopzDo9P2hPMtaNb+l
AZcdwVEUdct7PTF3CR61cHNNgoTEKn5EQp4yQvBRTbnhqLphbOVEO9J2Li/GOp0lDFN2qdTm2ndM
m2AoI3ilZmWnpYcDawWUJ4d4IiYTAGiEfXIvYllbwVeAYE0r9/MCu+MiHCJbk6XoPZeM2hnHwbhg
Rk3NofmlTiFjylZZ7hTHKLJwmPUsI9N9RIgtNBUMlMPOfN2iQlegdVk7gbnAo6lGtyTohE0VbrOk
a7b1PIJvabX8oIODxBkEdEcvqME2F0wciRvmMJREGl6kystFrdyIHdPOWRHFCwPUwWXSKJyqQ5Ht
8nDo3F5Vgr2a5g0HCkifITF9X7Qxg3QTWOWuHq8hplAn2ZwnXxnmfZ4zXPg3bJ61ry6rGvy8A2gn
cwrO0kow5JvlJzBZDPD4VZ/8ZMmYeWKGEZxci6gFMC8ZjQBgd9k6oT4HR2Gsl6dxYDbAqmoFqYdK
MCtK5naRlA+jMLboUj8MaZG3IvOFO0siSEi7RMfV1BifpKT+XCgWb0QlXwdsxxd6CBYHzbpws8Ca
FPvxCZuhllqT8ierQ4YxIYXc1bk4hw2sDxSerGlq2jAao3uW9QZ6oXiHyrzAZ9bwr456rMGI3f+1
U/5/Mv7rXD3+1//8+s1jHMHarol/uv+jTaQyWPNfggr3q/v6H4+/Pamnr5zf3GVZXJRx+3/5pX+j
8Y3/UC1dwU+DpF7+p7dkSf+hsTvoPIzzlfRXIP6fKnBVXr+1qsNxKOYdqKS+/1aB6/9hca+b/Mra
c+IZ/196S9CO/1uWjYWUjNicbBt2P5p0679l2bEe0xSR2girzlsLsowpGaz55nZJnPdZbQjRciJS
PWbArTYarKoYAN2YtWh6ahr/6lP1Z6k7YatFDIYQHDQb6s1YdVoXNMPQZbPW8ntyxEGw4O6q+dHE
tYJpkx7VU8gYeaK9MQJjSj+hMhrXqdaO0GmY3tQMJmPbhb0sV+liSGJw0frZsSYQ63mddZ5eg6Vp
qD9uEQUjH24z6EXvY1nVu3GaqavIxylLxU3RZL40JndrtmTG5EKG9bKKCEhT6w0Mmi+hoWfNQh36
QqVpxzbJ3kxcWA+ismNokFlKUgos3jaFPofvo74XeigygESbCwV+Z0b+f8T7cJev1RhjxCQ7WaGN
jNkzwNPLRwB4wDvwIniqsG5eMCtztHmduYvx7bOS5o7kinRqQv5bKJHoK4zT2L2mxLsoJnxi2MiE
dvn090OnY35c1/MmFVdaB0cjk0cSK6ncprkFblNImGpOFAGtdgOaPRZeaCsmTxqvR2Nr8TVpPFQr
4xCOPrjrBVa4zpJrVEyeqBYVz6nHQwROBn8gtYdUnR/NOO9EYqdN1gqeYbKb6ng9q0janExewGik
E0Y0A9PoK6RuKMnThtXTJlH9JRUUe0oUTHzcNohDXM5UYwO/9DWH/5oKU3FQixG6Y0NXLtIhDSlj
GewXEMUS4ptCuS1i22/ykmKgqlFfLfOBzGwxOYMMO2pJfo/pXJg4KrhlWB0mwXgXA+nAdq8+Cyvn
MFIJoQcYRRddxskAQv5noEWjVygCrs0QdGPLiDd1yVqcx0m/V6wRBDvsXFeeBWxQSobpFMpkBSCp
bopl2+i7/FhMOv6g6wf+NG2OsusQZ8e0aimew1mowuocysVHQAkCwVruaPLK2TJB941Btc1rjGtM
nMY2CtOWTMTj1lQOHRi/VjSZ7+3cluFOhuLqEwOYLwaMTjlaOiJw+E4UnE+MjnptqEiMqSkT1Lvx
tTbm8IlQfSekKSNjSml+pwWCa2Y78kpvX2Zsn9zIytHpGa5SyxD8peQBNPFUBNK3isQRtq4Efa4Y
hnPdSBccP5khxaqVGsoKGBCr1YaYAW5xegpH3dpj9fvMyFZCn5WhuaGTfsyc6TyBxoSYasFpLaMK
lsUQodDPwKZj7FxUYqUDO1upwg8dg2zYVVjbOvGwpJsFp3dHJYFJZxxCTeSpjPsR4dVa6c0hfIwI
Oqk1oE2J4aPKP1qTvpaEEp4lguheGtpnc2XeE5AVnM4gdSLV3JlJBCymXu5lwkS7ismTOxM8iWPi
WcWKQixJZUumDiRMfexwNgw/zKs9w7HELK4U516AcxJekpz3VDiTKLVuNY+3oSwE+GsVZPeWP1GP
G8eUqbPKSuUSkHzLCu68sIlImLutVjM1StW0Z6Bj0sEvkWNjJvWk5M8To/0RShzadnhTpfpo1yVM
3Mj8bqIPQ9Un76HnMg4e+HYIObMus61euq44Z9AAnbSt32dzSTaZSYE6w6nHixmKgyMNxnwAF+BF
PXlpES0Xscj+1OF4rXVgQSoIvBqz63oJXDOY9jHW0dBwm2TXK9F3NqnwcdX0G77bLqymwZa78Q9l
thiIdPlDBAXyh5FZVl68EFk16X5p5ClwaJ0lBhlpYVJU5MklLAPmoyNJBaZ3zcPsDzAAfkud0SFL
emQvGFhh8uETT10y6zUyu9COQOhZ1ChgYWEI1cjbmuttbvsnvWpvcVZ/FlN8wWSMZJhC+lYXLISh
C0lPYPafeTDH+wpTUFOT8YQYmDsedCy9TDlwYjrb2HgSRkeLCCJw32G3mDNr3jfVb/GIxvCCWHza
y7P4pHcaN/KkHJLcPJGR7ODL0NCbFcZKNdwJ8FJx5AoDIwNvc5tprbscZJ9ZRvnACOffinpjNc4f
c6VUXj0o72FaQRWr4/skSk9R1Gu+9F6JY7qpm1DG/2WOHLBzgCdjMEWa3t7jMjkEfTA642o9BWCf
4nK7XOm7/OkLEmRA5koQPGuSqDKJIFDS/1MumDx3o2VuQQ2UZ6sNDbrUy14aIzwTzXcZEMaxNHD9
4l63vGntR1rReBatJxNQqKPL8XAW5mIzVM3vYqoUf5KkAXoGlL+jnEEtzhliE4lNfCIxBwcXwHhk
bbkJTXuVR3bWIOkeKvUPs0kEuDKCN1nhOdT2AW6i0K9ZuZNYCw6RsGxHqla068zAyygpItnge9wf
VZrT25x5k/GfuNW+VHqq1I/UW71SQFPMvXNrkHdtPjSO9Z6I6gu0ABUAikF0Aal5FmiPBidovaHb
6nXqjuwbXTYdCmu5zQZeEdY0b9pZP1uj+UU29qaL5SaAtGyyA3kynQLIZY6KhVUszx8YcQrY2c8U
C2naUgmHh6ZIn4QR9LCTuxEnnLOGXa2oUZHMhvyRB0P1xNujqA092DLYOBgiPtKfn3axZILlWNfw
sZ9vKjeGO9YOYBBKhcUCjHtkL1Z7T+cUk0QSyqBGsJoROcg6pdwLB9jjTMMOxQOD0J1Vzz2UvLVy
oIvvbaC9iKgmGszwfurpOahJbhedebF+5RXERFFhq0WH3qDhtOjGkTG/kKIWKPkzLmwi/hoi3TqF
pSuRHn3OVkp3GIMkR5EibOTBVqi94UR1/g10/9xpyklsim+50z7D9m0agoMcI4Y35I0GiJJe+GuQ
Ip7TbgNY7E1vJU5BM48Ex+FC99KVsZzmJ6Nhkm9svpZZZlh2uliZ+iKBvJXN8leu9V1bz3u5k/Ym
vJZeq+7SbCqrkcVBRA8KVZMGdUyleon8QVTQeBCnH+LC/C76P13UAhVtZWqWI1WZMCt/JqbF0x+F
+cYoZfBNCo33tghObaj96oYMdzYwHnH2VI2DQGI/hAh5gEVkmvXBiGHgKiJHDBQFw3badtSEEDOB
4gLO33CEwPiMi+pQKHrvEiCcwkoDt51apsNRKh26B2cMvp2W0I8LlqLc94LWc9GXZ6MJv8lqb3oi
7M01rhRrZV/8qgo0cInLOm5zr47i82TGJLFMAYYGG2kiq8xLC7uSFbxEjC8IkRfn70KVXpalP+ZF
sEFRUWLbIdFGCGj4T+Ny0NrsaiQa8pZQvHXSPMG/YmmZcvG1nzFcMPVdOiZgUqf7kmMGR3AabM3J
ZObakLdTJKu8ZU2i4m35Ehx8T7ZGZtxTXOpiMgFqbNQyF1N0YHaNkACke9YIlh8w5Vlb6s+E9wsI
q08r7U5JCKQuMl80aUH7IulOMMITCRecPhV1N1RZY7clGXV6lVMBlqKuvUoNIJMRgGQwwDNoE8nv
cFb0Br2h/lDsmpSFDtv02aNgausK+2BeJeOmFalBJy1uc6QmjNWvm4zICEkv4MkV1ev4xN9PNbMH
Ezqh3k/Wb5vhOlfy9zt/v47rOnLNPlP+9dg/3wA2GUHsWp/tnw9/f+WfLw058gJpjtEB/PuV/37z
v7z8v75ev/3ffiZNk4Mi97SJ+qKjT7y+EDts+5+fsu4zT/vPS9X4tZjKGBGsB3ut7K9YBiJLWZ/4
7we6XP/52T+P4QXwXx/rGzxY0TAzFAogpDe/8r+v8fen6K/81x/912PqXiROJU1mNq9VGYTt1w9L
DjSRiDFytUBEWPv3wb8/8/eDtkrKJ72B2qG/ltES/mu275/f/+fphlRC3bbO9tUZcYT9z3dAIac+
9MO194g5zCpVjuqJKJl6qfv3MWOYUmfMOsVJsRDxWqavJhhMK/uGAYwoXwcu/n7aCyEFmNzNe78e
o6NwatUndqtFA2l7wKUWCgsVnM6GL9rZ0HOd6WN8Vq64nZ4hBSFsORC5MPN/Aw8N/eG+3IlIUUOV
P8DWN+BeiaT38asEnUPNryYIYD/R9wZZkBPb8SM5W0+U8Jd7f5oq4zl7NS/KtNg/Cgy0Etj0EWUD
eHeKm/aATcHooYaebHKVHgxO6eSfTefEhxJ3IGMbf40sPPlGpALq59IesgWfdj8FI58zHCwH9kM5
fMI/EhabWnPvKt/tKSid1ml95c5SgmrFy+AHOVCx36rX9LBa1EXuiMiH3hOU3Sua954t7ZT5Jrrz
V1WFGeVP0uSqG90cnvLQuWRn84JlBajI1O96T5QQ0ZDMRmfmrV/CzkO0XoL+OfJRO9LFxd0o2sny
O0LWScRqb7YnAfAU4FnbFOz2gXn2oveeydMM0468R9+jyoKXxtTeFrI+KevosCUXTbpnHQV6kwpb
7D1JrfcylMyUXd1RX2HYqK/TSyLehC/Uk15Hm32rtY5yyK75Jwt0dkGYtS2d7Fpc6+fIwVLWC8DR
g4HdGjY2MbENiuTL8t4N6zw7UxU6wczgMhOtXt67lr7HoTYOI6RxHrYV0EdJMd0qd5Mv5EBbeC/v
FNk3PySm4dE6dejL3gtMPj5R3x9DCDnP98mRz0zRHbvGnvYV3AtbVVzSQzsLnEsN/HVruhfg/DxM
PXD9WCYubMBL8EslHaJwt1U/gldzR2Hc1y/xCTPx3+Kbf9GLPJq7vsu+45tU+8Hv6vxyVxOXSzW4
oKm1F5vwiwOgbK2W6wr3nGAP21R3H+KluOeOfmFXLEcbHt8G4zSSUTf+DD5+rJt5gQk2bLTUyTHg
3QUh4EgX/ZasXSgigdoHSFu5me1DJjKo2G/KG4YBn53geEjkFPezfDqHL+8aOGfg0s7BkGzpDCMK
5Z+rbdG00mYuAfbLAINd/HkdxjR86WWm23kLjtrTQ3l5iYed4Dy6atN8Vx19DTc50/Dl1THxu70m
bo9V2mFhSJ1auxM/T5GffTSKm3MvrdOSGDk6GG4NJEfCI3wuzvOmO1ZnBJrLNr2No42JMiuOvxzi
iSNVnjJ3oiXu7Uq6H5vwE1PBfz9KQcML97m5GTpqKS99yR3g1dDXWw5vuF8Wt77xvPRc/fqRM7Ls
504HTcApsIdzqrf2SIYiW2+qT52FWo+z/HCx/ZyS4+QBLqKFYDNaeWrO3bVTWELms3maQEhCyN9O
u9qJvIe6a7ZUqCE1x51rbP51pTxSx7ecjBwVlIrb3H9Sv9nil/dKzYf9G0JAm/BWsJ5BJQkk5iQ8
Ba6KJ5LNxZOvtzMnk6vsgI1ruF8PZvvYSXx7vKU4/tF/giEMkH1nUOPYh/lB3Gs/cOUnJ90tz5iP
BFvGlxZ9O+H//BRdKOFbhlOeoHV9UiRBQniPN7CnvfQz3qT71ftjT56Di7G3cORKv6KtkT97UGON
74QoZSOell0UHbxVOim7+dNnWV3k5/5P0TsclUbwmMeoKYk7OhMgwKyfMDbBi+QpfpkXSDlO4I7N
p/wLykqU3oh0KWXRm4x96pMLkgjJ4UYGZDUtR5rnlvo1/KK6KbpT3Xnq5Fr254Kc3jH/xOI5Uexv
LCx0R1Zd4UmrvfQWuNO97l0z5pG11VLsFsOmEtXZ0TmiuOlwT+SP0m8EvNAc5Xt8FNpuAeaM2Ad2
FFDj+sTFUvoclU2417iabtF7/zz6g3Hm6CyH2imdFDbft+nCxiU3kgtA5V5GGo9TQmRH8xHUMU5S
nKLWSd7TwS00f8Flws733IVoCiY7W47cI/FGLF6Ubev3N8llS0Uui/cSokHqNRKNKpjsNj+f+yDx
J079+Ehcwqt1x7gq32yWbIG1g7mZG7I4jOGu/KQLlWp8yTGo/fAZX/nMm75nIlXRnSqX8g8LtLOe
e0o15RdYDhuvJVsTfyHvY8uknyJv2KrrtYcdk9C/5f4QrKc9JsRL5BcKl9nrZ8su+BU+Z9eFOwov
Pkd8NFf+4PWPPrH0TMEujrbcb7vEtINd643YPz5128H+1/+QwJdvuIuHcOO1t0l0YxTkLnXWJxeg
d/BcXMpbeWNgPlK3wWhzJABkjHiBphuGF7Mf2Fe2+VjUs0aw6yce7yBdfAtgZb1pS0ec2ZKwU0kE
X245DfmDnYFl5N7j0yI47Ocjyvsz1znbW7CvbWb0NyFKZCf5Nf/orYeZJRxh5eBxCbXcK7XPBuWx
k/IHTnb+LH0XXqtyVKRv+ZHvjVWMbf0YuQPLL6A+l412cu0sb9HO8X6HL0XheesAU4s/ub3Hhd3N
OztxgsXWDeQ7mw5nk+B52cUPjRmFBLlDaTxVBjgS8S1aYYfrNfCUvpJ4f3d38caN+ohcCG3hXjnU
nzDuHBZP1gwcHmVH+zYOI8y20PbCQ/+l76sdt8F7+BV8CgdlVx9QabkUAExn8Nhi92V7qaFkEepd
5C+UjAQ6VEAcLHf/Lkwui5M7oVWInOzt0tmmTYEO5XJjDU+cnPZmSj6H0Jk360kEK8ffm7iv62Va
+wNVI7s6mApU+w2rY+thGNLNu+yrIERjrcMLymv9dcgWv61LdRBYC0kaBIliBeHQUn5CeiTg4aOY
b+f8og7ZAUcCV0iRxQC5OA5I1hSm8bZGfzVMvxqvEaXfOGpsUdyFnFo92WnqgSkP6QUMvfPwTd0R
tgdX9DWb2POKBnBuUHZsADhK3sIpV7wQN73P5hx5iXWptsbGDzyqWW7gdbbucJW/KBCjbKZRnqdz
MJ7D+jsznPynxswE1dD0q5BN0mk8CZDWxD0eYyi5GEC4SH21X2p4Um/JUj7pDtdyvjW/Qkalp2zy
8RMyvjLIq8R7lduBpQ6WV7XKNuIOGBfbFWWqybhS4tSCIzIsdcMAsFD8MNeArw6GuaSJOPuaGA+N
wSnYWsOn6lJJiLhSWHakbeYV58Rd1K3yzdrGfkIgLRmroMHm9u85c/lzYXJuPcKV+pay/WIkH+4I
VLnxzqw8EXLmff9AnX9DkyI51QpXdAlBCairgcXjBV2v9oKhOfX4QtuD9AuHzc9yQGYPAcUE+5C6
kuYj2YJHs8g3hVub7Wqjc4+5XfEsh4TGOGRU28pTH+pDqLboNh+jr5iEER/VmfvcuAPR3YmtPeyo
mMimM/N+Fpvqip2/SEiAVmnvhiJx0+0plaQNFWgbexawX/rMWuGULba3SBAcaCmCo1+B6RHvyONB
oxdBJajcJMVO5m6Vp/2knimpLBnEYE94CZKnEP7sKf003sE/Al6cBo/DN/wy8vWv48Hal7GlpBuV
9+yzJ1TljqOdnQUSj0Ob7KoroQvlRxHFmQp/iAOHFyvnEjkKOcZbuk8Sj/t5znByttl7X9Vxq4VH
zSQi1k/zXtwMPUO4xzK9TIfSSaL1jHX1PgfBJz4E9ZjEm7xwP8EXCNJGJCySN4EPuB9dAfvze8Kk
xFNzmW/luBllTyxf8AOqU79PXYoq4q2FhYtjN+8AWc+4U/ST0l5n4S2YPsAmYVbB4pIldv7ZoURL
7HtHhZkQPEIs7sgvy3mKbcszLC+rNwQYsx/2mHTulwMOjVzz2plCo7Hv2QWYsPcT/G6c+hSsR49L
qbxlVyF9pamzn9GqjTvtu2UnGC+Zh5cS4DXcwuXeJTGTtkO1bfJnPdpP1VYJXrPEK1YBq1O46OfY
6hRWMxlBAnil8ruxFBs8oUG2pVx6CUQL7D2nAyuAU+TDfECCaynJMrgxI7zwa9VLAeJl5Su2bKxI
XqU5deCI1Ubl0Jxp0oaDnxisbc4IyqvxinSfNlsjh9Lq5glk4z/kCSPr7JVaiIpDDQhU0aZHhyvy
qFH8dqGTipWfpV5gbWbhCDZpUjet4Rahf14vv611LuiGWT7tmBQb5Z8qekl2q+jB06V9hRE1AlKC
MPYRZrKccn4OUU1FR8rRmIBW4zFllj5oReRXL3mKEpSERKiB+A4OMSL/JdlzRzPzxglYsK8lOkD/
mKbsy3V6wd1wxnAiopdMu+QQsQ6qX8gXG4iaIjAXW5KdSv0ePzFNsr4rxKLkMg92JfRoDxy5lXIz
91vxAoqR5tdRDdnLCWKnak/le36w2OBnQSV4xAEQo1JWaqbTMb8jXhZumoeoP7K2OnyweyNt8ug3
EGxidydf2ag7DKl506w5mcn0yz6kFsJWRMDEWrdkzxMWjq9sD+xPdnfmvjH3oAZqDy6sTfxaUw/3
iDu6a76lfuVgivwUfqVf3fGz2pX2Z/WrbKf7z0Im9mEJTvdbqazgtkRSGn/FLEzziZNwN4hpuETx
Z+Flmgu57BZ7vmdmBwRq7FRmSe++hGsSutNV5yB9wWc+T/om+SHsYnSJbcw4vuJaKLhZyoKKM+v3
cGctLdz6Oebaw9EadrrfDqRGdJPoIhOl8rE456d0zx9kd1c8OCge+A3MX5Zvqu7fieCx3JDppfvi
XFTb8WX67XE5byi0A0kXt/gaaxQjuKpr/HY/QVQySwrVE3ckmxxqWmgvuKyuHFCqEnw1wtPexeYx
pZ97idx6PK0byXTl3uKVyNz9+sYyVj73PjdcyvurQ8dkzToWV25e7sjMo1dOvYA1fWINsmXCp3GL
iR9N8J10RETLVTY/YLT/5uz/jIluDBj3+xrQokct6o94k5653XkVtGPDBWlS+ou9Sf6In/Nn41D6
YNAZ6jv9fT/hcE5+gPcewWitaTNBflVts3PQn4vkY0FvKnv8USHDhpBZXIzhSkoIhMVrw7S/KQRU
1j15Jyc3PAk96lZ+UGASvtNNkDOG6PbP8oZIhwWy8HBA5jwU04VLqzuTqUp3wkvd6T4U0UUkrXhn
KLo/C4alZ2olKf7oNhS1Al4bES0HJ6Yh5Ug/FI7iFh+KDcVqOvoZsmjCT1ILqDUss5hWf7S4vNLg
Y/0T7PRE0KRZrw9j8MKNfJtGj6R9UDZl4ZofpS+5pm+UcO3pEG+UFLDVOc7/SLZ158U7FPRc0WzH
9SoLSRBIDW4UbsRXRG3QBtiqtWN3QdbUvyCQQqG8C5rIJppVlUsZbMUPndqHfoF23j64gHaBz98g
O23ssGT1jrzsBjf9ao6NbFevWuQLP0GFUsPJES4Mm9CzLgNNHNUJqLzUbnjUC+9e/2j+eBxfo0Nw
b24jGyZJ52iPKMFMO3p2cD+5Nsa9FF2pdL4g7DY25UQ791yGOwdCCBemduqy2deNnX4Ff4ZraR1L
Li9g3uBy4uuY2rXOgA7DQ6+x5RodVftjNbyPX+xnvMxn7mvEQt3HvfqTdzQ/qDeRs6nCn6qlqeqk
n9n1lXGX8Ng+E430nzrbdQnY/NBReGV4u9yiuKDM2BHHUh1oH3NrRw73LBZdy2CLD+XgWy/E5od8
Q4ZJX9TtqWHKH/JH4nEixfQpfJpHrHy8WT6kdHSXI1IR2SOZYHsursQC+ac8+68G3TCu1NqhAkIB
g0oP6zRemdRB1mLHI2n8zMvc9oQvE4+K8kHgGppwwXSW9iTCEcKS7dimIFC3uXGrgs2oXlA5Vndq
vpWBGsaeiEPN9pC/mbjKNi+c9RM2W1V/SHF8L85WQySQfZdsBDU1uCRkgI+fNo7i/E6FrtD3onEM
Ck9bvvmPioyFBGf950kJDrnCWFx1s4znCTfwNQ7V48tgK1ukw69pDa34N8vdQTjwGuAvej/4U5y5
6n+ojViqP21bjH8MoLsuC9qRHH+tj9j6sA3w/GNhDVyeqMX49GCCoiK7Aiz9QZ2OEL6g5kHES7ZE
wRJYW+CAdaTdY9e3ADBV4HT37s4/a8Vtq91h+RcvJRXnQHP0j17Ykng9cd13BCvM+jtkb/eB5QfX
d8IwVo0zmYZZfInjYLNVmcx79e6UnVhReRnK12Rt3MwRqzrhb+w1W8Z5KxydXWt848m+SS4xN0HC
059D8nUKuvJBS5ycbNOe7sIT21DpsqjqKE5o/BBEQVBmpo6qjS8jF06xbUO5ux6QT95RO7KQ0gjD
PmvNotkRUYfF1DDMzd8VMD+x3F7J1atrTlajJ0/TN0druBNrsaxF63IVrVcfix5xafDR36IfUhfi
Ymq5LJAx8y/eKpY9kFgcHlnlBh+xeiXEZBgnpifU0n/8ZnWbEL36Az+jM4V6GGk6nSqgCleKGtxa
T0TtGXSv04xD07iV2KXvEh5D3zDsBUdhfN8OJC/1d6T29hSjFWEoyh3u4sid9oykwrDs5FWkTckE
WnxuzY3wxEGGMJVQK1RtQC/9abypm3lf1zZxtcdNpnx3V7RkRwoeNdUaAlDzg+g+oy4sYZ9lkwoR
UkjUrIgRdM7BG3jhBlXHhmBEgluVnHtUUzb+q38yCxtbO9UdSu7qfhw3WkANhrAEZUQyAA52y8fI
9Dc5lHIL98nuXbhSE2XJ8NNoT0mJt8UJAoM+PkLKOX9UNsV69ulIYEtGWDUmPkcUYUpKipTuSZKC
j3k8KffinG7Y2z44bGJyD4izyL9NKjQpHiKuIH5DgPiIP9Nwx9LAu8lv0zfPxLKikbAjYl0IU88Z
6qlXnaTWMUvPLI/KtyofZBa4z+g6PsXTegWmb0FCkrAJTkl6NjSfJ8vaK6uWzJEht7gqW4x/3+gk
M7+Jvvkt4iLk56vwWHFRf6dMYl6nAzcyxWqUYE/miQucShPWx5uyoqK4WZ0mGj8nxEqBuzhrOoJ2
Y9xYpp1YtJR8MX3Tmns++7TaaIaSv6av/CyFnZrgIt3Imsd552wMGs2lzURJiLS6Rot1iYj46g2/
N/YuAfoWQj+ZxMhhanyeCudubC1K7U53Bqt466MU/nSoY2ZMahC07Km1w9YoLE8Pt7jWETm3yiHX
7gJLP+9ZCNyi8Wd02I0/ifN68cRr5sGSTWqN+AWJBFdlQe93w3lQHbE7LwNp2yYS4FyjtbazK4GJ
irsnxYpyy7vnvfLMfKJIXM/U0zm7/5u989qNXEvb8xVxzMVMwPBBkaxckkq5dUIodDNncjFcvR/W
9vx7PP4N2+cGGg1VZljhC29oKJBiqcyIrKG9vvCDrGRcj5olZXrm1aK9OXNiCq0F/E3KVb2ok2eI
59TMPUPuaaxXTO/4p55+uKjD+IuP8ztruuJzoeHIE2fpJy4rZ8R51YQ7kjviK/qeQxL062mB8fIC
vGbt59jygb2QK871MjBUdbep6jvLGgZhZWn6tgOkgWIPeXHNXaRE+cHo5Dut6cq+Fyr7Sn3nrHOK
jU32StmfBxw+lfV+DUewGkGQrrqwUrLzkVKLmg13PU1SlGodJdwzzpVsMETllglLVIabLl5jHDQF
DYEbx5brx7dwAtz1Hl6pBs8alCSqDD5HzzFyi1gVGEqhyQp3Vbqn3KdF+eGi3LBNv+Mt+ARZ7VXl
j0HZ/uJEuISv+zZ1EkqVgxOsg9YJLPHOWOEhJVfNXL/7r1/mF9z+wCEYpNUg3bDdoD/uk57U+qZl
oKLWRzE2IffHtIlkeDfVBy4/P8/GXz7NCw3r9RTojK83NPL4EOeOGSm3kdNh0OsBR8Uk4hXewu3A
+C2mNbyeNmerYTyEw0fnc+m4BBwjvnac/1L7fB1nzoc4XgbBepOgNA1+CbJts95AclD8Qdb2jTp3
Z2xjNfp37D1ESRRaPGfw58v4wQ/LJ7oEChkTTBSP0+Hf0j3xhRZlHvOO20NdOCNrNown27xnVphw
NCEk6FB3UayYKUhvDJrAqg/+jZvIl60TA6ESJoPpDw3NumcbfWMwPltuLBOE3+CN3HbOkNM0cBn0
JfTqa6RBWqY6FCzFtQEmufYPgIES/WKWw1T2hLsvam8Jt7gbERWKZys/UTxRMooJT4x5fjwE9awA
5Qxm+yHtvRyzafuB8xkZSsSD+JaeuQ28113WAkoIMIXys7YOqRX6SsWdcIexCqzzZfxttjtwo1xl
joL3cRsEEh1Q/Skp2JvWvsQgJvUXPhCr59E9069jfHArJ+mFxa4ROMj79NzjnIAbjTWf7ykC9zSu
s88m7eOoOOzlTGODaZHBsBlODLL+YXikQQq7f52LcJCecyCeE9c4iBvCFlA6O1ps6Oy4W+zJdEy+
yx1Hxzw2Y6TFPRRdujRQXfwWhIcG+OPi+iwn7nCV/a8UmFiHtxjMEeMCpE3Vtg4uF9ql5+uX7Qzp
Tj3QGnf1AMRYJoLI3KrmG/eYw5ThM3PP7p54yOmuCK7aA8NBXB4iCyI3LVYcknFLm2u9sNHJBaKj
BSRPIBwXFMPWy78pAio4JeQpss/mxZgOf11h1lKl34Op5PrgIUkujEvWWAbO63QA68aZzUrALWEu
cn0Qk2DClWvXyWsfjFdqeFwN2OTYWgrNZxSCKbA1X1MCLljZ7eNiy63jQtG11uMArE4O4JMLywrE
49YM1kSqxH7M46rz+azEcw/PEwKNdXAwIbtNXW+21OR+OD/uK8MypG9nrPXJMT+5X8015JxInBiM
yZELS5rHIXH+KyDIBlzkxVYQUszHI3jNTcFHJsaxLV6W5cTPr4NAUsrEH9VzJvTeQZzsDKqcZGX4
QdHFCiZ3Z7eU1DaDnDfYcXo7Vk9owNT7wQI9JtY7k9E9xd+gVIvHdbwqHt8sncNsYQjyQfbAICPB
JQc2yNqq8Tlz8YY9qxMURuVNBeN5m3YODDW5XmmdK6BvqPIVV/ZMQgu9Awrn14wxBObNXdeAqEBC
i/XSN+hIuZ75GpM7sJYD76LDCHrKn5kU80nqVyD9zTN1NpAcrnMSCsbMCCikVzsPd0yDdf4YCPWC
L/Rr4HcPaJNXA9xZn1vdNKe2IalAtRTwsTfeha9cUVW7rFo5VO41fA+DijVE27gQfkz4D/vW+VrH
tX7lXlJoxf8aGpmHuD9qVKw3npJvmVkDxF+5VnJZgUrKpMC50Pfkus2zc2QdRj2E1Z8Uv7mzwfdr
uPwhOesXcm8au6L3M/SMwJ0ZR4YhZyGjHQm0QqDOBG2DlKTkg3S3SQ9ufNejEKPg8cnkCfp0B5WC
mQYi00kP1fipfINYYRkzfjdHxd1PDqoBQcc1JbxB/qa91vjBut46koYDyHKd/ilBysVV/I7Ls5z0
6I7OHpY9Mj7NaEXJd9k/r10vSglxECfECF7eHlmrNEpOyCgATdYp7HnGJ2UERE31HVo2DExuBUMW
xD8lKQSi5jtmoEmtjyDLxvHNK6MXNiOnQi1qbeKNDqR8SpDrJjPHh+6qfPHYwbEVI4X42eIU6gN3
jZ0chiFqN0r2iM5GMa9nwTth5q4PV7MQVtddGZ8wOOYOTO5+jaSZ9wrYz19URPh5u/OZeXwzHSf2
bRQG+QKN0UjTH5sCFlj27JxK2oGVBIDykvhluWXYDOaVaQk4PexeGxb6blvLo8ZXIUORBF3/zYCn
BxLqV6Zun7DY+QyoOH2cOCHADswKBREFvK1Xe/kj3JLNIrlhYGCGk27uo3GvzFuV0jmKBQqSOiwM
ARJSxrKnkMPlVsprSMTFwnJbjJis9UP+izHDlOLIWIkWud5s3sRgZjFi5eAWRepOzQ/cNFaeAtCK
hd0R7SWAWn73CSCEBYr9TjEPvB11NvJm4uXcK8CsFV4l7lnGhuTSOuCMic3RN0M8lrGzxj7sfRTL
eMg1JDhjtqgTOeoDHRzTpWy/Nhm4rXyqiCDmgBm/QODzV0oOQlab0nhVwJKZX2u8tzq3bIxsxxKS
Lx38DgDCaUZ1WDL6o9FTB1Qe9tTTcv3zEUwALRkiMc7e/maRf6A2SrJOvrpu3yBPKH+CLMo9c4UZ
9B2ovwNIC4rJbM4tFaaQiBx9EEU4W2fCNtHrDNyRXJXF4+YRepNv1pt+4mKuos5KW9ItkqaFQ3LJ
Ats0S3fEj0kDJYxy1GSNd4uTpzCFkAQzIXRGeir9IgPJOa/SCrVlXJH/0o9iqPSj2whgZCkgqtIo
ULAyPtIeGkWBWM8xUxhTOGofsF6i0a1Aakmstgz+tpmNcL+BwKxpzCRY/J5UWcQnl8IZjoLjcYbW
XSeWssURcYGfbryM1oiPW9jZECswqfd6Qw9k/Nzg87DLVz+NmzmsvZg/bRF9jiGbTK2zO8dLsRvs
ICWuwTQMly1A05uxd/Mgs8XT5OjV1lrQHr19PFyV9cPMub891WZ6QZCjPt1eK4ps3k9UbsqVFlRq
E4qmHRLfY5NwyQZ5vultZxrAytt/WrQAxLz9eZPjHrTa8UTDxG1hbP6LRWukdzvTrNhKxhnZLVN9
/PsN6Ah8Oyh0Bzcl5dt/7c0Q5O/Ht79kx/AryuIwr3rcib1qDd/+xDyUP5WqhtdaLielAa6pZO3s
T8aEa6eNzSLw3R6AWIjRxe1oHXwrjm2TIWB0+/P25F8fXD8NspNX/n6yzqDbt+RgfUetp7VBQt5+
+fbfzZk3ux3O7c/bk2bdvLkqncRJh60UFbhBDQY7Xb1e2Nt/N631f3vu9sLtOW2I93pqJTvdHs+F
nYttKaMGqEtT479IIhdHCitA89qqWodBJu5OPf0NLepGX5Wm6Wl4dBKzYnpmBWZuV7tOqV9GKjML
YDE0PClvp1QGyulPl6soKCjhF34uORFBc6xCt0fg0aQxsoBpSymhpbYEQCDL6L5UAMroxkLqtxLp
Ynyd8trBvMzuYDbhODk3qI/gVOdslHl8qHs2ZKma3lDmNZjmmZQov2unlU3ooIPVSQe1ysn5Krqn
1qQgaLaiRCJgoySk62pSjNvV3W1najWNEIokRmtdZ008NOpc7XQD4Gszhkg+EZ4gbpDszBYncxeC
FikB9blq3upxngaJwZZWyeGxA1dZU7Vysjy81MVwwA9XTYROE67FpBwFTb9wyLVcU+67fKQOVRuo
dEJcKyaudDRvu7Lv/XYoAezZMOpFS0be/EwD0oFdRBiE9hEywzTTUyWjW88mBPfQ9ugqxL5IyQoV
ujIL9rHbBoGDWq5ka0l91FX1bT2CCCkEGQbm2q+V2h/A0yeovgB2JH+ubJTJxAIGqaLK7FAgtMYs
pE00fMiKi9Y22Mwl1qvukjuUSBt6qmsRSU2+LGC0TR/wAwegmRLEP8ZGevzezKFCYhlHnj1Uxi6v
0i806LYmZjb7SVfYvHKCR+zftmJYVX1C+lELtR01WUYwbWkEpWkoL0WjPWlr1gUV4uBQQgTqBYPW
Bnnk3k/uyKyRir1T4/FXNXDEipIBClSc89BP5p3K3mUP8bGcooXAHrBnHWe/7J5oVDW/3NQ1z9HA
BleYEE3rJHoTFpkhOObhoGjzacDqHTv3sjy5uoQoobbA2UxsfsQa3osqRJG1xIMs/zNWozx3rdTx
0qmvyziAkKLRCwVlOQnbfG80HSiBVCDFJxUTyMHmbJdrUXQdy/tOt9y3ZC0hmoE76s4Jj7hDmlT9
YajNTRbW1clU2ottm+M+a/oPKzLFdhwbsCpMXq9R7Cu+Bux7yQzzHuOjdRCR5yS2pJpj/5T1Mm6W
EW5bahg/jUI4FxU6QkbEI4osS2+17w6MoisRDVFP2FKZhxEkLYbIuAfZI+S9dPiVJQpdoKXPtqlg
/52NHxtjtf3YQuyD9nGny0w7okB0RDGA6H8OP03dgs6RjZdORtFufi4aeysN4Z7bujnDp+lP8FZO
eSj+6HMHgaamcMYWQK8BQBLCs6Yp0p2S4qanwjwqRHNUl8fegjzbdSgWloAjoPkdHGmDYtNmkqQa
d802t7ojDKnBU0PzRy0qtBkqJPFFzk7Qdi9jW36MFhbhchC7Rc/v1pEOUxczULwvtbMdz19OVie+
lsSBE0N5G6GoIJ6GHUfkG+5e0ZERS2oozRZUm9IF69EuY3JK2UfcXib+EkL2HsmKV9AiMBC7gQHb
mPZBGYi3TK1Stxqqm0Ut2VhstA+zIW48SMMHoSrLYdTL+WrE8T6tzRNDpPjKQ+3ilIDXewxSBfJT
NppPnjXSWRs7yoZx+8vokOx1egWnZWAaykqQrKcl2upO9zKr+XTQkX1puDWUHEF/R7HrzYP+2xzJ
b2BcjdQEiIqEmO8m+rtjlJIIIeN4bxr6W+uKjsrHkmAAqBMTVhSi2rknJ4SEZdUZeLNWTodKoIJY
xXSRlS1EWN2vdGg6amM9zfBfj3NkjLskdGMkk8ryuNjyaOXVeUhq/To06XMo3GbLYpwdtPTFiir1
rg9rpAsX/aTRz7KyRHvuZ0lTByhW1+JoPNofKLj/TPOQ7Isx+TPHxQaIevxS+RGU00PlfCjJIs9u
XV3CZs53KaRj2APqZ75CJDC5705O3Z7VukYWVMSvpSXJ8+hkzLm4CGVh2XTkuFUyOw5EUb8ySr26
UZC0LHrSczkSN7tmHiSdQhcwMp8MpQ3yxbQQx61/p1N4TjtNB05b5N5SE3ZWY9Kfc7JdxNYo/hu0
gZxMWPhGSuSKtO4QwdCh8bCWSOAOR22aXJKsQTyw+NPZAn6A+A4hqUMCHcdDpydZYFraW19EYxAb
5rQbZW1tC1seGnNmqzU0a2uOpEd2ayAHkr8KqYPR6OarYkc0xXS5BAVqo25VlRAf3f6sTTqxLUvL
YEhtO6racNbq4mEcl19T1d+3RUeNIJv0/aLKs5HU0Q4HSEkNenwyqBpiyu5x8aqdohUJBrqR7duW
WVLqnIG4KDrMaA0l0UnmpBZKe+xNCEmdRVGh6bX8GfrPPdaSZ7za7pTUcgN7QTTNIKBv6qZhRwU7
L1IqKKlS/qAeG+RI/BC/G5+hCveZwf5YGoJSue0cEiL0fREB67Di4azM7qOAhhyVrUvLxCkBcKN8
3KX7WnYviH2ytCtUFYVFsrVEzneyEG1WyOMCzKBO1WrRwVIpaWalbR76EVcB7GRJDlGJpX0bgzSt
empzTsOcUcWwM+wKlHkqL7Aep6z8A3F/M3AtPmvkaVrpeFESlmQ3nL8F42VZ3OQyx/eOWYBtGH7N
xgSYFclxRTvNS3rqm3Y645urghv+iUyLwDxq+9dYeRxN8OiZ2zXbMJU/yWyETy6dJWTkBuQEHOcS
RfI76uxwpxx0s943Na1brZ8oAyzVoUGia5MJjFjbwriaWfcteqxlNcKNxqEI3jrLexICxGhgCePt
xTT+sLsuMCKkDE0haTeLkC1oyXCZv8x6Ep+Hmhaqk+rbUWAENdokOaThfWWS8CK+601VhcpXbP9q
ExdZveEXG86jhdjrploVJerdyDwN6jA0zzX+t+hF9bDN1xqTWj1NblIdMIw5zfnESWoQfE0K9Lpr
0B7sdPjPVhO0zdnEXujeTobmgjABZf2ZgIUKgRPLLhBTfa+L3jpnLq3XCSJOFqcwSdMlZG3Kvpwq
TM+ILIMOSrOdZZmUXG82A6Na7UfbjzWfHMk8iUnptvYs3nQru1+G0bqIvEVeqWafdEBvphDSNY0l
Z5op7s2l+5BZ3EqEIlZtZ32D1gF9TnWsfUtcqZj1edGRUDQFMgHlpTS6lAp4T63OQu41j7pjKmXz
2gFb3Nb011F3eLSslvKFsboB5wR0UqVL34iS0nBrlJD3qqc+HUiHTQh3MLoOiExrB8N1H7pGTfZD
ilk8wTeVM7uTz6Sm9a6Dhg0cmIeFk/dBnpkfswvcLTbaExqITA5DfLRGc19UugsCaum9dfJY2RyQ
PHJxTctYMbmEpEqxLa1p3ho9IrlNQhihsDLlQ+uPFXUQPM8+MCbrArR7fhdtSc9eHTGvH9v4lDR7
7DzXkmrEMqYzwEPatfk4iEMoCwfRQFTGLZZJVJfQhXXgyobds47SECqzVHYrrdpXyUpDAPBZClOc
pnC5U1Up9hriEHvyaX1c1qgA6HoWqVsMmYAzAggjoT6KrM2u6Kelu3iguZ6ttMiqshPw83jRq2G2
EwXetBh9InprTgdrhH7k2DidOKgh4JQmY/arjJoUll6GWHTCk52jo8oOEzp6dcxVgj9DTzetxHv0
nttQ8FOCet+yEV3uXMopzViy52lqeDfb2coXoH2C4fWLqlIXsQwhHmoHMqxBaLMxomKVQ3Vgyuto
QRh2tAUGmO7qcCmxF69O8Bh/N7OdHN2lwhVz6j4Gqz4sCqKFRZ+P2wUxxLAFue3aHWZtlNHKiJNV
nei+17m5qDxDnF9IDE2VerWjAiObwWYoqWpucYN8V5RkZuuVLjFL2h7aGTg6WQQlpwTUf7/0x1Ul
vOvvFMR6L46a3mvGqDyT7ursnd9L2zWe0Z2klVCxceg1DspjVdqHsCRRsAe6mvgi7NK8p4te2nck
Q36Z6d9jFlvgmhHITo0Ci2bkncKif5fh9ErZwSR9cljlzG5f2W0DgcKtz+GAISe2KoeM5B5F+5a1
BZnHjk6/0qrhLmvQycxzbieU5p2yrKKT42qhbavyOHc6wMmInuFA6FzmIEOFDvtEjMXBLnr9wRjl
QVIekVGYXBC3B9ruNs0d45PlFPsEPzWxcSBOI9y2lB8NZsHJEcn7lLCtqjGzkdHChCaEhT6EU3Qr
kB8F9toJllEcq6xNHRkOb2h/VfqoB/3cfqij2dJUTJiidU3pb3kXifoSp7QKF0lb3nHHEPg/rf5w
RkdeKZuPOGlEoE8RTUqw5l0N/D9u6H7EsSTtQpRuSvQnxR7lTnVn/NER5XS+RlToN3NcA9VQLOTV
9DYP2viaL/PrssxQyFwKwENV3JVd97LEJaYaUfSUm2+dlN9T6gKijUkla8ocPodbbzRqt1qnHrup
gB0CgkRUE3gF5yid7BK3Z12oH+2CJEOhuycbtQHUwi0H7K18xE1VXjN1/K2P0EgcE1aITFxz09lZ
9mQmOXqmr3VVmT+LgYtDdi2mtjkM5UIbKJ3WpjOdoM6l3JoZl4kNKaAa9Uc2rtz3Lr08dGskO/3i
7lBQyqgsgmhEv+VTWegsCGsM5Az3TAHDF4jsjQVLbgdU2sB3sL7XMvnG/eentqOGqm7z0IpwOJdg
KSW7qr04P26nisBapUGSfnn9HBwUgVXc3dyCi4RuRbVr9BAcQNDmifYgWrm3s4KcZuy3JSu4N4gJ
hdlIP6B9TsAfX5YCZURX2rQu6mU/oa7hTfMM7QAxY8puhwJRYl9fiYljSxFj7msK4kPjx+NCMKXV
93B8aV3gyAN21ngvXfe3XijYwA/dF854AJCSsN7Ni3Wv54KKdGpvO4WoyCa3qx2oNGgUMynKBoo+
gPHJQAnEhbfFXWf6GLHfTTZYj8ykVCCRXdOZnpjTzuGddOufhDZl3xd/zHCMQMjDQW0BMLPSoFf5
qRTAiUS0zMGc00dOaMYphkWXpv0qBSyo0MFNt6kOrVGxvBqkcqGM34aue5/kstzn5oNbwDTOBiXf
oflRgl1EVElRiJg7auku36Hk3RW1uHgbj93w/4Xe/pJr+z8LvTmIw/6X//Zf/9KA/l+F3sqf5LP8
/Dedt/Uz/9R5M/5hu4Zu2prrUgG3HHTj/oeNkOP8A8sTbIIQAjTNv176p9Sb+IdturaqUg0ROA05
mP/8U+rN/ofNCy7ica7jaqb9/2T4TQT5P/sImUi96cLh61xT14hPV2/xf7VfGTSUQJd4UpB4CxZj
2OWWvgIVk+I+nONsgyCdlxNA3HUpMaCVUjM2ZhoQs6AdaqSar09IGOcwVGMV7UWlJy7HkwdrDZoM
XfvZdwW6SJn2ZdnoTRmluLaWZhxllnw2dhxTAYpBT7KZnKqK4iL+kOBJkWv1RgtcAfMzWCqapA3L
8aGf3vsB8RQVHl096PI0jyiWOlrrZ0UTIsC6ymEX1dlFKRKhYHmWs5vBGwHFh3jjxUQ8j74qwMWm
Sb9mrUebzgBK3a0GkiGbd90Pj0obQlMxuo2dEByFKG96A/K8va47XqgNM9B9ZIhM+6NSpng749QT
1W1+oh614S1w8KIRzwJgjIMUMPG6oG0rSBBG+WNa5q80LzwK7nWQLfUfSQ1cbGmz5KeholrEvHd9
LaZ8lhY2hmdp6lkKbdMwMrjEE21bKSjiwDPIKbCt3jgAGerioMrPeHB/ZwCxG81GIhTIZynu1SjX
dg2rA4LkzavZlH5dY0WR9zH6BVN/Z6TDuR0kjNgkfihaA5BMZXxFRtzfxzjYUxe1mn0VqU/KUxEL
orEORSq9qAFVlcPRifGk00r3zg0n9doMf9L+3tW06G1EHcRHSR/glK19D4ZtH0fsz+hCsWy6yXJn
oKdQLPbjnNDdmwvDum/ya4ZGky1FCvgmZ01b3QM6dFQORa88KnopPPT0f6yG7rlcQEa4Jp3/VBmj
XWIXj5WE7BMLsYCeIEFNkUPyha1fOwcIKSpHbJN1/h1Wbn5Mbfw8ShZnMY4ILdlKt8eN9CVBHsUt
W/0ax/AUBlmgGTJHJbEcB13SFO9eq6myDhocFeoNwtersTuENiUlzarPYmoDXLKo6evNsJnA3Ggm
HiizOkZ3lNbcYAjnAQKl9TRmVf3G9jjDL3PyaPDrvDJIn1DDkNi/AqhC0n6JQfoQiFNsnQHMDuO+
V5LXrK6eugUN9nCCmqp1iK7nNkwmFRU8y501T2Rls2UHVE0D6LOuYKxdGFAa4uXOMj/s0ZieBzBx
qMBWFAe0+ZCiguwMiurPmrLr2OSR1WvubUq83lTCqUbpGeawbZ9FlW2RijGRkMD7ZlSL+Jyo3Wey
WOxRM/StMUXRZvjQUtL+GVyHk0Asyfr6UXEiE5uIqz2mzl2WgtFKUwy7TImRrLR/Z1GSHsZC+uFC
ciEMG8pkH30pgPmzbo7xTyq+0a+7i3Vl3pVTu9e438AhY1Ya9H7Q1jY3Ki2AErxpViNzIGjB6ohv
k60a1NvHmarzYD3MpQrV16hMhP96azuuliJ0ahGpfE/n5pQODmw4cEGDs3xj322ggGFdorQGLDnV
IDGj/jqYw+9MjVxP0XoQIQlWTaYyQUAlw+5pn+SIdj42F53LZfRoEshyQFdJjxDLOmtadxcJRMai
+a5vZETcT4+gQEDADkFIVYjd2fWaPZiRE1CW38s+vSg6EmO6VSPcIoejwMppU4sKwBoeQ1gInQWj
4zCV0x5QO5SoyKLWXaJOUdqzJx2Cf2xRJkQjL0bO0p64urLpSWil0B/V2v5lIidG6604jVjFaUOC
UEX2phhUjwhPpDdjkUN6h2ai20Qsf+hcZnA33YlGk9qXrBEWnDPVfY/HyQxKAdNt0aSzI0T9jBrt
TiYxAWZWoZtZ22BWTMWPM6QuxuS3wK3s6rolAmqL81xIJUTLv3eeKqD3ES2tnV5FD+EyPE4JpLHI
QpBLtP14dFnHBeEZEPWU2IyCiuv8iUQCnkgbXup+Lf0kv51+6ndWQZNkNJsgVSYTx6PhfSmAPy/W
O9X1S6XmjxShHnu1+TEcfO4SWfRbe3TOYc6Wl8xDj+XNvVC7rSNUyBX1RIyv1BLY5AQ7f9hFi0oH
gXZIrd6NXVLfD8J+KWOxXBzRzaD6AGvoza9SNaioCwWbPFfZZtXyOTVpvVtE/Ftfqumc2n/IlJDe
cA9oDjcAIPTDXIugTMVwtfUcxuFyr4fp8miErKFaFgbDNGhchXTetwvimE2XIAMwmvcp/kIb04aP
qeYwu5cW0cOO8kpkDN4EGzdCslNTVPXewotan0zKRflA8XBQahBlGA90zvIZGmV6zOrs1cIr+86t
TdT+qICa9VQ/FhOhcubAfjNYDeh00XCJzEvblNdRi4Gdd8S6A1XqTdkqOSJL9e/aLdVzm2ms/okW
kinB824t7FVhCjiFll7ohaMx4mjDzhyoO+Ro4mCV3W0tU589EbrVSVfHr0WnB5Y2yqtutcFguF+S
sm/QNwjj26lGN64wYA1U5YNiWkcRsd8m7vKTyeErxR4UcDu8ZVwp5hOL0jGN8H/VivhUOubTnLqT
r2CF5ht0tLxhESiv9M2zmhHiELOjXIKZdS3A1UyxDR+vXJ6bemXA9qhsF+yFWMWsrVQVjrh4jmsX
vMrMctbXU3ppVw07S7EOU1uARknj2aszBP6XFFGhSfzRprbeObV1sXt1H1FW9VdBeGQ9601WsEE3
e3cR8z7TI4qPtUX0hZPEDql5SGBxBtG9d+g3lzTx5veuRWkTaywE9aLsYtJLLYifTiT8DxH1TEjE
0rjrkV472FL7DBs6VZY92JdIqvHGwAhyZ9rg4FQDzfLInM4NrQgfs1zQVZxJ+lw1Lr5OVfsz0Qjd
VqJ6sYzmo691mnMd20hk6BbU9ONc9flT0rdwBo1HPLVxBlOKNzJ1AwQyGnhzDvlHYoI1qfSmsxp3
Wk1ZvpIOrUKRlndtZYLrNeGtiMR41Xqh0U2BxJ5vpdu+1g9qqOwqpwDChPSZjxKHsXV6xHBSmQdD
hFaBWi3f8UjjRyPSgxc7AOeDVFrbBSt8jZFtnTW7eoYjVCzilzL0HUFcy8KWRaCbckgVM3VeN5k9
JgrG30C4FwGrsVJqODJSRWcT9moFsYotYjhIMxnx69FYaVXEexRikGpJXx29QfmjuMSK+5RkPTXr
pJcUSOfAaEY0arpTkTrLsZ8TqCYLEJuJpNKlBMFCPyHHBg5m3Dq5s5VCQLRUUm3b0uKG8UAUaCOT
0gPaOfThJa6K+i4zVIohiFfNRPkbswDFlhqIM5/C2MQWV1GPmV0+aTZIl6l0YNvqLRgRezXcdTUV
sdEa1f9ggr1arE68Vt4CxxrC58SIn5OQIsIssTXKcSWjomS0VdBXEFidMBmOGGQMRxP/gCMWMCA4
bo9v/xFjiwOS5ProoqDWGk4NTZLFlM+mQE05XwUHAYBJxgR8bZxQCVlfLpNe3ZqDet8MeKmzizTH
21//2cP/7LlJaja9HTByt8/mbd4CBLZq73/7Lbf3hY2AZ29NA/5Cg0Kda/31239mVqCZ+Pfjnhje
j50c+Nnfr/zLn7d33r4zsnRsYJyWtul/fJuCOOcmiiqNchTB1F/f+397liJCvcWsofkwBT7mxkJY
5D+u0l9ncPuqDC+ITaEr7l8/fHuuaksQWXbmgBFDig2XIa/pK31/E12zWx1C3e2Fah0Bt7+6nBo+
eKv5X14AqrF49jrKsP8pPNH3a+F8tWnHqyHlNq9G9bf/wrREeyxDZjvnrq5L3b/8d3vO1aeYTlam
bYoyXXb9kO+1VS9uWB2ZsxxKUx/TFOpsLacBWzbxNi/yF229oXHBCO1XgTcX36ujuqq83f76t+cM
w4FsJIfdbBO3nLQGbyUkrfGazokAMVwAbhwx4Ne5o5mrBpzakv3GJeTwGOa2TBJIwFUkwZvyO3//
N6+/WFHP/pfn8Bnd5sDPKMdjJa5UsjxGi1Sg8GbnxNHL49/PSzm527nSYBSHxXGw8SZVqG55tw+5
sfUYixIOIv6/iIZHDfX32yu6jS6bJtv97YDr9Vrf/vq3h9o8D9vFODGizzfY33oE+WpHesNw/Q3c
+hvcFaOMvnFi0PVWNzfHls3ueMOg3R7+9RzjDs7AZpcdHubtcnxAiuIhbRlowECN7ZvqbnY5nY8u
fmyDcZudy419eZuO5SY6zNvG73z4Okit2vtx8FJz+7Ac38btjubMxqJXHdTg1dKzGwaQ6sKnncyO
xTl3vF341AbmFUHD7RlJYQ9NBY9u0m45dj5AuuDX+mNnFmekRx6y1n9LHe+8Cku9lbb/5ihb637+
5onB5wfRGXgyKXNUP7gZK9kTE3tXnN/Cpz6nfIBiFl54eGYekwNR8JVjgwrIj+/4bsb2H6rl8IDF
cfFGHwDP6NOPqlq/dp9wNof1kW0oWXJ243vSXIzynssC9hAH48r85vLMqAcsy8E133PiaLr+96U7
wq4E9K8dmw5l3QA8lqrg+I6+fuDO983yYNE/QDhpOfx3zs5rOXIsy7K/0lbPgxpoYdbdD+4Oh2tJ
/QJjMILQWuPrZ12WyIjM6qy2MUuLJCNIuhO4uOKcvdemS8gm58Rr+8e0DdyUnfpwGdbcEgVfLA3v
+JAmG4Sm/SfsOGoWFmzAcCnjsR6gd3rJobOphC9ArdVk3aQLvNgsCgjY+LVm+iPakow6O3D5gE8d
fU2MD8CxMaRCsGgzVz8TAywPe9qQ5O9yE9gSmM7R5sD8QSdPRTAxcBzeKG+97/K3RrksB7xgqzq5
Dy30AmjezS5K11ZODtzXi40nhc4WOYkvs75m/ki6Ja8O1VcyV9HWDDBOLbR0JZ9n1rWjSM2NMEKy
3eiW+eSaSEeoV9Ovs+/2udra9jn1L6xYLv/TnwtX9Zjv1KugGtGpS1dz6yVP0wQQTTtjTiqXYBnp
btzyo6os+2O4k/hNIVwt8HdDfkIBaH+TATmhcqdh5IXf5EsK9mZY9T/IeMpJ7UC//eTfmBUXjooF
/b1z53X40K8iokS+bZoHee2OzKwHWBD1kQAUJ/tRFpgyttlSA/STfsuzYzygdkieUMrVyBmS6ijf
ugWAtpW8cD59oIArg/s1L0/lMcTEfcof0/IgbT91HpxqeO23I4AMdWNBB9oazBilD0BoZET3IcIv
srczTUNUuzDSnfY5fmq880VxiN8ZAp0hrWVrS79mFbvdHUojrOpl/aTEW7v1Mm1Z4nOlJ/1klldH
iFnLByXzgura5K98e1svoBNyPcjJdhag1LnrCmdsYH+I6VLA6GfGI7esWz7PO/nD4x+7F2olb0q8
gR7N4T2FWe4ykNJ5k386GHuQP9+UEvDemdeGbm5TFPzk9pd4UnluyiUlRL08MriCcBVa4iXpjs72
PZ+P4RO/HD+SByLkxlrNrQVJAa0E1qeGfQZqJkhJmtLEbmPvNTiqIC3e6xLqmPukfkp4xtvunZHc
1OTErRzpEAZHBmUKIp+ulL7mLwHj8mb2drNLv66SIKrYj1X54JQfnfYdERTOHEDe26LeynjSKGzV
a35kFB+k+hsMVp0fYNh3YCyZeujZ3PfgaXPFU4Zpo3Tvmn/pCQ/mkc+qazIBeRjfqvxVltHGFRe1
PNr3WdlViPwl7siQFuBnnpUcNXq87TmLQ93kR4TF92ek4AUp725QsxFb8exRCyQVj2cyWdsL7nun
LUFfftjKYoLAvO3mi/Nmn7nDKjjJjtn2PVra53ZxisKb4U0fPMEgoJmeeEyYFoZ6Qw/VIlX4POju
u3bFOoGJBFEk2Mo5Y/bkI26H5fW73hVzN3PsK0OJ1/CUXffBvEpKOfeZb5p3+afBJy5v5ZA/iYxl
+n1L5PT8poHzTiyZepd+1BTq3nhUGhSyH/K6dHFu1hs9YU9+okl/N884076mpqjzNAoGmavtGIS8
k3E3vYBeOXENqLtRxfBm/aVTViah7+dpPRCh+sDMGR24cUA6uVpW98hb0Pliw1r2LnqiF3tcT+t0
4sWZfZhKR561DsEHy6K/UXaKJ1YOnYxvN1oC987c/InJkhaPGKhU+WKavfwOlmdHB5P8BlZSRr30
qLde/im9FSzu0rrfcbMo46hnYgv1wM228BD5/ix+e9Xv0vEHOhL5QwS8r3gXk7LiSeJxFD8+fqaS
wrRrRFsEyDzB/CtT9dfLa5knWcviYJXLd+uNTISF9GhdcTe8YPl8s64sf9xHy+MChe/DBx94aI1q
sYrgAECwQW+QdZiFXeZGi5WQcFxwZDvpsQ+5U4wNLb+Q8rywkVABvFjP15k7ytDivcI6WmYHDvYM
hxpA27jDR+CxlUy24ldeyh/vjDyWC2uJYnlXHVi/bLJ+PefKUz+zEjfreQk6/Zrx81gPvGfrjWPY
oeQHhwNQvhWTgubJZ+koPRKMyKQ5LZ7jp3H5wUUw78KLSkoICwlXnA/5/fm1GPwsof1OPKcEYLuI
5fOFcmV5McyVUTylT+qd21gcWJ79u3WEQoLskjnKc2KmLK6VdWT1M648ZXj0A5iuYb5XuX9LNXCl
acMrzh5LGf5ZLKPe4DBmGCycSflOpkrqrGtm0ebllW9mj5IxpJ1sz1QZbPN5Ex248Uw+6RPToLLj
yaNfcuA3Yw54YXE3johaF9obvw1yB9ZQriz0OpdkFl7KenutmwPhjtIbf1DxnLC5rIIHhn22nQIX
0a3EgC5d7gtmavIh3nNSh1knt62rYxMVg5WeD2/A8rjCZGxp8JvEd41ikJJHwTBLP3lbLP68BEfx
edPVm9K/NB881r7lcVeg2bNkTyiw8Joxrx5xh0VbdlHSge+cIH/adzFKdTdVPJWBftBk0G7oo08j
mwV9DVjrk1q8zW4vuFkwIOnjjnfqByGF1+5RyACZU6u3WgL2YwwkhLHERZd4ggzmdejFYeBiUssJ
UdiKmj6jvsUWqnInFyXcCouOb3eUbkhbYaVyiQ3QVU5zoPjRUysJm4avq7u13pv7NIw2MybAbNta
a5pagLHL5lJjxDEfStoHqYopWFkax3f7ziF9gfyZqWEUk5wK2oa06VNgPV6m6iWHVQyh/E2QJ2Wq
AcsA8FYiAdSAy9y2W8ufD+LiK/nXFm0dDfdnQuy0as22qXRZVu1+j7RcOZjZmSnKoiwxfIw74NhO
JIoAJVDr+JXldODHDBG+zli4VA8kjrj+unCOZfFkkG2+A62S0hBRPN9f5/nJGV29F8PALo4lFApe
6TFoFFDu4CrW03RhZy4PUB+OIcOVHbEO7lAG68Pkz86V+3MLjoQIaUjysh82Z/0nllbrMeZEyQAO
XI3nFMzduWJPIwbYgYBLXvz+wZgVYqcFn1vZhojn4YLqs3ntpyWY5tZYKLKXGmtiTrqtvMUOzWTe
bWId7dOaNRCVe2ifWj69jvZJkZfJsOidlam5nucxybX1TXqsge/obvHCfMUIGPGIUdMe151zzNgO
BauoPOrRCuivV6BpZBZgWkEGSQGMlBwTW7jYrYxLGRusp8muJD8M/Z43zImDseWFOCs477C8CqCz
Sgr3A7Jn6o5s0lkxmm6jnKDZszdI2aewER5YoJbacZxw+q2yQ/MxNp+Ah03pSncPCR56cWOnPihv
1YqH0vKIUxfpN/UeRYDN1pgJGeclphOfKnsqj5eKijR2no31zSHyqdHD10oF6PUegIfmKBM59zQG
G/uUeHxjwBGVqIDbXO+5FPY2e4MEOFo73VgR9xF2i7BdAvlN0bmfo6vksrd0DQbXho1t7TIA2zrl
8HSQ2ZBox+a15XGHeG4TabVob+aGlkWKRxHT/qI84dj/4JErYpeHOEbsLvOzBZmC55E2Axs5B6fi
lsrXCKaGetNEPR7UBNWhj/aTZcraO7mL/UgiiAl3PmlOXpsci3gVSJtUWRLge6T4SLOzucrRcs5g
mi+qHZ0WuifhWqaAyNYlk5YkN8g9+iUXJXftmrTEBsq15hYoUDdAWxxrGrUnW7vIr5UkhtDIo0xu
VPfddsLFpZJgKawziO38RXgBLZR3TwOdbgOr+wuWOHx5o3aUKnDxu4mT91MxLIzTlK+xzerM/CCf
x5eROHe1XTYrucPj+gMd5GJ67YylUnoxhjT+he4RQRf5Wobq3V3b8IyYhIY6vwrupzLfBOyezZVV
uKa8RiT1cHOWzTo8fW1MVE5t4MKgyCPYuTmGl/0IHqcLC56DEira6zIU+4cCSU8SbEiOJpFml6E0
7vJDrLEN8WCdfQ8o0t86oM/7nGUQzB10cAdi84O/4dCN174LtWJFzv1Oji3oYy1J8v3VuDUUhvVV
jDe65UkCDdZUbxbzT/VGtBP3mpNTCMOQPezCqZfGzb+ixtK+o0bLnvw3XWLKIP4BnModqV2+MG5O
FyzKb2j1+3xbVt5AMxJA5UIj5ss5Km/+wbm1FZnI5KkwLPtNjClde+M26/028mz14LfML+OO+Yeh
AECerapEvsmmsg5Ge6pptNf7qb9GxiUYHub0Re/dIpy8MHzVeANUdBdQYDK9wqaF6OCggLY5px+z
tuqu+evwVqUc5QX5mFlyj/90FR2mFVAWZ9ccWJUBMPftov7G/8NzelYf2wuNGIzN4CooRpv9GVIt
sgdfX8HkGpkvYlc6Ziqcbrei0obw4J0Zg5i8mIAhSECUaBs0yS5AoANkAW/aCSUfmnf/jUzUg3EI
md1AlQcKMyFKQ7YH77Z3DDbzA4gcLFNOmBPLdx/7LR6fwHxDvYDDHALNDv0je2XOe8s5fMeGdJEp
EK7Krb4s3py1smbOZDF3q6fAXtlH85Eii6tSGpaPusEJYwdpGDwVwBR8eXTaKdzRR3XWaFxLzleb
cK2wR4FmIi3qFGeAAHvvAzb0zlnak5a6pY1hXoM9bOhHtdtUMKk8/FAGhbkzs6n+mhzHPewNbQPs
R9tgQ78RYQElN2Q6w+WzIBfnrKyoeDMrJHzZeChyep3v8H3JSsiX9Uu+hVMSw4CqPFnEL3hCO7cr
Pf3QbdESVpe7fwJscbDOJHFjtj8XbrGXp8V4R28suSG7UPWQfY4c7wBur8aHyMUciClhfjFfg7fu
EWmeHO5gHuMR3zD7HLlZYNKA6cHgrgTtr3xWbrD4C9hn5GvvC9utwbeR4QKSEF4aYCqE9dGa1tYg
bWqEwAGbLa84wlgRcyK2c+b8UwnBd2u5zUv8zCwK8Y6oRQ9/Qatto5j5e1+AIbYEvLyr3srowYxW
PMXKrdIvUylyFGZ9ayuf7LrsesMeQa7xbGFQ5/BP/h3VUHnxytGJ5Y8dgtSLQ0xWIPqooTPQEhb/
L4AZSmyKVvHBdrHEuAHImy2Um4Q5cx+Oi5S6Cu8l2GbA5G0scfB2lt1heLGQILCntZ+zA6h7w8ai
PXn1MxqFAp5dihCcRIBS2tPM4lRFS4dWm40wCGProrvq9mo6qph6acwgOTUXMnSIdpt3G3UUDvpB
4WmNH9luckKfXhJc8JPLVr90LYcUiiulfnmbizM7ShI34kUANUprqhnScVq/MwpUiJOsAh5tmyl+
A5KULvFDncLN8J3WH6cmeH0WfZNF8Jj2nD0tKGtkPSCxWERPnQWeZKMfC5huYvYOHgH5MV+tx5fk
M3ruSONbFJTfV8qHQfVk5WxI4vDBKkwggw/J9AasC9yGhmKCeRxIM78OVNRrAPubcHS0ibxMflAq
UPWQYhZqc6AcoFJGIW17kW5pM6EPonyAAogdArM8ig4YnvFLeQet1HjQt42NvWWTf58rQF3QMoQv
Ze2X78UVjiKmeDPZC8TYvHJO4Rn8mJJv0mebtWpArYpRcuF/j3PFTbaZ3R0azdCWXMYcktwuekWR
SKVIE6eX8KlXvA5POiTjGyYjyB2TU72WT5RUP9r4yk5L8jL90rWrQD85xU5pKAlDhyjmDVNHsnP6
hQ8qrt8OJ+XZhm+3IHCB4z0UPy5of2+fzdeQWZSWOJh13LRAlMZNEF+SDvUaYHtO7j+4ApwCP7OT
Wvww4Li1+kG7jewnHi0A4/0xeVc595J3wRBBxQsZPFv6tUuToKC9/Fx+K78VH87R2NWc7KlrnJEL
oBbQqnvKA92BtVyMLluVHzGGEYDI0QWI4J7REW2QftuecR7La0B9YdfuZOXTP7QEbpTPpSt2ZWf/
Idc2QQukW2AAlREZvf+jaiAEEcUObXx4SMFxqo921C5+tAtCYOZNAAI3s1zVciWXwA+O6OK2cGT0
+m+ETYOg48SjbUKabntSsjcjWoSluI4kZ8DdZ3t7dE4A3YC7FqfEegFhZK/h1aEwXSDeuN+cU/BG
vyokQ0B+le/U2J7eaQCZYrZ9Cp/ZQqEfBie3JFWjIuwDWy04PihwTPs94FlcptTFzxozebJwKH6S
C6ByjodKZTyP31UKv2/arXj0t2DFrOdoNz4wEn9U8aVHhVvFT3qws24PusTv9lEtySdZWALnDiFB
OiU7TIOsyAwF/wKUG6Ck18NuFIRMJIuLcxJuIEqr8gswvyUZrbhHwVer13bwN8mwbZ0Hq5AOrRRc
AtEACr6Sf74+HL7ygOqJPaQMIDoYCg0OGrD+QfR9pk6yEHj1tD4GOkBff+dU0b5Ex+MlooUVTnNO
K1SoutSakmQ8DwC9//kvmfjot0/1AP9rLD+0cg4rRnTnvr7/64+vL211bBXM+kaI2rJiHvj1+xO1
VrbBsItkyAOtSIP6+iMQn379nV+KTKvQNt4dNEOuyXFY+Il/+9LffefXPxgi1+m3Lylq0Ltp0twN
w0b8V4cujdoNhsSKND/+CL5ys74+NGjYK+7Xh/ZXLJWF+RjqG8jUf355/8+3+dvfOYEI2Prt86+v
ydIazPdE4P2v3/vbp3/7KMxCGBLip/72L4keaihkWJp++wdba3mRr8+LgX2ZUpJl/vUtP73816+N
IhSAnIgIS8gKs1We6ax0ehdlFMUvUcMV0WJ9iYW8JmY17quNYVjhms6+7KkaSa0ZPa8opnY1aw/K
V2jZcG8AeXUizCzR9K2Ei2eFpntRQ3FtW5Z2kwS0KJDw7rbETZGMZrXelKOjbGXKaBJYng7KvVYP
S42WhSNBCw9F0NokkbWJljfHIQbaKYptr88UhYpxr697DENyjawg8S1noxnIZMPkORXBbmaDD5Ck
t4HEt/JL65P0wFv08VFzFOFliO+4JveZz/ZMJjiO/LhYAaPpAAFnbwmAO85egoB9ClWOgcObYTtb
qQG2U8DWDIcUqH1NDhx5dRhD1roCGE8jyW5+J+d6Z3WADoxY2ulZ/VhG0rtM/l1ugBoPvg09gcFa
zrmZCYe0vPkrNi/BHyYVROmZZOpZHbp3c6aoQ9reKGL3RvL3kJphPqlLYDQJ6khOAHRfWUWg4gUB
Yr1Sp6CD0106hulpIOFvakcse6X6HSXJUQ4s0jmRsKqkAo7Jh6LsgiH9yEVkIG4mNgEiRjDrPsPc
/kYbOd93MkGDhYgcDEX2oLSZyZWjCMVxulWR6bb5s0VaodIqMDWmHWKSbZbRZ5n9A+nBN/z2lwkL
dkTqIYQUAgnpCNVQr0lFzEgkqgeTvRjTvV+jatTVx87xevvBFKGKBY6xziDxyLT3ATVPshe5TN8a
RH8KmYyKGn/T2W2lozMuZgUAs74cSqoeGddMI9WxjDuw9cQ8jrPObo81HhCjiIGcyINsRTCkVBMR
Gc4EpLSktk4iPtIRQZLleK1EsOQsEiZJmgT68pKVNXVQp6OaShqlRSqlEuCHCztpP5BXOepFjvPf
8kYRZWkAmrfJtpx1NpbYxiY8G/H3IlvqqiWvgmx4LG1W16k1BD2nGbd9QswReiCYgCDwpZowPzkt
T1Ejv84lJLlKtaVVr3GezNSnsVOKbZPNb3gVmVJUBa1MQ9KvBXIdbeArZ326T1D1yPe0IvDuDomf
jCRXUdonnyTQlkRQn670LCJCZ3l8HMd+35MdWptAZu0+C8hdO05WcLfCfJcpGqRjh/KHNqi38akW
caSpCCaN6WWWagtTLdIfNRFeWhnqe/Uha85nlWRkmxZcrrHqWWSnvWoo/nqo+OHONLF4EaLZGjAV
pIq81NDYKZjxZ9lfo/D1T4hf9w4Bq8pX0iqHh7Q0H1GT1wgxUd9OVXCce+PdzJEvjAX7aDpic+ZU
MHigGFlT8T2GjDD5WndO5MImcOKE+PmsVAn7jxpnsB74n742xIehezEUpjmSd3dGapquotHdDicF
nFLtwLPOPmschq0zsIrb9rUWcbSwOWXSaXVSalE7k28ViDwxH0RrTJatieU16jhdZOoAwBlFLx1r
mh2pDba2fEqVDEqnMZ9KSXoKRVhuRds8Mh2wnpL8WpGnS2g7vUrQjV0Xv02D8tyHyL/Uug08WeLE
HIUG5gQSetsEzIAvAiIawOu2AsQZKIxGqm8WEu8bkfNb/Ojr8rvf0ucxaEBmO01EAld6RCqJBfuD
tODOhKGgigBhS0QJFzEdFxEu7JAyXIi4YUMED0vMPRBccEIil7yEpBMbZfNY5cOJa36aa3VTsaEd
u5iuqSQ/BzZFr8R58PFXZSL3uCwvkQ40S8pZGGprlhd+Fn3q410rRpjqmok5oggvqq4lSINTKvIy
CEdHMAtQmC4lo0fRZRIZrCdY8fr0QypsMPVz+6mblLcqkd9MjnMiXFutFn6z6zneIg0e9xapzxPz
dypioMsEdz9z0mS196aLPlscnxcFQFg9B6jVdQe7t1gFkT0U68wmajpKyZWOm+olETHUDXnU2kWj
EkL+6CLIfhgisvq7qdMuqMLXtP1mQmVa6jIQgGKSYeDh/USov1Ozq+TXZJdUzQl1tVCVUlBXCsh0
ql8TzUDYgN9mT1LYfTPwKMO8E60uUavTSUDL0pSYC4K4ASc8RiKaW6I3iexTJRIXNgp9T7K6VwP5
VSk0rNGCuSJivnN4BYMI/i5biiA22t6RTHBNhIMjxQV37A+Qv5xpEemkH4go8XxUGzTVxrNcy+zY
ReB4KaLHzTp5kGf1o8A8WzTdDlDEKKLKS4PdkwgvtxR8XLEINNdINp9aTp+hCDsvROx5LwLQc11E
oZM+qO2kjqBgn3aTTJsh8MkVL8lQBz7jHwNKjoS3ZytLmz6clOqU3FAyyshgl3oK+ol9yrrCX4V9
5/Bu6ZPkIrodlRiF9pLwuYY4pV6HomY2lABsdSf7mDaVaBxXkY9JtlZI2kAn6DZd+aEk5ubLJ/V/
/2aUuhTpFOCZ/TJOfRTlVJNu2P7u0/9+KDL++0/xPf/8ml+/47+P0UddNMVn+6df5f0oTu/Zj+b3
X/TLT+bV//7uhI3rl0/cvI3a6dr9qKfbjwYLzM+Gr//tP/7H/8pSppmmcHP9z5ay56j54MpF+c+m
sr9/1z9MZeZfbdlkMTBUw7ZsRzb/aSpz1L/atmLiNtM1W4fEwD/9w1Rm/VW2NVUYvmwWUUv7zVSm
q3/VHc2ScZ7qqmxzCvjLP67AL3cy+FH8/fP/yLsMhVfeNv/1F0XDMva3G779/l9/0XGTGZahycxC
/DjF1HgPP1vKVEUOk84Izb0T0M/GFz6e9fZmKHm9MSqs9DZPx8kAXVjiKt/myOupOOF7tGj6dfpw
/Ony/au3I/+Lt2Mx6zm6Ysi2qQgH3Mf7LcoD8eb/T8JFKdUyM+ATqtSMyhBctfrRTxbpavm7UxL6
YNhknUl9eR6cId39+es7/+rldRTzjuNoPEji7f308k7MPOSolr6vR/+1sPvuboz+xmybfD9gCHcH
E4VPX7aHxugj789fWxGX+ne3gqHCWDEMU7bkL/ffTy9eh0MYdImi75NsMN4Ln6AF3P8Y3zub6iAw
GikO9gADksKaqdLF380s3SXs3QEBIUnQmgiJTygTRz8089+mgF9mgF/GifEv3pxiciKwbVlxrK83
/9ObG3CpT7JU69CTGiihTfVqpODCq4rCcdZEdGIaZFgBbXHJyO0VzDMv7YJ0lfTqPS3YMuYI+/Gb
rf/8ounC8vi7i8bToOCuNBUby+bvBsxYpE1mjZG+D3tfR+3ks+FsS+w7vvMpJwncTxkKrAqlNMZb
t2rS3tghljV2RY3IMtk0sa5utAZueFpN+2miTSzJPuIKK4jPsrJznH6lj13Nqk6NcbLYe5tBBArI
HL+bYW1eu+LVrFBKOom+iWaMIWEUFG9m6zyiBNdvUlJeeMgSOJT5Sm5juBtyvIaBWO46h2mOfVuT
6/XVLyTa2Y0NvCe2XiUYOzKOvcOfXy1F+cPVMmUeK1O2FQuP0+8NpLES+l0a+Po+KmBCIRimomgo
wC64jJRM6bfNY8VaUpjBws7rj8JHIvX/+0YUhZlH4UnngfrdgxbEkDPCadKhSOMW6uTwmMm+dpu7
0WMLDpc8QYowNXvdB4vf0r23pfHhzy/GH0eOKSvYdTnoy2ACDYzAPz/rUVvWkll0Ojly4aekErRC
uWzspi9aiR7FCD3Kfze9/XG25TVNVcHDKyssCb8brXIf6xbYIR2vDFA6DBQrqVHvRWCTgSPq2Y7M
+d2IT5gp0GXN1lGG81hXivZU18a/eXTUP843pqyplqKams6NEHbnny8AzD2lnyVF2xdJS/DboB00
pz2ill/KcercZHv6MCwpWmW5FWGiG/r13OdHZSzmbTPn0UoLS+WIw4U+MRrr3WBPqeuY6U2TSUcq
phjwfg1u0m6LQ1Y3SMXA5n4BfHjc/u56/x/nJ/WPM7cp66xj6Mf54A/WaI6Nqu+bib4fdHyEOdiE
c10HIG/GMPNG+nCV79iHUmogtxupvk0bo3P9iVZaUVa3RoAIS0xRqPEJYJotbakNNEWKMuy33aDt
e0OVTmmD+kwOkShkSNXkDgIN1S4LJTk9bww9VBLKJvJiUAH/Zvq1/sVzq+uCKSSGK57yX29Vkjrm
mCUl4yYxKrCLJShpmbc75B2wlf6lCzg1/vnjoYjx/+vMarIaabahWGxD1N8/HyOYhaK2KhLvDGe8
ZUEwXSgWXpSSBC3HIB7QyWzqKCn4wK8/bJFC8D2p8uzfLMrKr2sPCz2+e9z3+OFV3ssfntQSokxa
VaW0a31Ib5Ei3/XU4UBlUjQKxwgC8BAjL7Rt8ipR5Rzx27ISNrW2sVUKQE6KiiqogzvOx/rfLNrG
rzOqeG+WzW6MTR+PNPAA8ZD9tC6WyayrpmI5uwrMtYnL11UMZAAkGgHkDxxypDqKa7y3o2ypzV5p
kTNmvn0W6wrFKmrelUXrjGLIHq6WvzCx7hl9QP6oU+0T33C8umAY57lhbUZyDRx2ZagsGop6FF84
nRj6Qp18oFWdcRirNDg6caWc7AhD+NTaaCF0/yoHtJMC23Hzxti1dRlA3afwOQo6ii32fUmY0dVL
OPHVxJayPSJLa47UVQzxTJGg7OhBKV+GTYQfdP/n44xb+OtIM9j6WqzhPLiOrGkmu79fryF041gf
Mw15S6CQQGCYj1To5nUhkMJmnp210R9YtDt5FUst0E7e+7IwYRawQwvRN9TJQL4l6whFj9yNbPxK
ckH5LtOmBOM0yGuBOY4E8Jht11sGAXkWKOSQMtciFIzkKTZhJFvmdRTo5FRAlHVsHCu895DkVGuX
28RqQzU+VQK+nAU9sZmS1exCHXVE7fjU/GYd7Tru8nIXZ/kEed2B4vz1+Rin2qpxIMrSpGWRARZn
r31UJxrm062U9r07AFLaR6GGxjGqHTIUNn43TKd8mAmv77K9OgT5slXNds32gCFEfGJbQc6bJ3vD
vBFdzVaTgLiAP4ny57RM+i1AnFthGzfmtXAjtkV12r9NkdC2hc09VCvkGaEMWbHCGl2apn9ODIvO
LM29ljn0PEhtseqrGbKUXA5b9v9eFYfNIWtsCrMGkZAJgClSyBvn0AbU+AoHr3ZjqIgN8w5E20wi
DV4etj2ZlJOJqRCcpL5YsCEZwHR0tX58b1iE72n6Fufxi0bw4KxEroJjc2X10XhodDKa50F+LuB5
bjvFeO+wHrllQ5FgliaQCooPD9hKiee0ZDzTWa/t4ENV9HDLSAffd6JwZR4bwFrzWPT7XCC5W8e6
D8HsENrmA65tUa2C3qOiMj3GeTSgI9Q2qiGHWzkzf+QIMtZNSCkOAz9AoYK6sY6nF25xG1yo1iNH
gwappU34BmDrrNv5JvOj/mbhOG4GjY08pAoz6RMMy9i6AsPP3SpOCVAowgedGus1VPwapScbjyyr
4aGbLcmIVUqAd/rZmE1wk3qKe7KKcwTvmtuHKZQgOhBUV1ME8gG0AafeFcw1UZfD7PfJM1Rn234Z
yloEEh6reLDwF+qlx0a1W9JZGFwl7bVVME01nIEOumbpdQSXwTOcbnYWekYRjic8ukAkIsOdS2y3
JsN6qzgEXYAdVFy7PKkVVVg5NeYNYw36Zk0ojaRwb8ChJItQzSHOgohYVUEH61mM8DqX4ariC62w
G7vwtT+dqG72BS4fuJsYM+CFXQa7ODGTEaoQwkMCaw5VvpGnndNRdGyabxKPxqOvvcb5cMM9qB7m
gZ0FRA+daFw93g85DEQYfANdqHujBR4cUP/SEm8WTw2dxRgQiGP+iHIboGCGwBCYJv2ZpC+2WTDv
mxQ4qR7HyLbmOLhOcfWuayPpDI1DcHCQvlMxXTBhOKde16sLvyCa8bjG+6P677pDdESbFZ+S3g/H
oAMk4GNAJQTHhPtVd9FDYDDC8ggAWDQ9gU6s1YhR0XXW9/ZgzH14KyBU0f9n4w1ioT43OckrZpbt
UjlH0l99OoMiHVOjeW/StjrrFtkZHeHncj7s8m5qXCPRCi+J6hcKr2laWc9NUb9F8OebwgjPZoGT
MQBTsppsJzn6WBqGwdJ22JBJfi8supqA+ry5ogCQdOmp02sSsiTulkw9Gg0grbvckuJDgcm75jjs
GYNVwcBtAIk7xUfGloImHP1WRSkvoFqbLXCtAwxo/4j1nCbrnN/lMfTXpqNte2l+C42JIE9ocSD5
rXRb9UTqVf0bqoa4y0hOyaHIczaqA+HmWXJJTSx6ymZqyAxzxuaqwYfGl76maAp/0qihMQ9U8usG
TrpUqMoD8bZBawkdtUbyZpo91noM8VNJ/KdK138E8ohzZZ4SjtG8E1gQ2hU1B6nk5uA8dU5SkC/I
jBRbUIbzUDZomUj5JrIwRtdYSxW/eh7ZoS0UPag3ddeNh6x3HsKpinjeek8bFf0skaUy6hkU5rEh
wyU3pofgMMqwezMdDrUVyKeocJI30Ogg3uJgreicqbEab5umkrZ9q1wqn2SRSu+IwW7sozQf694e
yGHklJhzMl6rLWbzuK5DtELAVDyQzNZyUOeU/eJ9blD6j6NebR1mpyvQqha8GIxZ2yCUa77kbc0l
U/N+TVWyduW4eaA4Zu2DzC4g0DlvfmYWt2ymgxC38eCaw0CcAuzW514nsaqMR3eUmJy0OWGFUJsf
M+haWIkaNVIfDazEaWgB5KFz88IbODOswpD2Nq7TkUGiXgOpwcVtcJZwVB/SUJUYrmW2ulvm6YMl
jelBaw5Ym6WNU1TdCoJcAC17LjktluOlgfxX6yWhzo1geKrSI1paHR0K/dE2CAxv7EqO8Qmt2LC2
JJcCOADw2l6OkgTWUba0szokHQohYuurwXmpmumFDhIyqwzMkooARqrYZgeASrCZZ6YrB8Qn55WM
OmEGIFSKw4WtD833KRboUQuqNQgJItpGqkaVnn9mjRaubMnQDhDur61ZZWe7UYitAz+AZNsGr9bW
V/bhMy/niIgWY52WgCnTRsc6p0BK+H/snUd33Mp6Rf+L53gLoQAUBp6wc2AWJVETLImikDNQKODX
e1e/cJ+9lgeee9K3SV2JzQ6FL5yzj+Xv21BjV03pXzw8Dza84KBJ2UnXXgr/An3znMKnBmhrkOcj
7GhLHbLVgTYJQN3SCNTcUYNy6/OcPBckw8GMhDXV5C+gPDY2Oom8W1pnX+v2kikcNf2q5jPnsE2S
AinWS0g/jp0yaEao5FHw2Dddt1ENwqccHBHJPY59YffyEE397871lh8ZDMFydA89eEKkdWIninx6
GGLkbbFTRLteRQ955zHoW9vmoGvWc3Jk5OUyS+Xi7+b7UddgoxaOxUQV8hjD8NypiqRxOcCTsiLB
hsarYtK+svx+KRk4EH1o+bAC+YkkCkwHiAxIA/z3MnHmaw7lDWXaiHjGzdFergq1QNW7V4HprgIY
A3/Ch6Fck/YxBcgBuYIfvIC9ke4lqLgSCxrTqB0r9M9wlH/SRoFGluKHqoPfbZvT7gp7V8f5uHUi
+1dhxRktCRLa2VJP0Et81uya979LwlpP5E7cIzb01EMdANVKxPjuWhH8rIu18P6unPZT+M4PL3L5
dLkB/gSdHxydce0QTOrndCdU9X1qjIKmyDim4SsNTvCiK633scQY09UpubIXMwzTgPIJ8WVZ6vh/
dL02d8qtfgES/eYPxSkk4CDI0PG3TZVQxPl7KOPoKtbhVfOR3Q1hjRW7/THItjhUYHJ38DPukg4l
Xxkl8R4C7LZfJqRYqXMvuj7eqHy4t1ypj3a9rydn3MsvaibWuNfeV8l/IZOxRB2XH74ugn2W6pP0
UXKUPgaTRDU/7Wr5OeE/nBaUdzvldGbXXr4qYGJbohrERrTiWPVfrSkjsawg6SjzMRD2PnolXPND
ATEyd7r1bgJkpHkxGsF6E1ZbB40L5kQLsn9R8CwQ4+Jmgz1LMOjAFhuVYdzjMQdKJDbEtT8rG01T
CBmK9fEu9ixnK9tNYaM4YS13l/aAsTFiXzst9bYgCAT1r9lIlR3Vb7BlvQTE3xbDds6ahyYX4w7N
begiru31+Dq16KzLzlUnwpqyeGuLCCuAg/ZBzOVTAgtkr1Z9dAz+HcImvUeCd9BvaXbG4QhBmIss
bGdL+ay2LHJowHPDzW2RpDn5SFA3Cl4nc6wdTV8zEupQhsQP5BH6tGB97IoHyyvep8L+UaWV3LP5
Q/WJCQD1yaMV9ocpxs+oIg50OrUtNaLcR0M2gbxyiKEEEuQThFun464Xcb1VPTAQ7T1Ri/5G0dBw
JnHlTpAoUndiP7XCZ4l39+AOYu/1frev1450JQdAbk2GdSFTwonJUhqRKjYeaCTNKRfax9bqPhef
FsNrigPH5rc+ZocdMUryvYqyEqAHWlT31U45LaoKsxuCgIvIQRxXXvFKV3Fe0TZAbyKGjQd6qBNv
4RwLiJsDvg/LmcSPIYnuygkdaVzgFfA/ASZxzYDlsh+W/LDoEMhGB2G2S7kQ5Jj2qpTkrCTBUYHT
xxtdxHRSgaer4ueqLR4yOb+0FMGcHyPR3Vb0oeD13ameMT1rH+LXkJ9L60MTI+0p/9WbsYbYc0xo
gPfbayuoOhODc3JTtn0HgIQwTh0Rl+oEZA81oHgT0NF3w4gg35l+efXTWqLinSPL3yJ3TaxgM681
810f4X+lfFa4za/SYkU7snE5FvCK1YyntzGmxBX3p9XtnKXGA432dx6dd+X6PXSVktQK9CZFqY51
CDJU+G3ISavTb8Ag2P9KAHdkGkaEJYnh2XX5N62YkCUeyMmP+S0GO8CmSVqVxT9HRmkh2v6hCiDZ
y/C5VvBhAs+Iop3y7Afvfg972ReNflwIYM6RoHg52VC5Stn9hjzHvHVB/OXExKqk2vUg0TeCYdVO
VOIs6SY4Kn5lPxodkXWt9c8yY7VroUytpMvVZfKQAIBvQ6AvfOQ6do8HQ3YhHVfyIgLUum2Blhem
IpL9JLjmPVfXyvERDIbfwBNvNOrFpEdbhWQmDNTPHkyAO/5GVUB5Mp7NJczV5Igmg7gMXlbi8Oq9
Q7M616yf1g1yoRGaU3EWc3oMq+Rrbbd/nITjedItRW5EO4zCepTlQ8JVziCQNkUUPFnj0u69koha
xtPHMGAH7NrRC9EQ23Ko1ZUR6PyaRI2zo7cgyi9iSuStHUwGyM1cfYp859jl0XMcArE9MpbiSPxg
4mmf+5jkVNYFtx00W+tEhoywYL9PVo1NaWGL3nXhAncrcw+66T79SDokezVXxTF8djIK7W0U7m2F
d921m2Anhc4f+Hfyh9u9Utf5Q5pUT96Srqe/vj+MSJUtYL6cOk1GR2XLO8flc3H78nZDU9ISaRFw
xW09xCqTQAqoBzUeVNmlD63nFTbVrCKGmezq0Xyvv31vGdPfaQ1LqNF98jC71jGxB/scdmnycLuB
Uf6Pe4EX2yz/EQrqRL55c/BdlOCSpgBUEM/tHJ1IKbqy8+HLcO6uRevzFioIEESEnXSZu2uzsv1R
7pt2wuRsldWxztRMmwicqg6B709WEW/cyv5BV6y3obPO+6glpgBmrY3aK6va30OdY8woyBMbYvUs
52NU0/+EDYZppDWMVxxqmNR2LsvA9dsOwjO/kgKpDWcTzb813Pf+DLFpzLfIXVCdU7wShmD9Rt92
XUU64B1iPuZzmSn86TXPk8epTO2DaCBw2s4jQxny8la6uQhF2t0dW9oCdaIbQcddvgyd93PJhmBL
e/JnWtEDQ5XiA2RmjKlH9Q9go/KZUiNO4jUFutyfBrGmkKUIqiEk4wnGXeHADp5FfdAZE1FEPupq
Tsp5AcaR+QllbZ17F1C5PgORwT75Bd0gkh3kidDmiXKcxquEJH+3TqTYrBAq26Qk+yHs9SHz+PDE
eWa9+JNzFC4WSZpo9zTY2r+U1fp78Zr0le3FfeiO6VXKDq9Gi1gXWH70GIAg94f+2Sb2+9hTWqC/
csJXx+diEieO2lop0TGDXz0OPoDmMinnY14tFZw18B32POpDWOM2W0AQemmXnEliyk+6ySH/SsEJ
vaZ3CnzroXdV82QzKgOBT5ZchXEVaNwOccy3KrWSLesN/zrU9WvQdY9IUgss7gWOrDC4n9ss3UuX
h1wnrjxw3ZwPQfdU20O4S2PpPPvpC1LlbjfHJAupAU9c66S/CEEapWboFmThtu0AM4NFVDs+LeRR
l+WxKkfyAXRHIN5Swp3H+hmOHO+zXu/5WWUBEhxWe0/vnfW4EckbFqAa0+YDI9bwKMoGj62SGOUW
rq6ur38Ahv66ulg7up6gB3719NBWiMm1TiDx4PEvyGPupQnhjERw0eQdhjS3hYiS+3l5clcPeWgC
m5mVZHQXtfD0soHUBzaChHf4/fLSUt6PydRdmqT55jYmF02X/jEMC+squ/o1WgqSTZuOxFiu/yNB
B9emYn6SKBofHSXf+jb+aSEUPgeNfFmIMLsiuHhzSsD9jnZR2jCjO7er9WYvafPieN6Jdltum47w
plvz6TZdchpVcM+kKHmahiSFjRRzUHsJRjrmh/etrex7uLvO/WBDfmAfS1D1YK943c03b//PXPsK
SIQRqwKZHp5TYROOPhcDQH0IuPlCCbCZUyqTuhqfVSTGE5dCtPi6bAhiQxB1bWJNolfgAVKoBG4A
pdkEeNPMdKRODqH84rTknoicMcZKQkhTg63uaH+O8xx8iWIvOnZ9BSGzIVOBseihnbHHSpcdOI+S
vZY726eWaEFBKBBs+wJaF9ygdHW+2/p7PhNN7JXZsEHmdh3IO+A1SPGyQIsj9ClGBV9TenJgEbPl
7HoM0hmfRh4th5yLwziPqexkdpzzgCh6EsQzkhZ4J21dUd+zzoe/n/n1vhIRKbuPEQ0ZObgLxMyu
SD+8ALLtCl30nBP1N6VBdJSD5Z6FOwUnO/naqmk53274HL2sIv8QluQklbrj2GXUskpm9NPMzP52
D+EeM/yWXByERgmz0zExVjLopJEXaz6wAdT5wedZKSUjTeJMsAOX1oZq7Lw6Q3ZRyizl6PsRSvpT
g8gVB6c/K4ddkCb5TGEu9lrmJ9K7BjWfDZuj2U4svY9S51R5aYh9qCxPQ08T4i7B6zIHHwMEtk0e
3M5X58vcaeBMTvs898DdNcf1Tvsa4RwOJuSnaTzwNHsKwfGU1bSTnF+DRyKPNeXn1MMWFXrjgFX4
s+qIMw4JQbDWmV0Vpfo2qPxTUTCNJrfpj98XFkA+JPAVD8abBHhDechaWr4l8OYDzNTyLNvorV3D
7DkjxVT6yeckuuDcLDxi7Vv5To2cjrRkoEX65N4JkLO3FYiI3MoNmSXHxtXE3pEuNinD7K7j5Lxr
s3g5px0iyhTPIYOmYmePIEFtRhH4L6OvniKjZi6tV90TNEdIXghRdReFDPdlMhJLN0ePdsGAKir7
H4peEp8cg3WH2L5Q8ebOlxjzidhN2u/u1gEJ4VRiEnNzG5Qq4UeMevbV4i5n2k4I2vmKPPJkzXo4
MOU/JIF4aVlpbfx1QqBLWPoKltQfM9DBuS0YgwTpAW8uLXaLq5aaxF4sODfhymDT8t4zx7UPVgli
SPTVqdRQqXUTH9K2PLBSkMDMWiya+oPRHPxEWicg3ByEeOwT+h25dr9thkRViX9y6czIR1c43dqf
YeHid9PPa7qI41rYT07SjgeUMwNrYvmQVcI7NS5E7MmCbtLME7laPWtsJ0f13OOlcuEN1BnAvNVu
oClP/G4IUllbcb1pg88OGPQ+jIpnAKkRjQ+5pFbzLeDCgOmGrscRx9iP36vInncoF0mPqHAHVsUK
3oFzCU++CaYJt3qhr+YfY5lSuN3Wb5tnVYAycNpfhKxlxyCaj01K/m0VvCRC4RZy4999YH36iUfQ
RSyxhCDWzdDz3FkRxbUoWaV1IX1QloZnu2vFngPiLXWqV9uFkZUE8ftcBWCTFHGIumdKMAMrZ6I0
i0Nfs6cZAeOUIBGi2vsaJ8l71BNa1XoL7vgABMeyZA7OZUPMoFtNM2z5RcwyFafCaCEHlzVYxJW+
fRg89wEDwdcx9dh4QFTM++lj1SNvxT9zRrXQsXZys7m9xDW+ZrZ7MmcokoGiwvrUZ4zwM0xeJZEf
rABgskQq21kNrvGkKi408IGeP6LWjDjYSG9njCQ5hpaD1SSU6dkGfvaBjTBXPPLA9p2zXB1GFHtk
ZG++rsvtPJRf/aBvtxmV1V3lUzRHLb6OrIJNU5TB82qJH4utAs4DZKaICndLIJodQRsmhphIziVG
gxt45u1t/fHzhQjYHjt1sAj/wHCakYdz6UTsAaQC3gWg7jcSMT4ecvhtx4O71SM5vLCNW0wbzr5w
GALN9ONRSAG+KgYZttx38/pmVc1ztMpDZNnjcRhn+9y1qtu1YtFPCjO8KSQZfhHVm2XsSJlqGy5E
jwTMyV81LfxlbrYe2jmwZFZx9qKcmjQgcRhlTb7lWIXgF3TijCCZd1C3vofJOL7lKNEfg1Q9TipK
nt0hPkb+XHzBEshitcfVcZ1LzoQYff7BhaS9n22K+Eos6gIb/+CGSbOfKnBUgMaH7lBH/lst5U9i
59qjXMJjV4zhY4uNIGJOv1+Nm8EuaSyQXG/JvCsfSY+7YBvSrxUrQ5M9+WVNrPiSilpexZRSX4nt
7EXxYZ1EROoYhVJbDbiuGYAyv6c7qlqX92KHotkIuBdIXOwNeP9NzlsZz3oHLxKTLYpqJZJXf80+
J8tjlNOs9X3V6Ad/kvNhwRK1s9vqowaKeGSINxw9S/5EsgV3qfXsr8Tl4iHIyOWui+HYZij7C9mx
cNdPNQXXOa2ZvIjoW2OWHbGb/PB0860Ch3/Hci05UpV+ENyHUVvBe5FVxcpoXYfDmIf1rhlHj9Ws
80S0lH2oQ/LYqADHY9YSMKx2UJ8xV0YCS0pCjmZNhnvEqIkQ+8ZmFcyWSPGDvvhJ/bsJpw/R2cVh
jB0IJ4G8ehmoA9Qkp16SXNN4JebDxju4DiB7z+cKzQ5Jboe0BRSVtsmx5q+jOJclyAgDBbHlwMxq
cg7oYn6xjyY+PO+eJWfxwZMlWbpBR1DpQPBeXY85ROHloSotwAFZzMvD9DLzWzZcWjwn8JMCj/6z
6grECz3KeE63SVD8LDFUYlaL7i6JCEFrFwy5WfQy9b59jhMcB4k2Ubg63gxddV/7kPWXpTij1Ul2
ygorgmMm1pLsw520IlUx4aIbp0u4h+z8HiteuRRxROnqFp0Bqc+cnPChWYoy0C38sTytinc7ed0C
sMbgUEMzEdwO+YCF0ErPhhzD5Zx9JsE26dcWX+doU4o0bG42NrrUHRp55gUh/rPJgpLt1wkcAoiz
G7Uij4rWoL0QGHcpwvFE2Pb3PqzqgzK7QWHPoEji/M+SLXigZ++X9gv7COn9DBidDr1Lku04LIcu
6Upo1QKVoobnHmZpciKI1XqNO+JwsWNkwIEYR1ePQRgSCf8ZkkuR6FZcm1EHBA4AZKwt9J+B7x7b
Zl/zKj1aNaWq13PxRj2zEWl/tKYQwhBJs7t0jnYkEd2NA+j3NGh5h6a4WBmDkglnjegrHLRmHe31
EMRHjxi/U17QUFm0RYnLStxCp0QAppnkhISwZRXNZxKKndsX0VkyMMaB4n2xUaXdESP2UM6A7uRI
BZe7XXxwSE8Kvru6cnaKWuUq2K9bOn+nyyZKV0T2Pu79P53E4J1LJIMO+ZRZlbABycxlY0BJHc1n
LqAPqhzJp2jyR5+8Yrb1w9XtwSGVQYKEdmqvKujvFSDCvdcsF6Ga8qFbHfrP1QmZHBBVOKIlB0qp
QSTjhaIoGYiBt4F2xap7Cxc+KtIq31p7Ah4dz8zL7eGyDiTYkfjI1V5hFJp45tDTjGcR8qPbAcTY
Gsl1Gy94JOpsOqGLOSbuePSizqXDJVCdgUTP6oHeFYzpeBcK/O9RguzKRLHcpQbXsBBMlztVg/8/
XJ5m36bojAcJ3bK7oloYd7VYn6wAerJHF7ZxXTLu1nCsN9Egqoe+dZaDWgIiM9xQE0FtHIqejM+F
+kq2x2C7jziQ860mNngfAmmfUxWCM+q8vSsYuy+aTQ7Jdv5eVuolQSr4WhH2V/Q8b52Tx+fYxrKi
8eNb6lvG07exE3+9a9ce2kJ0mXX05q/5L4e0bOrCiUtv/u83t++p//4Ht+9ZJYHcs+cRTm8DOxct
y+hbqrhJWc9vWd6ZuXv75u2mC0lBGwYIGFNPEHiDRBPGeH/OXTzI1mrywm9f//XN0GSMd1y7Sipt
7t7+zyHmfZaaMPIqDOm/iawg/qQgrPz2Fyvyy2MTZI5fDUzb7Sent4dzu2ub+HO8B1xAamjD/7rp
bnnpf30dLtShGbnqVp5Cl+bXO6++/dKb8HVhYtgtdyCxlz/763+wTWz76Lbgkw0b9/ZoyXOCuHC7
e7tJzS8bTsTOmED4kjCuc+WakHjztM98/EsTIB/esuY9+xWfXbX3zVcRFKfIBM/f/uz2rdnE0g+J
eBVVXnGC4p9PigKKKBPWkSE8PNfGhNsrE3OPYfBnQO797a8X5pVphewPTv1lEB7TE01xbEVIHm4q
u/+38HxZ2s///I+fvyuOwmwY++xj/HczjiMiiZj2f7fwnJr5f0RC3f7CP9w7kf03B72tkYkjUPzL
uRP8LRDIOgPU0xF2lX937nh/822sCCGensikQSHxNmdQitnG/hv50xFac+NTuPl9/i/OHfSv/02h
69uR55GGHLgeBzxEeM+ozf9Ne7pUbOLRZstz5xXf8NvCeCWRaKitzdRFDQmGwO3dBSihBW8kA2Sf
tqxpwsX9aeUefYVJKCbrm/AUMotb+YOyAOclm7Aie8swmuB9/wOfOjsuJvQ4BMhGBrIgDHlaKAtD
k4/sEZSMUti7tHZ/zbCIPBhtVm+zu6uLfj/N5RfXtr1nDDxXrObnpZ3rc5ZQMAa1xfQSm8a5mOWr
aAk470cyZYrq4Ca9vCY9yJKelGcfEdHeM9kXfizGfdJ7dETolFonzE41kg04kcG3NMrtx8al3imp
o9o8WR/80NnmAQiKuBXec1cHn2FABPyQqs+MMme39v41i0Z9EhLfp8muDssBfmNMkoJoEOQKRh7T
PL7PmWchJMS0SHrGxp/jQ1w7+q0Az9F64t4VU/XLi4JLM2THpFmXZx3X9omF44kIzo4Zb8G1rXHz
Q7zIszMqnBfK1CcEdMuOpO6SWAuMfo/zuqszkW+6SGdMjlKMr3526duQy+Xsuqysl/XSF95RlKdl
TLbwJYYDUo/IZIYThAvMj0WmTJdfCJHd62ISxkOTNU6w44NQlK2aGHJNHLnoh7fFpe2cMM0AXYCb
E/u/kW7DdDZp5rHJNZ9vCeeKZShTkeDUFE8jDfp5YvgD+PtlMvno7FMpckk58SXHaBZevHTnuoRa
R0asHIJsx8Mv/ngeJvZ4Hi+11V9zVnFXjNv74GvBGvKwRvq+1NBO2V3+EnOntr1rn4VJdx+JeeeY
J9bVz/Qxaz7B6DLoSxjZFJDhDnY+vddmq4zzBmUkmkinjv2T62LQ6ewaWlaCAMDra8jYJqyJSdQ+
o/VTipD6hpRNPDLznZ3Ev50gm4+eifwoTJ59YZLtR5Nx37Kv9k3qvUIjcOcnvsNMWf0gpEgfSzHe
F8naADUgvqWZxxMZhic/5IK+AvFb0JU1TfytWR7JWk+eg/zoQadz0r7Bt2X0uo5g/iG/+5a3XpZe
wr4grLpy2+e+V969amZ1zZ0/otcl8RRTvPPRn216K4ZaiJ+qDYnIDZwZqAKWZSoj+1KJdjohB623
45h9mwJIvKIIkDCEVQDR6sPSQ3+IVPWeLAwlQsweW0M9OQM3c6OQ7BY3JvS5BcaVdTHvugWgWoWM
c3RmHMvW41wJgr5qlqgGAZ/a0ITs7aTIvCyZ12KLoCIPgvlYR0hJWjEQPkeGm5DYqpyE7NoCQPO4
DP7RH7u9DmFqB0rgFCvZPM1lAqe1+D6WSLdChbPYB132I4OBuEcFCQRNcuHn4HKWJSAPyr5zIeP5
Aw5YtHGKRKUfzuqbUTKI0bSCNea6JXqY4bl01z8itreSFU6SwdeKNBFuvv0pA0K2G8vfuDH5UfGC
tyKvPnjcEhpZeGobUmZriqOdrCnvQ8TvK2CkBoHVtsHwRhT5uzZ6x3iwdkNFQa1WudN2+lZxaN8F
ywgwsYQmWI7EPjHTXTYvfQOWbo2ngk2PRnnxknTkGdV1dnLb8lEM2GwmP/hQKQqDEiXgLg66mpQN
mB1LMbHOgrTEeMdNyYp+6tmg7aKyaHeCLrBGVsYOzmC3LAln8zGIenJ+CZpHoJXYmylmA7xY6T7q
TPtefaf6LPZcqLpNlWeo04kPYRTCtg4+bNmsK/aW334SAAcrCExzk4Q5/IItM+h/BGaoJTS/ZTfC
KCYF7lv1qXFkHoq6X089PkkiQu4Yli3XKCMCl2n0Bwt5wozD4oFwTICTzmhtbdxXQH1PWcpDRkiF
5KVviFiqXEhort+ygf5c8cnvM50i2tF2v/XmT3JAo81i1vtD5iVfueYiEsue1j7KtvboUFMvy5XF
DGdSXf0SgfWGqe/izMTQmKo7SFz4pBTiHQW5RWGOgTo+l6ZWrynaU1O9R5TxnannV1PZ46AqaL2o
9rWp+yUNwGI6AWl6gtB0BwDi1dfFdAyT6R0G00XMpp8YTGeB0656sE23gcHV3wnTgSQhvUhDU0LV
PO4i2hTH9CvadC4Eni5PpKRjvzB9DcPO62g6ndj0PNJ0PyRGj4C36Ihc0xuFpksi+9c9pDROggaK
OPYT9qRqa5veCiUq6LHU5PGZzkvRggWmFyO0rNuqAHghY6lLZjo2yBcty7PyTZpuzqKts01/x0I2
3YWm5xtM9zeZPjC4dYSmN+xNl0jKYflALCqHLx3kTCuZ0VJWprf0TJeZAD4LTN/pmw50phUNaElX
05u6NKmsR0FXmr6VMbCKQ1bM1ujsdATJhCt7d9YzmSCt6TPahvaYBCgNkJ8rsskEb9LnzA6BiaJC
K5BrXsKxOkakgN/pDOCB7MPo4EzgPUsr20Q1+lDyvcaTn3IBztiyadxXm16yuUldeT+1wj32rxZT
p2PqeQAos+RLHDK35ArfHYK4VezldHPsJ0h70E9KP3CufmwUannu34tWsfVlBtta6IF9Ugxxnp6m
ovHRXJLQw6NklWzGFBHzCgvqVsJCQ5pBhj1KMkYsLJjBtJbXiXkHgBA2w2YE0ukOLLhhWd3ySEhB
yqfXkQF4mLTuMVlRFsCoZ8+GX8vfxm0wbGMmFUYe252nXv52x4W1lHtKCpqm23dv94TJEgmJ/wqN
h6Yc1KuGaHyWEyllXRMSFhFZUBfdwCXwGfVsxdvszBzkR16gmshrlLYeU5GeQ+xoj/bRt1m93W7W
cnJ2voh+YmuGb++rD2uN6XJucS52ZV7t0sZvk8H1qtipsEUA/KIJc0KRyroqi+CyYctjFyXbwzhI
pAedGD0MknSHqDpBWlgGoZFYy84Zx18jNTgdGCzb24PU8ID4OAbjpokzcWY7ihhIoRnxhre+CuAX
IQpJrP4tLkaC4qayO0tfYt1hM583Czgp81XSyqvLNHSfe7wRl2yisTT3XCjWf793+/J2UwlKrjZj
c+bM/fl2M/zrHrNV6wRVuVdxBv+YXJgmekF+kl+6OC5QxOdQ+SRI6rrIN3UO8L7xiasaqV8RhbdP
t4eLYp+IC1CwgelJS9NG3m68mcgjxAn//DpIUhrQOPimDeVMGBaZQjFRH2PzsddZD2GaXoZra69O
kIz6w2ASfYTq+d7t7iB4egs8O5vb+812vjnIMOFQkpuD+8WCUW7u4kcgsX1liX97WfHx1zyLGMBZ
Cprb2zcc0TytAUh2hOPvSRc01Jnc3O79dYObqT33JjBH2NU2ID2ZHAiYbC6hZGdPkfXkm5vbl/1S
fNqkMe7++lbRIpcQ0USdZaYKt+fCvz0tt+dqcP2rT7j03v1S9+N6Tv1enOMVJKVc85qrlJtebjeD
uTfIP90E/CCdm4XrmSDtLaFHYZKlzlrpDZbD4BjboWK888+byNjR7DJs9kW0vlUWvsU2Ta1zOZv3
XMbnswN8tFoTGQ/mRqoQwX0wfJY2VicUz916SDGU3wKAYjNvud3cAoD+fq8WExPY1RWobsb30Qw5
bjehU3NcyqDbUzhy9sEN4VQHIJx3/KZBNj3EeGIPWqygtbDxv0ThvOxvf6jMh93rCIrAVoaY7jYu
mUywk90wjb6dE8G/4oZu95xFglbszU9XY/IVpWOyv70ot9fi9kIpMzYJ6hAXTo7tJL7NcIheCjMn
ONxemf/x/h1m0klb4osRCf7zjR0yN6NsPrlTZwza5o2sOTWAsS/dcOwpCOTtCeE6/o+n6vYskX6p
YF3nU3qinfj7U3D7LW+/r8jc9fzXb86xje23T0/VorYt8ngSkr3fTSlZqOsaOPfoPDt0xKGQJLy4
PbW3h5zQXsX7YOLgXUWi3phDW2/erHrKNjmjWKwuK2RsOX4Svi7lMNzpcl6+90XBASsRmtZ1iaKr
j0h8WQBj/3WjsS9An8nQG6HqEOW0C1aIRZBlbcTbGzfzX1TKbhYKemd1D24SP/UBvZuVcqEX0zlh
PXZnucFJDOKlGZtXIv24YrJ7F6tLWDDFu1MRZxHV91rd53X94YTOVxuZ011pQcCZ5+xbZX/NUyzN
pWy/J6r+7oZxsMk9PgJOlT/0aV0eG6GfbYDQTcciTAOGTaDiVTYL1UB5pM3SefZU73dUO/spHKHS
rfDiknI6zjFGpSZUX3L8G5ekH+9Hb5bHpEzfWFqGhJ7kO1sUzsYmHc7MCRmp2eNpkmF9wCMBYlmT
si6/sPWyNwwiLvKXxZwAPXp1BJcxIwGTVF9SnQch7sv+Q7vPckWJC5gzTi2Q9VVxTX39i4YE/JRl
PVgTYzuXCR4MC7p11GFMIiogf3GYMHPAMyL71zzxH+vyaZHFb3hSTG+XlAO0TH4OE8WKtcDqwhV+
lb7GWhKqo5+3L7I/Eed66NwYdJIMGp6u8alg5cE7i8w5UZW7eK7uJ2wtVH3q3tZf4zA0iPXgfqHI
GPuej4SD0BxaWErNvA3b9k2WXOs8wsZsHD8bWZAgMjYkVW5gUv4ETvJlCOQPs8taU/bJ02zzRgz8
174szrKyXzqsY0wXvF3brx+FS0/Nyoc4iHl4FnHI3go2fl9GbPtK6Lja2xLV97bELHKTaKhZHH/2
OBe2k9edJhfRyjJMT1WrdmkDJE5fRvyWfOD/DNlIrs0YpVuSaAtX+1dUVbvBbyDXpWLjdFm4y32I
pa09vFQtTl2w+jmyVhhAv1a3eCEp1dtgDbgvFyPRLeor7KujVy/nsVouBUw6jJXJnRL6A3vBA1lz
b2sfvhZO9B4FeFChbSKTXv2T7YGgbzuwpy28exuYoNGHUJMe+mD63jTVC4/yzlFwo1ggo60DLsuA
u9xrDLvbBewekxLDU6ZzD7N1a/EyJPOTLgWFI/qUIygF5jUqCAl+QOQkyEDwBTEPXhU9ZXr4vi4x
sSUxyQjD8L1P0vhuxnExugHqdCknGPQJ2h9dkBGRYRyrV+u9r8kYj52GS8FpoukJmyHE0QFXLO3U
Txvcdm9bE1sZNOTjynEQTLhRw3JEjSaRR5sUX8MSTaiVrTK7IDj6MkiUGJJcSzJOK3ZLeKC8HgAe
z1pHnQwgsFLzZRqGZStR0ixIZHEGjRq0oc1qTZGwntd/ys7PNipovwMvIjhMRbvGcT6R+gwEJKuH
lhLrDvbdQNBNVG6mlkScRLGmEClo1exlKVLMWxW2mwR7XKGZEVVpdLQLNOJhaJ3zubOutptcU7tm
2znb+RMqZXIyEFEPfvgSoQvaNCD3AGoh0Cl1uIfS9YfKgrCKCfU9n9HQTRyuE1//i70zW27baLf2
rfw3gBTm4ZSzSJGiaJqSfYKSZAvzjMZ09ftpOIkcf/mS2v/xTlVgkqJEkAQa3e+71rPA2T2yLp7u
MdTdF17GzNoW74bwULlWFCRq4wUFi7qdavULDqeC1DfzIBxdmpWVxeCiTBfGNzNFXD7F07B2g35F
fPVyoAEdGe7RApM++GQfo5/SN2aMRTLmb5cqZDPHzz9H0XhucqqxWWJ0W7U1tT0T2BtXDbjYPoXA
Mb9vgp6lmtPfF0K9ePH0CreDmDMLyfvkKPapTa0HeFARg/Os1SAXqu1w+3RgukPKAi39c99334nr
Ju7B1qwl8hZ0SQ7imMzSpFPkuaFifc+wtopQYCytoH6n7DGi6yxXhpmUO9X3P1WMQfvcq97DtAc5
53P5zOrvIVUU0D3vbjwWKyW/d9W0XQdm+hiFXQLfxyalJ1Pv21o8mFX6jUvMfcNAtsnmtMb2WXTu
dy7p3dIYgPt5lrnXMvUOfFFi2SMmKuKx7Z5rY8ycTJjGUm/churVJm5oMKVc0jiRGnutJAMFr5g4
jUIm3nVKsM/8VeF6Z60T5N8qjDLMaonXUXudYdBFTTYprw5tc7LNXKDAMpW5ji51YmUnO+9JkMhs
YIGid5AQLbTUOacsrJHdl2Qtm72x6sx1LY7oK5eaaX6tB8QJVif6bZFZO3X6Xruc8pkGCKMgwtrQ
WkTL7FrRwszWqZ+jMhL7qgi/FGpFPjfZChVeu66Htzc14yNiKewbWTStjSEgbTAayM8yHkwx4Q+p
4EQncPoLHBGbTrcvTSz1QqjDd5W1M4yqv1ds9zX0rKPCKmxlmwjYcvOaJxNI+DhxKJYyoAWiO/vA
WUVd7vqIPr+eDacx6MyjwVEdTf12ivvx3jRQACqjLjbhPoHiuxqa9BAxSqCRgYOupYicpiJ4wgqe
tXgaKHiDchcLjGmXgEM/1bAlOBvL6d8SI7kW4tgQ2bxAOJKsUhF6y07orJk84q2ziQqcrS8wX29h
10XnsdviJFP3lMlwiKhoA0G8kKhX249RpJ9DKeFJzaeE+vaikQmg88bp7GWV5GT15OXVZGCDFIj8
eAFdh4oXxaFSBAUePAscC6lIY5Rw8Q/es8FHetWb6tbx9Y54F1sOhsNOMdIjl7llEgrvBCoQx+KQ
f4q716g9+HqF1pgp0cIpfWvpG8bnGi+PUwKKbZ3kxfNht9OLqHdj2n2ZtOGVedNaC9KvaBAXPYLs
Rz9Gi9Qxb6mjRyNlfxqn/zaE5h2Vynslc03Q4JJ9ar5Y1ggBHLkdC+W7SWV5FbXpd2E6l6JC29s2
7coy4tdSN1+xVnFdbZWWsYilpuCoc13lqEdS4lyQhzwIMir4ThiGE2jVTsB6X0E/q6UhyrkAXTFU
0AUl04tBAPASHRl2eGPdat6db5NprKdxtZkmWUrqs1ut6cVaOEhBUwILbANBZmqJwzjk9j60zQdH
C6t15sbIazPPXjVRQa5NmmzUBEAuqwGa9h1pvEOdVPcIdReJmklHGM6ayHrJuw5MhPpWla0PTxVV
aBnqG2GTxFSq3kuP0w27ArO2JVWnCcZij1NCFswFEjenOvUTRQuvLq7IItECKiPhoJrR7NsxVVHS
IYTcz/fVKmgpNbHqus0933quI8xN3/n+xyYqQ4YLi5FeyZ39MBLzEmo9sg8K/6tR/gVF5QWiec3m
crwR3rSv5QvlQ/5IT2TYMOFpfzw0Pz5vOgjN5GzRgZ8b/PFgpc1u7uurRHdP2ReXUsa6TD2xd/Gb
88Ki2+dtDmYydydkwFHHdaVIAioCARxxQddh38sNO3A/AfHdzo+r9hfoY+Mdwr5+b4ihp5LDRHAa
LW3VB0W9h9opaLjRGZnvOnbr4bIvYfnL0kYkSxuhWmXlrmQ6g8MlvqPdRRBOPpHeJgsiltxQufl5
k7ZqtJr0iXQhubCfCSgDWC80BczUovRq9Xq9QbmEFkVuqjIf9qj+eFu2svvguIQS5jITXT4eK9T+
3PYAW2pHoygvV+CBP8JQtaVZZb7/8WBek/ZqpaC0417s0wlrYmKXO8VicTQNJbiH2KdZVFtAqgDB
tXuUbcTY5S7w0SomvySN4VYLultKzO/NqJeympr9fAsL4++35DMq3ZVKFYR5DYqMRRueAQbFRDYJ
sLqGiN29qmu8Rbs2l0zY9H1m6/q+lLe6GA+BQ+eza1xt7ye9maEW95SNUycP82NxwMg539LgSYMa
sSlw5uI7hoRhnVsVswngFXvT7wjwrl7nO/PDZpu3dwnfGKR6dT9v6j9v/XKXCW+zTkogVvP+KcVg
cNyutIY3rIrC+LGZHx7b1sfV8iiaCbsey4RkW6YYvcyQu6nc2XmPEyYJS8c2NGCq7KM5Ttrelpv5
7ryxK3xKVX1JSq7EWcrXBB9nfv2fdkJ+SLZroWkb5X7MPxk5ECKfKXPYAwnw3StOYwJ5EOvOkj0L
5XulPmUBixXE8SmiYDxp8cDCa5R4m8Hwd5gbjbo0T1PmAdguKGkrHdXsxm/x0FkxaPL4JRnSV+ZA
y9QY8XHpmHi1IvpuWfnnouUoSUbCgQoNC0GiCjo9Ak9Swsc1oHxkms9aQqF52EVNttYoVGwMWHct
Kxq87PgIO/5crYSrd3U1sN7cTr4ZMTkJDhR9ax65qyPtc6F135WUd2B3brMIYoVPgfgLOqUcuZ2z
D0COMaiqnxSgK4vKJuvi/0QjMz3230QjtqbD+frvopHDSw5e5S86kx+/8odsxPwNUqbjWKprIXOF
9/endERT9d9Uy9TRgEB3NU0L0cYf0Ff1N6BtquqAhAX1BpLvT+mIYf/meUAbXYonNsxYU/tfQV9V
9T+lIx6mZdfQbMtwddv+BblFewa5ajDYB833cRSl6n1vCvXeaXsGZAakQI3sbT6W5OmIqjtEsipu
NtA2F/PgLxxXOm9Qwjd2BD9eXgugxdBBkLc6eQn5uIsqY9m1Ne4s+cPc/xr5ZgmkgkKeJivS8y1D
3gKeAhOm2n08/PGz+bGUZXTCBOaP32qLhgHISA61I5PnQyZzm4gQVgtJOhaML1AitA3WiQ7l6t3E
gmqfqLQKDLvOlm4T8reETKbP9S4i76ZAyYiAd1d7akrWnXrNg2HYaaay6kMFEocOPMu27feuFdXW
0brQvK+zZueKGpREhjp33jQ+AxmdsyeWOWD4jYGzVOXzvitJK5w/Iz/fKAAttzMcbL6E8nq/s8I+
7g40VyaI/+tmGh6cNIgXVgjhJZ3EcZ6maMQTExDQbOer6LxJLValOQ37hUniQ+o7BJ56Fvl/Omq3
efND3zffpDlT7lLeM7AHmkQd5qGP3Zh3bZIws/nWvGE/2k2j9o/IsYt9JSv0H5v5sRZP2kBbb5fH
lb+j6EzuBl2dmCqmDcLvzgXxkgKsUGgbG67LlHe+ns4blR4xERbdbqCbBcmrxJHSgtoAifRp8KJh
XwxWtJ9U+H/1QDGbsjNVhhEZ5h5SfU1oUkne84T4Z5iAfZhkvmxdWjjzDCDKjA09k2I3PATg7PY0
wGNWbHG3hvbjIN1AUaE2Hel6Kony5IVrWeQs8slDh1LCwi/gVbGaoH3Ua4gSykp79Qr3PpZtDh9X
14+NLjJ1p7o44eVDIFbdjSvCY0wdmfpl7GcUZtn4iMF/3CpGqyPD7EL/4ckZ6ctJP1s0hdRnK3Ii
7gwbsIbYuKEf4bvnyPRiWF1SRhjbKYl1chralx5hIYWJq1NOSEMXqkure+9eRaBwHNFBg1bPhffH
s8sswPw/P9Nsvg/NF2xtUaMaiPxNn09XPJoUujYaDMo1rvo3pTFGZnnwSgrNId5qpuwhOdmLbBpX
ZYkKJSvjcpX5NfmO8uOwR5dzqZIrtfljsBKt3KhlefnlveeyhxmwAECdX8N36lmL4KZhEJCb+dZ8
blpZT+l7vkljkBlQbu2EA9KBloAZKd/qrgo3SkZfefKh2zAV7xsPW0joeaumGlhVAa1fTz4CllQB
1R52yHhsEdIcFeXVHmJcNp1j7526+5wqCDsT4eGHzqstFEDC3IbNoPvZbrag9LJLAsq/UQkGmUWq
k2xK2UqHbVAPiJ9wRxx2HOQ6Ka5w+92cqF9/JJrKF5SqojisVxUYhp1Da6uWPUGYl2Ru5owUSGzq
fQlWhSp28DKrUeclg1576UYZgtdg5AAtOg/8fmvTII/cXdJFLLUstBtK15DCkA5bTTYkDbmZJ/Hz
rfkxt8c9kSClnc9+V0p+f2h6WdmjnbJxNYZlRxEFfSPHBJPXCtYB/jCzo3lO8t6PXUrSYVd1wH/+
1MwCd4RtpqC66NIXTa415gUHXQaCKhcJBI5pmZdNsXMqa2VNOV/nfCz8uGnKfrawu50n+4haQmxh
HhmwBf12n3jErQQ6NeaJGhTqEnPVWhNOvcQbmGh2J0xzCtYCWs1JoK2ox509Df/L/FGayaIbTYyC
kQxJsYLPtv44ZaTHFXQ1WgqOKzyJVGr+HHrRVh0G05Z0HcY9N2Rl7dO5Xzh1lO9UrVS2SdA/QrZe
QFkiaKAsj1FBBmAZCYwofpTgYnJG6qlFslKnKFhRMULxHtf3tGLQOvqRYNGItnu+ZcQk/zpYByCV
EJRY8HVAC6pZdTFWz3d9XXyr1EKswxCzyihfqo1o2luO8X1MDG1dRFmK70hNDoSCUe9A4M+FF9ok
c8b55rxx5IM/bulNjJyIYbMOCgyarPkW4RjRxTOZ6AbUsu8MnRjgSU2zw6iBnRS9Xa4hU1Pyby2o
X7hiF/nIMDNUIr7zM7oK6AygifhhDH1zOVHu3mMC9vYBR9HGTLJL3hCo3hqsk0gboRW/q6dU32a4
fPZG3BR3Dp0TT5fXgvkxFDNYoRC1E9jFOE/ZctxqqnXn5DLQpOoA47Sc8VvfK2nF9M5dZKdHSBUD
duZh2guFODQ8OVzxTR8l60jQrmEFazfR7lwdiaFvBtuKZx3oPHUHDzdoNawTjzjloYRJR61cXc7f
T1arv39T892QidDWcGBbesuspXDWBOIyEG4Y2+apjbpgJyozZFWOMGFPHZycOcksZZO7Zbwxyvwm
ZFwYYA665XICM29yecstsxiXDMVvX8aQ/fiBhwYd5GeWfq+H/iFzyv5ex0i9xCO6THTYRU2tXeKi
17Eldy86HbJaQAIrU+wFQfECI6LcSobxslcETogR3KtJG3J0PmVQK7bUMtRVMzr7yC/X/tDfUivE
2GYL2LX905ikgATFrAXsSIRCAIegc58ojC+hgXXFqp6yzr4m/gDoUWmmrVSdWmm5bqiH95yMlBqi
Y+tb6VYH/yNoFGxT8MFLK/JumRbdt/007mzD2JSj8Y4641SMtGmEr6+HjkQnpJfTrfZwc2EB3RgT
8iynrm52R9p2lN6cdshwVq0xGSp4VoE7WTH5YdnknJpEvVejotuQcvHVKehzTSRgGcyfpC9J4lGz
XexM2FcGwkyYMe7Sii516sBkwVW/IuFCXgdeyqIJlgq4hLu20LENAsbZDUmrn6vQ/gzgdc8rO3h1
H/yICpvVyqsPdi34TPYi9wfSmU00kExXBfHJXQM2pCfL3MyukQ5dt4zwfg7ToN0arklup75TwYV/
mSpvrWrYGxyuGCtje+FP9ohckNnfYH/TOv5FsnzVKMkuKDDAtixp/uQdSueJSYY3TPY6m6J1UbTb
oGs46bQAbMadH5OJlQY0WCKVnOXGeB7HXnsEn0vUig4qBJ+SracB9byvFfBP4o3oW45Rz5gG9hSN
/IMOIOnO7Ec+Xs9/cQtrb+LjpGETJ5T8onRlnOlBx5ckypqFbqRI9zLnzoAKjhVcbdcDUCwCBmBu
xcfBptGKyLjcKBahUYiZP+tVRdb0CISoyelytG5MjFS6yU3YPkVuG5t0MLEmO9E2CvMvHT2tKIq5
5MXhOncwFtYOWeQEy6UQprqvriBX3AvVW29J/YN96WnU7MzC/ZKMGUmwlnnKQwLZmqOtS2ykQcPZ
GYr+KJBQ5ki6KO9qC9Vw2402eV9Stz8qHnvaXUXwmNgod+wWhb3a0YsJa4inY/jZpMmQlo26g7iE
pTYqzq1B4adIaCqaPU8f4Bzj82u+OvzfIz6TcdZWCbAJud9nFA/lqpzi+9aCDms0JdVdFOZGb0y7
Qu8exyBEajjSpa11azFY3rcmwKzmm0gmzMIhLKLzMZZDGl0V/W7w7YcuLjzOYoH+NDPJYpPUR4fm
YikGmk94YX2YRulYgEv2IS6EyAiIT6QLHCz6rPtEm+ObooBYxMi+UIF+GWmMJbF4giLzGoSC3e4p
w9Bl8RaCL2ahO8BGHFyUTie+aKDrX7XWfukItO1ZLqPXE8+1R0nXdqixtDlyicByVpTvQjAXdxoK
eRAWQ7YvK5s1E0z5bN8NcbwxuWywxLJKXOLzEz4285M+7ubzb87yuPnBX378//kYRMyjp5SR7F+1
BrOjQK5qDHnF1QYpZZvvz5tI/uTjbj+HU873beaMGzTWx9rP630yMdmbb7W2Wt4FKnUf2ty4nt3N
/PC8yeSzPp768dh8y7YbHFn/9ccffyYurN9fbPyUdEy7P/6QqljB3RhCNZR79fHEn17g4+9g0+cF
0UolrI7/fAMFM+etn7YwtWkETxjQYnmNi+Q0XpBFuEpqQjMgJ7Danh+cNx/P+XisGOXq/uP+L89x
OvIpchRPpE+RlSH//sfm47nIDJlhftyfnzMHdH48losynojzls/82z0TnoHsDWP/70+afzV1yflL
+vixNGtjWhe9c9boB29yjWp511D++NjYctY1361GvKy9j+AWTwFzra6UZZSPn/+4//c/M//8K/Pz
kzqkPzkUrGVhSTAnZ+9IEIs6lf7AvBRO6f31D/PNyXRYVEisz+y4m61q862PzS/OQBURfcpguvt4
xnwrVwDt283Q441AWfjx0/n3/+4xzpiIyuufz/54Dsk7jyXpqxtVMbR9mHVs6vy7YmfjWpSK+4PP
/3++t38pYerw0Kj5/fcS5iUsvn3/f3dN+pJ/+7mQ+fsv/l7IdLTfoJHoMhfKs3X35/QqfuSSyKB6
hBtAAsYc90cZkwKnrmGZmwuVqq3zoz8ccPw501I1j9omD/8v3G8AHv9qfjNd/jNUk0KpyX4Zc6jA
T+a3qg5EnXlesaMZQ2Q2kz2gMbZ6Hd1W36p+gTeCSceIuoV4Q3LUe2+wQcPHd1yCtI1InROwhCA7
u1V3hX5wiHTr2Q3QPRkY5hrJHNcWTZK8ZH5ydAjL6RXgK/ExzAirBKVkRTjKnFMf07C2+mHbEcBJ
pgPRkoXr0l2eLtFg4/YqiTA2N9kUQvEuemqXfrALsvSUqqyhWxe+C1OljF72xFVaqDcBngwyFjIN
4rArxdxLyD5B0E3FbCRbdHBb20rFR/UV4qvMa1dvtKhOXk6xrZraBb1CjRRypmRAthDaxu/xCHHD
bZwTSwMkboMGGyDFZOx861Da1fgcWO0jmbAbc+cZ2VEPyDzQiaLHn1fV4tqavHbcAILJvgNquygA
BacwgMWJ/AZ9lw9Ex2KO4UTKJ9qIPhGe3THxi0PQ8GnKFM887x57NT3Syj4WqClFTvK0hb67UsHq
jOeodk4KxGSaqYfCU8+er95CBZlDPp59ZHG9vqkz7VYrzcZK6jXipK1c9RHg9K4R/+0p0ZPfjJfI
FVc9tJ5FQtT2vvGbtVO4J8cYYNUmRzuJXzQLm1XP20zyI9WQS6j6d3pw5yXtxozExtSToxinsxmP
h5gVO0refe9F+5qmdjfFx4jcCUuLjiVOCzrbzHI2rdmuIhRaetpvrTZB2uJBGiSewrGfqxGnuDKe
1ck+tuOTmgJ59czw3cg4DgK7OAxWSKddI2rZ3PV5gHEd+5RiqsTuAjgXvHLRkJMpEUFRW6601nhO
KLEEFjjOfg2B8VyG1q5sw31MHU7Tg71aJ0f5DWt+fxONzuQgeQVp9W4F4XvVDhf5MZbKdKtcDmpz
umrVtk7Ut1EVNKyAYagDCcZkJLuke+bJXYVbKzD6i5fTw6+L/gC6wYdngBLD8PaDhgBusndijCB/
wPazTkjtTnrIJ1gOBy00dxQHSLVI38EyoSQewLgBc0XYeTSs6SaPyQk1Cy2RpUlt17eGN7fUjy4e
mGS42uFIdoX5HBoJ4FYNbhYS2Sp+mV9jFJLbZ5ybqEIgBl5JVME77hmEGzl56UP6go/hYJvN2uRb
CbGFJN0yNzn+2vHcGT3LoOjZEvF7nTQMEsT30rJVx/RINvPe4DzPMGz7FHKKerwNEwYpXCtDPJ2j
KTkmfbupYo5Vpf6UwBqNh21ddRd0utdayY6dHA7c1yGcbt4kLlI0EAwX2Jy32k5fmu6LN7Z71r83
p5pu8hsU6nhQ0uRI/eBFfjDyeNSC/uJEPQT76dYggeloemM/hcvTgB8WK0RrC8Mxd4iRKf5V07lv
1DOstm0RbOBE3AVGzd+rVx7vJ/GQWbrxou+t52YA9zpZO9IxX6mlTGi40J2IT4JupDy2kwT5JvuW
BoxlfddeI40U2EnfxgRJxBFDgQjJaLfEavI51wVMKHI/3wfTXEfRc8+Sk1jKqw7qWR5MHsGV0DFv
Pm5VPbu1fFJG5zwPJQkdlNpvqnnXKN6noGw29OLx8NebwhAM09PZqYczCt1rplqrNl9TGD0rYrw5
cb91iRdZ+EX04gbKkwT13DcDPtFafQvrchn5Af6WAE6wap+o2Lx5lv8ZSgqhRfE7aO8D4KFlxcGs
BNG6HfdFYJ+0dVAqZ78v7g1SX+xe24y4qKop2aeujQO1u2I3PJdYhgZ5E/sihk3j1Y6TR7WI9y1R
Q5WeHrOKfR84PcaQQ4JP2qaPVH9tiHEQYjp4ZXttmmkzsb6L/eFAYsxR/g8NeVNAMDA4vAYUpFYA
Q8kSb40/nAeOzdoU10rnFIvNcuuH05q1LoDL5IghnoKDRjxzG6R7DT21HLDNocakFD94XNnaeLpp
cfbSVtVn3b+JbLgaPsylCMWsHn5vIu+OLuBJnpJyTFA954T4YiNPokbnHNM0NKFd4D4LUVYLLedK
45nPlaCZV0Bv6NT2Ypuc8wxUi6Q7h2380vIaKV3wwRPHEGTeojdsTrXsJfZ6zo/wvg5P8rVw+J3m
M04bThq9bwSr5tcWKTYWXrBkSvjQwUfC5dijYQVgNekoIDE5xXtcD5CHRmOXDnhKVat9cgnpGD1E
kVasvcUBrk4yiBGD+SUkRAPFfG+jKs2De5SnMIfHUV0jozUS6v5c7j6n2Id3MUWaLKwIiBHJM/D0
s0eh+DAWACy15quBdgRrOJEhSYJ+3M97uRKPWmWZW4O3MHVtukvV6yD7UZoUnUQ2WpP51vwYcUrj
ts/QsDs2yslY30wyc4iysbmfb80bxax/v2si8Fgi+AABK3OLqbiO2Bs8J3jqQGCtOqO9d0To76nF
KKgkU38JXCMyELTS7Jk3IDK0fRZjmfcn60lzpfpHwCGRDLQifQojKIdBiwrH9UqEpKhwRNpVm1GN
brgBwrsxA1MYwifxhEovD/eRq6ynvMPjmsBSUdY9ZGquAYtCeXabd7u28WSn6zFHpTS2K2xjVL9H
h0da/V4pw36dgTVdUHxtDuVYtD82ApHUgZ0jQ8ZpTk5YD3gqQSe1OQAi0GUIQM95AYKM+deNdIjU
epksbxdyFVhXoftS55q7rtCY7qNcfEVDucwhgaxJ4COUhZqEoMy3LFLzZg9OuyrBDywzxU4YbrDc
txb1xZwDeyJkFOfDHr8nvOISCyAW9qTGkVqOz6KEuTRxmsc1gwenQD6KS+ZNl6Ael5xs5HIz0TEt
90uqZu2DGq89BhuNDBKaLHSPKh/nrvMslbw0s656PV4Tszilto9v2d1iWX6JzJ3S1wdW1v+Wnfaf
02RPdzwXEoVOWeU/cjsjytMi7pOCnllCivkdFEQCUfqr7w6YOJakKB0q5lF0KtY/LSf+Lsr1l2Q0
Juie7rF6MCxTNXE2/CIx8Mxe5Pbo4DULtPNIAXwxpvQzgUwyvjDRieJmOaQQwT37JKdK//Lyvygc
5MuDx3Ad9kClrKL+8vK94wxGjE90p7dM4hlrANRvlKrceuol0fqLbUQvtB/a4TGyskNtMqoxsQ3j
8V8S4rS/5kxaP3aE3oLNpM2T//6V0hEYYIHdxs938su3hu5iMTNJlYPrqA9jycQgbS8OkgEXdbCg
4Zan4pKP1TrXuPqkTFg9gkVzklCcp3/+iOQa7aeEv9/3DNuHCuGElL85W/WnJRRcjX4CUJ1Lp5hM
gAfeYDwqDRrooccGS9gdWR3idT68qWseonR8YyZ2DZoz7IQX1RveDESRi3l66FrTOdjqtvJUptOt
5dJlxES6jExDmNuxvIeZNmzlFATA4zaJrV3ICSBn6So8UjcdLhk9JMwp54kgMMjC6z5wcaGD2wq7
SyxqdFTPVGA2FRc/5F/wR8dt7TYXoCW7FO11gutSw20Udv4mt+uNGlD+xro9AFhXgvEtmVRoleZJ
Wkocoz5Tjrz4ZfZeeYI/H7/UKGy5hi110+kWDkfNIiXyd5my/kMiRgu6766QG/LFP38Lf3d4mKiC
LCCxRBv+GjmsQzfICmC3u1BvNmahnoWX7rP0dZ5ZDzetre/++QU14+++d1Mz5KrdNTlHfgn+9HrN
ZW3KmRnYI3FX8acYl15s3OKivzRc+AC+JS/jwKA2AfxSRXdluQt8KdsbzOulj1mbPoVNfpcXxwmb
vCeF3TqydkceDCoT0rQbzwYRFLWrPzT6IWpdTPf5yIfIpaPP7yfGQ8FUTP7d3oWYrSyszt6ZTEDl
qiDlSPDCbK/pw8HDEzk6061jVZVZ9dqLQ8iiX23i5BS0+KzvtwDhj+DWN1Hz6oZY0LREEPBF4MSg
JSvdKXfRCI0DIIl1F2uYi81SWUAmDfRyDcNWcBT5R9/1sff4yZvWigVezit6knUmgoc8GW70/a9R
BL+OJRgzcONZT5kd18U6tYwvNcvRIo1e5KS1LfsteOZTNjZPtRjfOp3pWB6xZA8vVX2HLgU37F3H
ZxxY8REJ9DF0zWe9sHZ9t4etcD8o8builzs9sDDci81Y0lJPaX7pq9Y4IwnahaO1Gxm1u9Z9tjvt
LJd7zFgO41rhdJWOI7lOKuydLiaG3RBV6+NAf02+D6Vn/mbDwjcKeLQCDD3cSld9813z5GiUCf75
SPtrJuuP8cV0EMJpqgv32/1lCMa7UlRoffKdXL7JJd3A167dHL98km85R1mb/8to+3ejPp1lLrau
g7RJlz//aUirwR05qTky2CYsyBoWpsW/X1L/5pR10PuZMJw0nd70Ly9CDx4UmqrmO9NFJdFbDUWc
dLrWQwKY0MO4WS8eE7W6TBNzA6S1g6YemjB5l7Ps2psOcWuvI8Nbe5YmKy07T9FPBE5s0KA+OwyE
Tp7uYascCG5bNnH86tpSjNElR1dqaVMKqwzESTbcRKDfupihuq5xwenTuhyzY4O4fnDExeD7h/jx
onvjoW3bQwG1Ra7LHGO6hZ55SkqTkCim5E1+tJzLhA3CYqEjd9JiHkIn5TQa9rWgaIEJHb7755IK
g0usSjScEyM+er24ao71HGTDwbXjY14bx1AP1kR5HeSyqQ2jozo5qwTGNYfHYQoeXJ/SR0O9QK9Z
JVHdWwxd8aQJzGd+mANkZuql6tG7xeVCGVmTRAnN/WSvE0KQ8k26qbGTdQX5cmrNQNPF1nNui2sG
o4UsxWckzku5KPEGvCvsi+/3VzmCm6zX/vng1tS/meBI9Zzpsioird2SsaY/HWu5XlKKH7McuSKX
zzwDgVnF9SJqWTfVDo5yJVEPRYqMRAv5jiBAbvumvAuJY9O9JX3KqTvVLPM6lobCtInac/dNe7Pg
u1Ss0OXSrevOTTZcyAW4b1ydZK74C8k3gLNpa8fqCYrXE2bUl1jn7zs6H2mfC1RR/oZe2nsOS1Lo
jHkQRrFpneRiXE4qRD1chE/wEaNqNXWEfDcowhoJ/3hzGPkzBjO0ciAseCWIVYppMfmg809xgeqd
rwwXz+0umhArYRFeVnyVi1Qnwf+APsCaWuLgiFE0xBbA8EVWxexyuFWhemaBN/Tm0qBYJmdjfkIG
Los5QjFPOWQvTewBU11wIL6NBIHLSZDVyJKF8ezF5OQAOcSOuxVFf7Mt3jGW3aNr+I8lJbrWfU0s
5cLcvV398xf9N6MYEzf5n2bAWZtzkn/6mvugwlLZd/mud9He4/o2S4e6Zt9v5UFutMPZtAEZBP9y
fOlSCfzr9Mxl+swVWtN0IBO/DJ+ViUEXtli+a0PrloFCl9c5lOAdfvBe5ctIsyNMLXwzrFUA9PuG
uauZ8JQjhRcqnDonitFY9GZ1WtqUrJhkJ5Q1axVzOXMxzX7FI4v0CDAM8yWXQqkznGV1A+LtM3lP
m76K93LI6KOjUJRt09kQj3jrrIdSj1lYNr4BlziFOL5NinvxiO6uTI/YAW9y3I056OKcEmKO1Taz
1uDSmzg7jp5YwUgA7p3vmE8U1fSmy4tRzrcZm5gBJ0heyTE3WI/H02VIx0MGxgyREt4xI3mR79mY
1Bu5drd4Uo8QGlZN8kp45HE0Wfbxu0kEEh2sgm4z+oKplxMdGtMHBCknUE09KHZRpacWdoDlP1MP
5Izt3GdZoQg6KMBhyOXWPJVT9i7LIW43POTMzL+hA9122XDUiMbV+vc6JZwO87YNtWwxTtMbOVQG
Yj9KBEs7XyrRcJpazko5rZus/GVS6Sn04wP2X5wIJoa3sEIpk0q+lb+Ik3Q/IgQMXbIjUPLBMT2J
IXkRo3OSVWuNep2sNgGD2SijuZZFONZeb/JNewYzloSQSCXaq6QY1rG4yCt8xLnRd9YJq8xZ3i/1
8YBfAVkoYuvomFNO7gb7GELv6ENoBVHSgEnBpguEaydHX1lZA/9yNdvuQevX8yJ2FFd37N+0Iv40
UZzRBBaEvRx1BUVyqINH0NhbbYpfTPL4tFyw2AxfTJO9UixGaKqvGfbo0Y+tTRIcLMt6lpW2jCSb
mrM3V0lTMqnAp1w+mF2W4ae4su/lhElLx5uZms9xgGoZqZCWTICyuNQxm+jIHVc6Mg486ohevdFt
+vLIm9zgf9g7k+bIsfOK/hfvocA8LLzJBHJikkkmh2Jxg2CxSMx4DzPwfr0P2JLclmQ7vHeElGpV
FdmsTODhG+49d7fO2ogAYbzYRIk4UN2epFxuvi94lh5rGZnxGJ4n3k9OL5upgF3X0dqNl9K7CyDH
MUPEOzkd14dPbfd0kM7d2JEHmnzoGnP99YJbp685D1VJdBmBLUxrZrK0iZffdN74UgIx2aSKJ2nD
4a/G/Qj3q+I4XueExNV//s+nlmF5/+r4IFU70B2XQ0T/hyq/XKy8MW0H6aq3fNQdb6SC7hg/M+di
4DHY6WZtRv0B6WwOEpx7tOBGWmfP64XVpQFIlJ4eoA8YEYupvJKO931sf38Dz/zV5BS4bfZF8vBH
7musdGb4cdljgG0d+wMhGRDwz8yDpqh7KDT8lrrItnOGp8ceeebUrWZHmIlRLQ3LwWoItbcGOAII
nfcJyA7dkZTMPhHHIns11imSq7hN0A61Ozbu77LF8pvkazgUQ40WRSExUMw2dUtOm7uarPutmw6b
2RT7KSfIgCl33i8vpNim4/iltxYEcG7w9XxJFdkIeQ5hWN+up7pr9zeRyeG0njmPiabf6Q3O3jZ9
132qkHF6sfT5ipzn0EsEcMZpFG20PsPLrOcc7naCtGEw9jfrERgM5W3AFbnef50XPBrW48heo8z1
+/W7rWVSYq6tcXYqLhpGc8FOYL0qCs++W79JwLy/Zby8TgY01gkYC09rp2F345NRuAdHLB9LxQ/A
3L5aie+BsTu0kipIDFf9nDWeHhrLtB8LxbEko6Tpvsp+eLLc+f7bX+79rfT//737/7J3x5qzPqf/
+737zWfdDx/F8ued+1+/6K87d9/4S+AxOHPIm3e+t+fTZ9f/+79pfvAXx2N+ZDhMXlbnEAXpX3fu
VsBinWkbj3pyH0xDp4j5684d6xAMXAxFjmEbrm7Aqv0/7N2ttajlTklEffz97/9GT0ccGUoAh+Ea
zsp/GldYMOvxvcfJiSiBnHhLBEjfxgt31o5C0kcHCQJl1Z5g4j9Vkrtb+XV60BmzaXQ1pKgcyRoe
AU7h9wc931NJCMKDe2R67tTyrLRILeslXJcSSGNa5I+F1jsRfJmSUwXdeaxjFiAl8zg102dr4gcZ
1PufPpJ/Mbs0bf2f/568U46O4co11/HMP5yeM+QdpzB990g6q7EVTr+bs6KCgI9OG5R3y4OFdXwP
gzwkoqI9JQa/lgifyPumC7nTykNNfVLH1gqsRkTXYpBURZ7d5C2qazeOWm7r0xAYz27vdVtjEI+1
pv9iB2jff7+UVUoMRzDrURzE5OHBezWnY6atWlXZrPq5OqpcHE67RRVss0pxXABKHSAPNNHiQcnT
Y3O6CTrwuXNmvxcWyK+2WAKIh+3Tt1PUXb2jAV6LU8UT/+/20G+vw1II76i0h//8ZQJ2clLRErzY
Pdn2gakOJAqAjVpf0gxdcmwEeOhXj9P3y7cPzIrjhxmd/C4mIqfeGCg/d0T+/BQH6Zmfo0iL7WIn
PGF49p+SpXkVOkk6eYofNx14z2qiQcLE1fWT1BIYly4GfVGwSJgH30GEx9SUhbj6MGwURL14KAv6
RTWl/g51/NUtR1xSoopPtkski1MgvarX/6t6PfjTy/evadILO5uYDlnVKXly3f28/qmOy29FdBzM
OdXCHMHkRpQW5CYT+aZn8Ic3bIqSY9F623gI7FPDiOz0/U/UhMap+wGOcNz1WCOwhgBGTGpErmVz
kInC6fOHhSnAytxxO4STBoXTz0CQ8+whhqFv3s0Cgt63df3bxL5YxoPe80tKN3cVptszw652Y6aj
jL5fpAswzkpEdjNqAIQHUjh2hRxevn/p+yVJZn6zUtoOqc6D0lckUjkMQMrWF+l/GSv1q6wBbCb2
myT3E4722XW4qBqdDJ9MKeeUrvB6e3IMoGjOxmzR0FjBQH1j3bSiPZeQSrduZr757k8dGFQ0g3PZ
/Kd1XmbMSaDgvggN1Z+c3PzYs2Gl+ySqnFQVp1Z0lAyoVjVh4sG1EOPKxeuCl8BlYhnXuX7q8A30
lXKPQC3Tm3pJ3B38uKckb9HiOiVzyXs4xfSHlLLlUGX7JkjCdG78gxmwEubeOHg5qBatnEEK6AH/
aqzoQVjMPROIvjwTo9ES3thYW62Fjo17cbAJrlGxv2yy1WOGCrT9w28z67jyjcastwKH9LcDXgYl
Nb7monkVP/h67/jtkVbYjsA/D3OUNthp+gUdcwoYBTERANcRIb4uiOgwid4YcntnB/M2drubohFZ
yNThpc16IPKldpqHw6x848g2Z1sP3ohhIyVGKmtYqZNJAxxUwsrbaVP93FTKD6XUFVmE2NRdFITk
0UdOMgUbt5Q/rSklygALDi6dbh8nabtNNeaECW8RV3GwNy2DE48I5hd4OtWOyHt1HJMPsRBE2awv
ZXAlp2c5Fo6S26AU3fb7oOSB2Rzsaozixmn2aq4eOm/wwgowBDbFAa1O/dSW1KRdyvSyF0SJFL5s
0TnODnIbkIsWYNxvI5rwTesYJM+pxKE+g4R0++IrSAqyptCaFrEWFeb4ma9qLZXkO9/Mz4AXsYeV
wWvq2dvaQPqlJ+ULwARxTCfJSjRuQmaJFnJjtql+pilywNz3vrMYVktrPKWNZm4ZoTxNiWRHYz3X
ZnlSC/ZNXKB3YmBhXPnxJ74KO6nf4p7DF6Pn92W+lLg8srbbu34FMFp3o6ZM1CkJbKhhLOFASIGe
7Fr3VXMVPyUJibln91wPA0ovsg/DIUVvSQy0SSO7SzqEFJnWUtDHV8966QxM+mOJKioQ6Eq5IK7E
o/NnPWZt5tJs+WEiCa+CzgRgoAYPO2iHA3QSPURi5YWKPf6dkaK+qQwMBLUuwqUMZz6cySmQiEA8
2A7OEJWa5W7rQMEvWcxD47X90QYBf1NbV0T5c1i7+i05yD9t8M2Af7pMfrpLemf7GtlmXY7VfW6O
gVE7t66Dkakamm3XDzIsfAxtkq+wlt67MywthWJOsxUTBoQbvo3B3wA2NzEQAtwFB09e2F5fgl9z
LshHLOIHlbRM6xMdaIgzXqSX3Fig5xv8YTscktG35hXOaX0AaXxoF6LGJYv+iuwxI4gvZVwi8Mma
H6aRYlUNMFeQiguzjvIlHdtfXpviFU5IVtRmjW2AlvdRVo4KFIZ7yBMJGHZaIp+Ai5WsaxxErG7n
FvhM0RQE+jRhh9iFeXw3E1JI0+coePs9pukkkNm2DBrcFYNNtHfFj7Fozx6w5I2qNe3B7dbfR9cn
KvNkSrVmqoSa+xHHCf8rIZh3KPQclz9v9DJBcJ8t2OvYZxQrvdUxu60XcG4B+CbavP6Z6VRm03Xm
ZsaJa7FT8+P7yTWbR5d5je0NUQ+qa4vwsCU8UNutR9nO6sWFzUH1zAinM4sfbgBogwESekGT1eDY
tvdKLE3IpCdVTE3qIrlVoMMnj2wjNQ8Put6We22Q4mYY35zeeclKiHeJTYSkk3FZGnYBAJpALnJ0
FcKlFprzMEWi5+OXWW6Rbu4OO+LrN8hQ0RMsXcEIVDd/lOLipNe476cLS8KfTQ0ar1PVEDGAKiDX
ENrwWqK22drw5sF4WPbeXHC1e773mpsBY+FhMkCEuyymu9K8r1KaKRG/phmsczQCT80EBMQa7a/S
ozIh9vYM0WKXB1RkeNvJFBNuCp3bWWjoaveYY6sNuy/QLbDD6jU3Mt73vmMck8GK6hqMoMps8S4Q
Am2mnmxGEk2Cw4yjjxBhIouSsoOoq1ECDzHs0yRB3BE0PEKebLMyD66szsbc3PoAJUFBMz9Q3RE7
58HAErnt9GR6W/Rbe/KXF19UR38m27AftLB1O65TR8F3lt6NhzMBr8XvjuD6qlP1K7ImPDgFGA9b
3PYlQORa67DKZr44+YW1kKiYuu/epm3ITVQJJhQbpzwYSxA+83YA7C29uNhT/s1oLfDvObxosq1u
PTIM+uGVeMFffuCnJHyVePF+86E/Cmt8KJw0RclR3dsag8SyqnedSfYi6aZrqsNz913nJfmhLA3S
AkmHK4Pll0J2wmYv3deOtSNTbgtV+sFT5kXVnnGoaoaajN2YxMzBJWHbLpQFsJu8+pLV3taryWDG
nvw5y8hoEoLuZt8Nh9q81bD2+C5ZFaIHhtenwY7o07e59KmliteFzEjNy9/dviMH3oZOoPU70mTR
E7pMUJKquzdEjP54YmFHKChhAlIf9rF2RKPWrFFOwIlJYQLLB/HdbMWPfvm91EQhJwhJliZo92PN
hDAf0GeZ88s8e6+1jB+FWZLc1Y+/eszxZM1U7SGYX2TtMaK1/YO1xNig0B7lA4FSLAwIW+4H7uDM
qrHHGlVoIfRD4NSozcSybEOhn3E79TtnMfNoMmbAI11/Bwz4kPAp72q/rHeF6sKkIcYSPsPWcbob
S5UvTSPR0NpRnOA6IqpaRRCBz3adQFGuzfrGgMeUBv6nGN6nznzmebO3AvAmDJG+sFgeGzVzvWaT
S4aUao/UnF/eUE67pEJvMAFO09zgNhDJjVY8gDtgA005JqzWJQlKXQ0zu2JdizeunvRh6nyo+qcc
gMtnMWUQYDSuw4nZoLymOTrIUn9mh4vbxK+POnY2Po38R6OTQOmSxu0mvjrWOeMsHNlkFzFHGsDo
bgAjLWnCZ2usa4tCPsTFneEcm6TIz8DVfk1GcW1dS99XpUUn52S3BHksaJHde7O3p2iaGs7hxjI5
UuoTRCjQc8lxzuvmoFz8+5On0Tg1xbxvsF5BrCYAMDYYN7FEYNYM+b/Ah7qUjbGNfasJLd0QYZaM
kTsyrDITNt6zTiGZ+PlzU4oHy5mmY2vcTwX1eMvf2Wktb28jRw9aG8WccG40af5WDSSCZO2qoNad
ZpTSsZule6/D95bQcoMfZY6eG5FMu1dPJJc559oXqJIAnxIdxl96ruwdI+c87HVVRkEZvNkWCl2c
kUwzTRy7gSJ95VLPzYtZEZg7OhqoyARtKv3NiuD4HLTDYq2GR5Je9sNIwqjsjW2g2zOdnXZNY73d
zc3i75nZVjvllXKL1+upaNa3lLPQ9TOSguXCkBDkZt0BDitW0m3tXoSGR4cc5CwcuvbOH6Dgz0OL
DS0z3xOA5JFlmBdCsinbCgSVmvNM7jBrQ/8jxsftAdTbuiWnhF0SE1EUHznLzBCD6U/H1rhyUgi5
AYHJiQHoAs1cAeo2w7N+GOBnJ1aybaSeE+Xsih29GUA1e7zjcFSsKGCI+qGf9XdlbVEKgibS5i9k
0iTJgIRLTOOF/EdidLvTkE4fsi/lUVsQ39uk400OSso62UZ9nhEsMq1FiWHbm2IqP4icOAdVwMYO
m8JAiyhKkYRiOA4rNznQcFAGHH+mYd14+LMN8TWV3fKkadQcbLYIUDpaBOQS3uoCPi3FhxMznC3c
5V4DOckEwImMDjh16lgNvkd3786kt/qc78tgZqGMGWGzNiD/jYl+mOUZfvEs36Y69Pc4IACAoRVQ
7IIS3qsgH1hOkUVo0Pd9n/Z7ZA/wdIP2AbT9c21l/jYPRITH4ipr+Wm5w6dJL2JXrRnpO9tb3sa5
0zdd7nHTT2/l4D9m+DxHrbgjqZafoWT/a4kgBlL45lHB6xNYkXr2CJ+JtdeyUwcIkhet9Oqt3TaP
fGPKJoKBos4vXvVuimRB7Alm/znUfYq8HkfFricf8Eb0P7Nyqo/AMk7GohGo6QY1rS41dHJ2C4+Y
iHhZMx6Su4FeDuCgJD6+FKFkwA8kw90uupWyDu6JX+F010aaS4gdOVcJAkSdCtsJ5LgxXT/HdDxk
Gyh7T3qCJZIkhig1cqRgKRjpMlZ363/JCQ4yVltzwbS5lsWud34yQeRynbNtT+Y8OkdkMYM6pnr6
Sqo7z1dNsIVv/A05QqUkMBt6T0HFwO1AWTBs+hJEqKw8bv/1jSyk+cM/j1LxZngucGDM544ZdxCY
ZU7TTSQeo0fEeuabraBdxAVSq0nIE/qcZgXWfRHM+SiznUzLT41ZADHVBGBaZhymtnPv6FBKajQr
G9dR7saEAEptj+LIA68fPwcWKNA58J9qisit1cYkh4j4QWt4kM0xXhzaoi13+KVR/m+okZAGrsEY
AKMFm7YIyo2pdrd6ztKBQNIYcyCocDZFwaY/6OYoAKJOMw/Hj8wgpleYMF9sD2dJV5j08jwnAP3M
QPF53+KJFVwh4Od2cQwi0V6Yu7Gl0yVD8rlxCQQZrGxn55a3nZw0IdojiCQcamQS8ldg8hfW0uwa
r3ckDuwqCmR+k4L/2C9xyvjE5IGUv8jEfilHo9jPQXOWk/YxTR3P2P4tA+GdSe8ARfS2dUgjWliE
huOgPTrgITZ6Vj0tyUW6sN8rZLLxGPDHJsQ+8V07xwzsJtbqvvVWFNSvO0XG8RelRao1V1h3hPM4
M/zBRllbLOpkqPtAUjTCjoObFkP6YvEGUuU/z0YNORu8qc+DkqceqdYun11LAnPYc4gqKMabjE6g
bHAZ+YJ4kCn+oq4a7+pguTY9LicyklnqQWFpiJ8f2u7QBeKM0I3LUYwzuA/1DHD+EYfopfdtPUzd
9FPa9t6F6QTDwbk6ZfNip/YDOlHLGV6EY186zLcD5MmZmsKbyxvbKx57i7tlpOon7PRatWERe5A/
qxh2cuLdBNDsW0VObM6DoYx/xnQ32pAxqppvHJLSsrT/NNqJrkWH829Vx0EMCHKQ8a73miU+m7b+
ITx6CYX/3Bn7DyU0HFYGnFG68vt+6GQ0YsknSPo5Nh41l1BSW2hfXb/c+kRJcS2CB+HqmcNyDbpN
2hkpoiRb0CNTymB92mrvMynHG6/TZu4M6xcF23YiaB3qTfLauNmRDDacWjjCyKfN7gFquLn7ZY7F
HSRIZmVG8p5awT1GLLxI8uLW9pemVY+Y3aDAT/2zK/KwGjjIfXI20Habm45PauvlYG/NEopT7d8i
sDHmdNqNdv/bIBgeeJS4k/rtnGQmgDB5LChTtzVSuV1bs1/CXgOHQnN3UB0mQrUZnDHfpwMp5xXL
BF8BmQ8jxJzs1oVKEpjsxjGWyMz6kal+rx0TjB8ZvYLV6Dyl8xctNtQB0lC1yQBItk08blGNDse5
VUADiFJJ9EK/INfejoRZYVoRodODOfWzBfVhsvVKSmYfTetmriD+xUPf7Upl/BSLDglGFgB9ZH0i
OS49ZGbBNB3JS8xGcUOJzQhTTR8VnOjNiEQRuEHNRJLe3K38lhEBIIZOp6e7m+zmpdgZkCxovA1z
p2f2i+9Q0Wij7m5nSVxqERDyo6lfpZy1CCQ8juaxtjcGrQRCAgkYoAFNoIofXQ7AVOuuTVwC8K3S
8nEmiGSeXeJXIHms06dDI8Sb6Ktn2KZily7it02tu9UeSje9NST4haVuszDtx/nsp+3vPkV/Zme2
sRfLnALwKbzbmCKfWku9z1UwA4Io7TtbcSE0/nJfKZv14pSEWmXmt5JdZt+SGGQuPEM4Qavev6Rp
QYtBwOHGgyi3BxGaRaWVTNtYGcuhPZTV3N9lClWSMqxNir0BcjgYrIlgvKEAIFd+WSlo+qCv7W25
MKgkpbDg7w3cqutH/ppzTj3NuDlQNtgkQWDgEIfKLnEcEL+DViC/X7QgpgOZn6YUU4EwMoc9kYpi
9h8RZ5y/aWq+Tk5TmNRw9pU7Iv7MgzmsfOcxMKv0JiO+Oc3zk1wdQFTJHF/LQPad1/7Kqvm3ZCwD
gNI5ebK8L2t4iqMa5U7GurP3CDSL4tz7BfUk6jw/fql96w6szq+Z2c9NQ+IfRDmWvvOkbYIO5DoO
yIHj3so3ftvlqNhIkDVnTkHRvZOXE29GE7kMjaNC1lV95otDCIDFVMr06Qjs2CecXJYPnWbY+BaZ
zzG+3hW5AUyFq7efS3mdWm5usseO2dhMd7qWvsQEGoOSmd/7vGnOLdgZErJBWduzU4VYYTaWpuuX
dFqOy7wOK+1hixzF6rGB6GaK+5SwxY2VQ7RYFuvC0rjeYx8NuGu9+YBCj3I/DcgZIyMoz+3luoiL
NqZim+tyeMhqPdJb88hjAuSRfkxr2znW7VebaJCqg/g3UiK5z4VimQHfNDO0s6eP2Y3nv1rsRPZd
QYnv4WO7HTrneTItcQnkXW2ZIa466vBqr+usE6qkACYhWDUBZpdEsLTcoZfGL/tTXMac3457ZjRL
SLc/wCbUm9/esFyTJb/KJb3tlfuq8/Qo7OG10GZn30x8oh49KCmQZFFln01f2Q/SHJ5pl1erzNeI
pbZkz49dNSNMhZZ+hupMXNBAznAGsUXD4WeL5J7R0bTnKNw4oP0e61GLd47yn+KAaHJTiOmhm7LP
rEDMRY8E4phHPK6MlynDF4M95Y60ofe6INVn3RaG2TQ7UaYHr5krngxQrpd4JkIB7tdmsJbkNYnp
OPTCflDYkFiypCNLMJPYvCz7IdkS7JLlR6KKmz5hiKqk93MwrGuHCCIli4Labolx7zjWLRXE4FMb
JjXgqqxuHnLQyvRA1fqcGA9IX5fjOJ29njlm6eTaVvoTAqW4O3lFkUbIbVPkruntPC2IRxPCliX5
2JnAIVR6sR8aFeySwtnJvknCtpzwxiruyebOOWnQgXHBIatgzgg7x/PO8rZgLXHtSPQOPEbg7tpN
psUcqkTaWzCwPolO3aet8XOmsGPEmMehq9u3LWLdcPTRX8GqKQY/PVj4jyHZv4Jx94EvMF8h6Ulo
hcOZ2KUHe3DvnWkRLJdI+zCN3GWRZ2jbvKAqT8kaBOWiYGTB/lpINIm/YmGg5WFnZwz2wryuuItV
9UFzle5h7JGhF7zPEhmcKYXJKBH4fgIy2Ws/y2nMQwx+MCDNAE+FZnt3DnEtlWWfwcJfi4IGr1gs
bs98vPjB8JbM+XbsiPpaNP9HU43vIp3Sc8G2Owxytp2mKHYW79ZYNS17D8lwp9exLbTiUtA2R00X
Q2Ny9dAC1oFPbDlKR4jNSBQnH9785DlvRarussouMVtqmNQcsMM8SsyibnZesJg4Jx0XlzpraaKy
V/bcdOyVrMNSCoyi2YscpkNgL/aGwWIZjpJDoGI8kw/r3H7lEMHUsHdFzLrenesi/CkYVf9IR5uv
7oaoBRAWZUOV3FW6nJBm2WRXElKfTi5P+qmJ4kKcqzWtD8JodyTBxAjNbLrClXKPxRNUcRXlBFO4
E7AyoIDzrtcR+jiGZj4swJ7cJXguSrs7EHBlho0O3kRbxN40dTY3evZB2aDC3s/E1vSsh6KJuxCW
kLXJDCoQSVTiJveqa6ERqRg7hDmQUbAG7IGCA+32G9kiMO5eu/Zl7/G+eMm9V5R45UaDYWMOEKiE
M2e7F5VJc1sr7+pUPA2CTN3ZNIQc2hgJbM872Z75UU8U6vMM8So2zeRH0V/a4SumNn9QZh2gVSQS
diXhKUQPSwGwajAHLrcHMDuP1kheZR8zlpsSq7sMuvGrWlZ7Y6FdugGqERX/WTN4PI9ln942sjgQ
JRmiO2xwIqstiHpzP9UGHLVi35reuRwxhg7BZ5G+Tx4Jvjp3k7QbC3MsQbICO/eafzsYk71fzLoF
ckqSnp9XHlAwJ0ptdF+9yP3QtokP8HUoCz9yJb/qdqBE7rHStNbPwBH1b8utTk4VDUsrbvPUw5mM
WNhTqxsdykIq2/JGVUZIdF66U45HUxRTek/LhnfK5waINxUKmq2mdDccBZLYNsMEOU1XpMwoI2Y8
6s7cbZcOnQT5kL+8BZ5DPxqEHObqttA6xvBLUOyyZTw7ZKTtctKLhqEgYobGgfUGDtol0Y6lHMYb
RIb7YXCK8zC/tnXXHXVqI9IjM4hWqX4uKij7VcVcjwDFJJS2399Mo5bSkpIc5C3aGyNjuKGVenCn
YgnHSf2i2tDQ7L+XgwsIiczMuIeiD3MXLnVJ9qY523u4iTz8FqN6sNb6xu3Rc3RtFskJWajLuBys
JA32aJWXOVYeM4Z+39iRiR6M3dpH3vYi8lojh3SuMRKj/TBiknVwqJ28zj6SgcC2wc27nazLa9ap
ezjs44VczpzWmI8zb9Qv1pW3YLXyT+XpR3o8HmZQCkiFCilwuuuypGdddqF0HO9X3iECGPzi6Ooi
uXNsVJ8BglJaRiPKC1z/jIpueWps2LX1F9dt+fgMbumiuW0z/p0mZ0Wn+yFDAmdTmYO4N1NGJ1Al
rKhs/DUQUuL7YsNjm0y1a0JXmPN0oWbUP4O8vjiiIhXXJIuwz88gE4pHDyBvNpfn7xdNy6uz48V0
FqMZppJroUPDQRELAswpUOMHTAhIgBlOraCZzyozY3Pkk/jqIf0svXHnSfcN1gO7W+SC94HecGqy
V0Q1wCaiA8rRz5gh+voGoBVptCneISevflQlnzX5PKxJQewmvYOOZN10GuyryA0znwtIiMulZUWI
05eCawn8gpO5m/nOor4ZXHcTZM2ThQ4YvF6ghUzqgEaetI6hl++Y+wYB6HYaRU+GrrZFfQI+zCsw
aZhEJcw9SURivrh+KfZFB1A3sKaooQykiPuca8XekjnmNAxjZAVsD1yyije+64hIGiqO0oUCZbVa
2MZ0gy5F7YO6Qp855neJ5l/xMDG1VqNGmRwwuOtthl+w0VDBjrCY182hILpKFuB9XPMYdHFz9/2i
eznEACcaHSs72tJeGPqn+l6SiEAn2trowvIWlzJj+2WsIbowxWlSazPUfnw36B1uqHIwz+mKJbQY
uVok5m5rqP4b31NH5VjB2apoBeq6vU9GiHKzexIutdPcswFZkoNf1+bOQE+wJOqmz8uXpHGcs5lm
QPU6cKOg5N59xybUopTEmPjJQkAwoEhzyn8IFptLWehRM5rneeZgQuZ71F5yG+2G1Kpxx9x5OmQd
D3fTirnJwBjvS1AKVSehrM1U3sk0kr4RjOpqlb2/NZR1TobCI3hWfWB0Hkz7RVqUtVLb6jWK1sVF
qpv3PgHcfD5WEQBBqaqTnXn3CT1Ca/pNBL+l2WpNqR2cWX5ZRfbba3R/1+jo4KXX2pGTLR4TFJtb
QAm5V1xNwnR+lVWA0IawPGws9r2ueeeuRYpSJ97RL1yCkTKmS31wC/U3ecxZPOYEilAWczKWz6SQ
T3eIv0zSk0wnubAJoaOr/SO9P08ZDn7WsATEJvWWBwnDQrHshGfO267KD9LkQ+/oFvAMslDLWr5k
SPydCa2nV8n9wIKM8d3SYT9okAfWgAN5it21k7vQbXY3iTKJdOORMOjAa9uUGYrsocUx7i5Bn2Mj
8kqChWZ+UvANZrUQyl6zrKY80Njs7lpxTbJY7YIME7ZOilioLfVP13+yDFZD+licBTknGP6ZbjBX
DyB1WnX1VpUm3TYzoKBfrrT88RG4BUMBcEBLG5tbSdTi1QMYk+fdkWkLcQr5xHtmOqdJBIziWUfQ
I5NiUOjLRaVAyvPyQXQ1ndKcnlLkfPvAtphwT8jM54Wm10Xv5wPdcw1/i3h4CY2y/+kWvnbQHeqH
IdMuzWqLiR3OXVUxNtN9NxK2TJ9Gl5AjX6oHe+6yyLJiVJhi1DaD01G6qeCmGrL4sI68Z5lDWOzt
38FCb18G9WGchLGv7RYufLlAmjFeCiOHSLySoYP15fuf7BXCi1wczKTSR8AAMQtTY+7Cb/TX98u3
GgNpwkiwtT6zhE7RGLVWTjKkiUpp5Vew8MkEBWtKP4U6DJvTGiNBCs36W9+///3SzVgges1/5kdn
5fuN4Q7Ied3FRnf/TaH+/qWEcXQzBtMhX1VtcOGf0zWW0y4VSyrODAbxqN2pOiMlgpBDeU3k5AVN
IQKQ3NHpwyw6vjWD5TuS5fvlhfyb5eSv6jNQA09ei7UGmTdZuesv4SKa/j+GARF01i//m5YaayWe
qP9eS00eWtZl7zXq3j++4SpRNv74qr+Jqf2/EJdgAiWxfOya6Kn/nsQQ2H/RkTPzH3TTxh9K67/J
qS0QZiidA9d3oSeAD/i7nNrkG/5h+cNziNo6+D8mMfyDzhjBmWWblm04Hvpsjx4dvfWf3GXZ0k6D
4Fo/1g78kSztgr0PIAJDzI65VsbcyNWiOuW0X1py2+ZqIpcJBQeoPj1lXJIW5m7xeOoELsGTKFL2
dXM794Pz0MbVMzcqRdtkhAIxFvvbfk1Wg08WrwCeek6PGFCgP1M5MvY+uWb7s7Sbate15KNnUmtC
GGvEBP3wLx2m173XdoRmVT2l7mvpZmpX5xZYpcE45iMCp3nFgGmxd1ZYQ6Hb0rPLihOgIYfSH3S4
PQKnUssP0VTvTWkPB9dun9oG/2zLpHwrdEKIRpvBlW2Y4GsdwngYkRq1Nnz2BJ0cBzRXJQ/oyANp
zIOR8NrKA9ZRl++y4hu0coFMvVQ7hBWCfPgGCpWP1lGcZOBPl3bpDqzWdaK+LTjgIweDO6OH+Zka
rYRvpiVbO3c19hmmtSsE20qSodztZFhJmNAbBTY2ucpgFlIzQd5Q/qjDgJLbTzw40L79thSOdfjT
Ff0vpOjGP18gto0E3eEqCTyTAdZ/vUDyxW9HMcr/IOzMlttGuqz7Kv0CiAASQyb6kuBMSqJmyTcI
ybIxzzOevhfojr+r9P1RdcOwBksQCCDznLP32uWhNN0nvTV67/qSqoYBnUMcVzB1CCzS7k7vOCiL
pPE5kv97Mv/5WL45IblWCTMxcSRa2HcWU/ffD0VoBk1/wg8Pg1ZTLZf5OwE/Vr0nWfYSiOxZc/Nf
kZX+2xlYboG/WA6WXysR+UniT2x8Eea3MzB3jjE3oZOCioromUBv58JeaplwiTpoRb2btDhax2g+
VyWEsJXWDPkOl+CRP8M50J99+efzsITB/McRWZh+SU/h+aHrC2DhLzdtrItmwK6WHqyQE4F+2PIa
l1SgaWh3Y1GYK61byEW0sDd4q05Dns5oUJHJxTOKZJMMdVS3v/qxdD3HmY2dW6S7649yfGTSphBI
HuLHfz7o79SH62m0sYAoYCyWI79THwLuANjXMQcNHghWwoTDWCGZ7zUkXrFjMPe1o7U5VO+OQT+p
CrgPI5+Bm+XqBa2+r8qZcrQ9LdsGrbh3KJQRGj+nvrmpRsH2negAmrteWsWfbVEijRANRB0cEyyt
0yeMkVtaKJwIEX2N2oj91y5ol4bigZ1ru0G99PQvf/FyYXy7cFyYN4t8V3ctiJR/f5vGhDzhLNEj
HCc43zT2f3UVUbsMz6Gaxdl01cbNEczowoqP6Jh0jyQln4QVJ6INRfVe4jiu+z6jv0e7Sa9tChoT
NKMY4Ci6Tz2zOcrrW1z2aHVKHgJuiaw1T/0PtzRoSHU4r8m/0LdYsT+qYpz3tcZ4oCCQovKlFwUW
Yir/3+6Xb8Y/3mhbB7ggLV26vMpv90tqYPjLOhM5fe0+FW43cMrnu9pPP7XO73bV75wgz1wY2mZk
Xw0qDKpGvZFNwCa4QVKMAKJlQOhlNAZv/+Ut+f8dG8cncBApZRGD9Pe3pK7c1GxrpP7VtAdWKI9z
WrwVTEnWVeM8lRoV7azZm+tyIHqEWw6WgDyg4jHTrveGfqNRFazKTvxooE1b85RsSEq+57IkqLWv
lFe0wKWNuf6NNVatcvE0u9PRzk9K2ZcqMOq9JgZ9UyAqW9P5vjRISdaQ4BAeltkRScuPyPKdm3/+
s43/fIQB2XEMHLqO40pa0n//s+nxDlHglPFhdkiaoaNysZrZJZK0rTycDfd5hYM6b3dDS4Xh88E8
IWQyoIbEmZXt8wjB4L8c0rd1xSLEUrfYjerQC2xg3N8OiegUCJihGx1C3+Ve1ec7PXSsXZ2BdcG7
dQhbleyDXj8JV0Hgk/VtJOkuNJnxb0ey3IZ/uU2vR2LjcLcskEcWHJy/n5yYsatWa9ymbeR7tvXV
QEg4LL6WbRQPgyd4DiXo844zzUcKyHVRhOW+zcrxOA0kV5utfE6VoFOBFmdrC3tTkC/6z2fLXK7L
/zhGiDmuw8rH02Q5m3954ndOiky/GHmUNPat2xourIOEnlHxogkFHa5iRqFnJxmRe1SGn7Kfy5UN
CPTWjrJbNpRfRPFFK1V+JbYbP44GYhUCc/pYZRehpcHaj5hgF66Vb9Sc9adYaM9dF1ZeMYnmJh3Z
7SlC6TVZ/uvZ/w4D4joAS8WabjhSOPr3O7KfjCSqsGYddItEgwoDdlj1UDuVCtZtk6eMZ5DqCWYJ
LXndKM46MkTMiQZuU9BYlMNxyPfAH7R/uWfsb7uN5bIQkowEuFnU6fp3ykpP0VzMvowOMHZ3sqUv
2cRFzFo/Pdk64poR0rUXJfOD8k1jOYEhg6mIDGYEhYJWyYw3b1Uz0103I3pc243WRWnKgyUmYz+n
zXamj+/IIb3TGaVsZY/DjkwdY6VQ9xNbjz92adPgadc+iqyk7O9hA07t15hY5caajc4DnElumkAH
ZWf3HVG/26mgYYWQjDacwEXvFkN9DlX75WO2OiVdd5vj0r/Le97HNtlXdtl+KEzzozhyqlG+h+ne
BfDSuYG705IZ4WWBJuGaGOVzIPf/fFlfIcnfLmuUV5RHkgoJuvO3xzHbVX8A06PtLbYfMIhQnFUZ
2KeZPzztbOdiZv297xKTrPw+R3at0i32wnLrGIh0jUDsGHebKzcZSWixzLUdZgzrlb6e+qI8AMv6
VZhWtUUT8+qnbrPnflZe4BLJvIAvsHEO0UG1Fs2jxHdpU5V3ZV9b76X/hOkP2b44k+KZbuvZXTz/
DmMiQcBzTmbd1JvFcW4sth1YxVOCctk7Lc+H8TTQDWNC9XtoZLu2h4XxZ+F2cnT0UwPaC8G9/BE2
dF3SYcLzQL1gSkwZjRvs24SCP9Jo7AR+zRixaveGIgK5JONpPaB/tQOGTHkx3XHEwJ5rAu81mAzW
PDJ7t90/pf/P8b+DX8XlzzvxX3mXXYoobxuK12/rJTeBImQC8z4FqiJb7tsbpLs5EXcpZ4k0yQ7P
Z3OX+LlOc7WjT2xMwKZaOPT0QCrFLJf0yScnpccuVXEf2gadcymYdxSpZyYWjvumaTf/fAldn85/
v4SUzjrOfkMoXr8XBbj5uYiAxv3ZC1dD/5j5QbApdNZ2BEergdsMzQveGx/qe1qz/wmq4scUsU2W
RAmtCjTo1iwZ/88UYP9ydPQLvj23FXQ7JSgdbFzQ3xkq0JfsxhoRqqpaWLuIkboXdIhJY5lsfVEG
Hqo+4LtWO53yDHymHe8zYJCrP4teyNT6nw/I/FPRfzthJkoZAtsppTi0b7vStC4xelXCB76UirVt
NslDNi5xq+qQ97n2xpe2iMLzcxCh1s7KX24qyg+zeKeBqNMkN+ufHX1FTQuz/TCr8GQVv9jOdCdf
Djm6eCfdAgK9kEk/boawUluMbdzXPXcFAnfT6+l0d35x7MN20ydjcKllREnFXX3grbyJx+arKIv4
hpCFct+088UXzLSbACOt5ExuwyBQ3uz25s6po886DsPzaKMOSYq637gxu2Dbdch2kpeOHQY8Do6z
Z57WWOqnTt4WLCurLo+WObr7Kg9OUEfNHUpg4N5oMsEaBQ+uM6sDY+8BwceiUfOz6FjG/uCZxTzu
wr75zdvdeBXTry3Gni+zJiA6TWv+qIyB2iJzy7Ek7XVTh9qh7FMRRMZahlb8JNQ7Jzu8MfPhwdct
fyvhnqyDNiHhgAKaRU4ZiP6x/PppMLz4NI+7hnkZjMN1tHMCsVairGGHWD/IYZ3vzREpkqQlYc8E
3WRDaB9BJ9tU5fRRjSJ9l4Y2Qk4EsD1EGfvZzM+JPLbeM3re7PWIx3DlukRJd4MlZTxlqFxXFasv
UEaHFatLx5Ub+uGuqH3nDQ5zQpJSHfbToc3Eb5zf4qFL4w85TwN9oEnbKRzMzDqWNcRRO0bk1vqN
h+BtZmjuDcLiQzO0/m26TOnbnFZsPA68k6rfCjcW6CZI5a5Dnwxq6Q7Y8sfKs2iKXkqRYUyA2OML
1GVUN2LXCu7qOe9I1rSIADQ1HxFnIV8Cg7HsVOa3zTAi9XFM5Lk641hEBe+qJeAnDvLiuMTBQ1pW
P0MLYRxuyORMD2gxmKZITumlP1E2wyVkJML/BLZraGSj+GSAeGFetAenHr4GEOy7QHMMxCElXmT8
v+sGBSTNC6iTDXmbEunhiG/fnYZna8bowaYqWDszQO3KaFcNxdSmxzCJtME5WS5soGhoMCw2cies
+kaP0xBRCikhIk62hC9ra8NoE8Q2DOWsMhv3TmTdC7OHf5WP7FM7ZkFzgfcqHtGopX4WHMesuszd
8isceZZpod/rlXEKe8rGloHZddNd5z7usm5eV0aGiNHB7Jjkxo4SRxyKtMwI+wBRrSFGKmubPaLs
xKaWC7AJsS+Jp+mrb+RMBxu00knvRpc0ZYo6NyxfpnopGH/d1wYsxy5JMeIXen/jGpPxYvrckKF4
Flowvohl6GU1aJoEGyZEzCHRYn0gYJk0u8QP/DPSD+oxhebTJFEuGR/7fHJu2AOVceYjmrVnDAPW
nYu+H3LPz17H9DNbvr0eE5dB8nLQUePeGSlCHrKTU7g4BlswquRtYs6h14dBtXZDzEclVhkzDG7F
9NNBCDChALlJ+llbWXGRebXFOE+Lc/us49unGDSCXTT3TxZeuRC3yrkfMSzpGku5q6OXa5iX4FE9
98Z44ztDuxFE/d1rY7c2lj8cmxq4ol7VGyvuxhdVtglyv/k5McSZ/aO2x9VT3ynBwSWMil7Ddn5B
euCiV3ONm1lVDHH0npDCyN5lw2y+lBLHjlaE/ak3qXJZDaMwST1uq23Z2PnZMaFdyyixXnMROGvT
jPPTJBAoFlqjv1e+1cKCci4NgsgdpTvnSdGfMJhYRQmDPGhhy2hF/SwGcyEQWdjX4xaVoCMfajgU
j46GX6SeYnEy7PgHDA4mmtyubCVhvkUbNhqU/tX8ZtU8emAnY+FB+FL7v7KergFV45coFnC7bXYH
s9H6OwyxnMLMve+TxuHqQ1pKmU2Fkwf7ziWeIJ8sPKVQF2X4lA1jfacTQLa2cKNRj+OZSoYb6d/x
VqYHY8BY62LtLnSjPODqQJyr9eYtbZI3g41MZreEmoZReJPl6QkYwG5Oq3s75B4sapPht2uPPOub
3qvjpjmmA0rKiGi+eviAE/3SouO+SWJCBPtaVlvkK8coidFI29Pt9aeODe5EPVL+JhmHeoPzI9xa
xg84zjyrBptIuFTHLVrDWcv18mZukD9fkSTYu8hxJJ1KuEecBVzi+FNWyhhyPA+nOY7re3xMxUo1
ID8M38Af3j/WmRNv08AkQMAFkD0ZMWq2wkGOWBt3Ie1w2anOY0qRHoeZCI/IrPWD4RY60QlM0TR9
2GgDcG/l4HNJnfREhBCebJqufkESYZdX081Q1M8gQdhDm/1b2n20Gc0bKhZzVavkdgxRVsU1b3AE
U2XIbAdDYgqNiEcuUqUY/0ge3xW1fc4dJz4PYQbCMCJyA5wcPyYJWdVYBKusMB/Jrkgs46S5eEMB
Ih1iDS53nqlz00M7MeXeqhYp35we0lC8zYBBz6HUCy8JgZItCXoZW0DcgTGG36JdcgzavZsTX6me
3JDqYQlGyLTGWFkRy62uOzZmGtUtJajc9CVJcGbW1ScdtpoT1drGD4WxIqUaKCSm0dWQSANltXrG
A4rwM8xvXCsklJkmVxeXHVZBjB6JP53moal3wMI2eoJurI9thzqm8wonGO9SK3dxYeHq79Hw6/El
mbWH1KrDTZMxQ5mwk6/TZPJK2cPuamxkseOMlS+eDxYom51khrNimhJuFQy8laEP5QElw4uKhh+D
9jpmzgj7GidNN3mV8u3HZBl48Bw/cBeoVeSyM7Rr/7kcvJpZdC7lHpTi5InAMs4i2ygVPUbQ+Nfc
cg2LboQ/Gck2Y52ZvMdy5yTtB/mHx5GVeJyyO43+94rKj7YTHlfy5LcQn5Gqg3aYGucFBDTRnI1v
0zPz72XlHpMMAb8DiB+LCGCOaQy2XVuSpNAxpmHvtK0Ny4st+5EtNbI8Zzh3ODYDrNPbqZ9JK+3S
z2nj591nGUBEQeGC0c18DyQ+otFP9+DXnmpaIytd6966AY9OzzJwGFBYrPoWgRrzdfgok9N4ms+2
TZDurZfRmnDHXRKBltDnuOLxlrurMen8DVMBomKEHqFE3egjppVe79fl64Dmn/U0wbeWsjQTRvU0
zG8C8+gmCbpobRH1gKHYMr1RZu1mqKavcjChGaQELVrlSzzAR0dGhvBci7eaYjuBp2ALF2cDhvo9
ApdRJbjI0rpBA2rzfEerAUWv8EIxkpE4at48aG9WuyBFpg9qezQfldqFDeV2Oh4UqeOrMEF6hA25
Jqa0eQ4p4Ba8JIQute17rVgHYflJOtNJOoQqTixyNGDCmz6nZRc7u9jEFtVUYbapY/eYuw7gFQZ3
c0Dk4ajdJTlRH7gcETKupMwINEMNsmLobXtjhv/fxx7VtyjE2nRYJzPotJjO/4rV684MdiPAhakm
ZoXCqQtRBy7NILcUH1FX3lQTmSstMs1aS38KJPVucJ6cJX18wjFv6EDI2Lndoj9uWa5r3Qv9TwKB
HxyZPZZOvUeg/9zSbyDakiYHYQ0Lcu+2TuBY5IRouwEPPpe2zMon44GqPf6ZtGKdQUycZ9TZLZoi
eonG2sSA3uAkOThLAPCPpsjy+0yRD8CjYO0kGG3jpRuo96Lf1ZAEy3rCM+Hb9Q0jQG6Jiniiaa5/
sDliye7tZO2E7rNDGJFhG/kO8AtGqOWlX3LiFbY/LwIOhECXD69fuH7L9cM/L9fsO0nzdNVf/zn4
/QYWwMf1+5xr4tz1G13Gh//7PdePp0qPlqfQ6frRn2/E8eVu3VE///nwL79q+dFDogJQsaHv7w1i
bzFCx7uyyngr/v6TRVuCBv7rj52aJWMXccn1k9fjvP7rz//888v+8lMCVzzi0EEuLHqyva+HoWPm
ZyMf42FajuX6378d319+5Lfv+Xbivp+aPz9n+bFBlz+7Dc2oKbjB+MJ8ttWzg900/R1T4X0fow4Y
5PjhpoBw+qDbjdhwEamH8xGQHqrbns4+2lkkcDzRtjGGUPy8/XAxFRv8OBvesrDbhkn00QNMTUmU
OjSlDWh8CV1JzHXdhi9DOzpc6p3a6G3SrqIqaDfG2L8GYe7eSMgGlT74WFnCnKUN6m+UIQzMk5JE
JrMn/Ckh8tjXskPth8dGlfm5YPYOnfzsqCy7mO4BFjtUdJMSjAIk3JD2bqwcof8GwRg8xPpnPSCJ
Ewlx33ltYeJ2LTIyDnPO/lwb5w+S9u6TMdygJ/MMnThYB2FzRbdvbSqepnE63iDdHw6pAS2kHnQA
ZOZ9PS1zCJLkPTWewZ2uyijV90U/S6+aUkop1XY7qFK70HIQcqb4pqeRiBEkXo2FlE1pF5TI1Zq/
ep2bfboaFiiua+4DW9Megk1NxeYFheV7lYZdtsKHvml8jelmh7LdwmOjP4J2JAR9lj9V3wmvNV3U
5mQFO8PB4dJZSfGVsmcTJmejxZlm2GUFHycNGLm1NwgnwPgLLdqNeVff0Jhg39Pj7cy022ys3DtN
HapsuKGv8aEb/a7Qu3WQIJ/KGuqgcLAn4mGeYxJdzqGbbaOas2e603tpuBe0g+2ujoHZt5m27YeW
uKWhXjLcY5J12+S+xF6wkoEriVmdLmSB2fxJwQlYz7Z36tsht1NIUQNzLPNV9Hi5HLRtx0omBUdL
O53g63NNRX2nsC0G1a3UfZAKk2njEsOQNhaq2vmZNR6DBnX4PJGtLV0oAXRfo3L0PXPSnxOkbJ6a
tWg/g4Ajr55JDlkfxySdVga9BwLv1S4nD4kA4fqgOloeIZPMCSOzzPGzZR1r4KR1wMZ08ATX/aKj
OT1SeYP4akTWwFCDaF8a0RdQmXyb6eaXP8XhbpwW9EjrqFuiuTyj54jRmWCjkBFJJ1154U9rCNAi
mZm58q0WYzSN5K8mReCi+fgARUQCU2zb3b4L4w3S+bxEV+lraKjNqjoQIIV3gwtLVUH8KMcvS2/0
A/8JFukIKidbvDeF86PH+XSqUR7Pj6gG0z3eYBr4ZnMzKa8kO2gzI8ZFLTx/2BY7yTwa7tLcf0oC
64spklVLwBVywVVpRz9sOcgs9fe9VBqgD9IrywBhuevbJhp+t9yw2L2NHVw4tTjX0WtDpWurOzPG
D0XnCPRDkpx9o9iENRMB3ZYsxLXLk6uqT8IqEEHPn0qndZYbGzNDxFDjt9jqqXwFqYIwEN8k66ZF
QFRyv4wHpm4YWbWdaGtGzVPSBGfb/sRV7tM11S71jK4lzIBwyIX4kU44DHV9hE8U9HfQtCYvheXF
W1sa+6qyfwAH46FhgWgwbChlEpm/JwYUyGbZvkFVObXSQCJpzl86pG22zI+46XbR747wFnKLnWPf
ucRZSeM3F+DgDWPKHiK2SApCdMc+HwW7haBfk9PWNQXucgKVfFNwASJFCdPUw8XgbimTMSVOBu05
kWYbQi7kamyDCEo6sUdOih23RYi3DJ8DURM7R84rDwyyyUnoTqIXciBXpcjLI2bMeBfFxg0+iF0/
w0iyXLqoVn+wp+hJA5LlMVMM1rJC/K40K9vV0GcIsC8Um1CbRksei8LTMlNuuqx/imlbmFX8O9PU
vcJMQqC9NcK4INTsocmqaptWDffIlN5nCQBrW+gbhgWmNL5a0xSbpm3PWVC9uhMevnjxqHVD9lTO
WEbjDEME/DUEWj7Y/3EuFxxIupXFzH7GxFJi0Uww2o1j8GuSqSkuKNaCG5CzkY5PvGyYTpjDh49s
ArMuedJTNzG6noOXOLF+iWrygUezv51nIq5ythQAjeSD2YZbaXr6iJvGrqR5brgDwlr7bOAXrgb5
ptU5BQu23Zu+BSZv2y8S/LpeQRLSKw/bfs/DbzoEjXbRq6jaKQM1fbK4wWcJWUwyOwv9uttpuXoJ
F5pgpWfvDhu9qoVKKDrJFh5H4noYnSdYIXvDhx7QcIcmM/wih2DrIiosyDED9WzGnLSIx70OxdxJ
EQxHnf8RWvh2EpNQry4tbqLO/tHRwN26LSHuk9zRFH0jjyM6Ja745cAWxBlHnlFBkRj5rteUccX+
m76wirgyQ9eG1CVywkEMs9xnYuvk1BsqmmDFkX6z7eURMzF6cbTEa7b5lQKqkETJdB4W6oUxFFCj
qvZBOPQ0Kit9arqt5mjmyuTpSamK0j3t60MaC+NUh0uJ1zTi2BbtU+lS1yvAXF5X2mjsnV7fRRY7
fpaqo94AtoqjiXqwJh0kzuVa0/t0b7fEGaJjR6gid2xFeCwPTLbnBgJG0C7WTbqJq6VDNVh+BqeE
hVMPp9MYZ/si6A9lDqceKzUPTgeXyTpPEOJB43hGpZ0QC0pOFp6Qi7AmkAsEujQmLu5Cp5vH43vA
HA6xMvFkYKLuDbGRjcW+dtx2Y2cotROE1v1yk+qun274jThRIH65AeRhyJOWCvZJHGac2BjDkoHZ
QU24KYAH2RsgUeOaZgXxrQMsmG44V8GvPEqt9VxLtYlFie1CJQ8xOv9dZ5TTGqfTXJj5F33xtAJW
h8yixNiRRq/QzF47C08kGms2R0Z10hYjeE7c/WyzB0Kkb2NCucP9hIFGkyduoi+7wKY4hIl5nHJ9
xA4obrUhC3EXE6c89uItMKKtOgZYuPZUOzTqmvJHRizORhTlbUSI4G0lnUMdB/2K3fywbSRgPacy
tyqGBg2BfE3hhgk606EP4KqewszdT/r0MPo71HPapqnrnRPXPeUMvs3oB9Y2DE2bqJw4PUZXrvAp
PmRgt9e12ZVEylsvlTvgt20IUWCcXYXOK65psdXmu87yAZ+I9kYP2ZJYWXuDhO+kB+YFkxNnYJAA
x8I7iB+2x8D9Nrb7jJu98oEe0u9smle/c0aebBKfsIWvbWRprKjHuEZwK7TjvLEbRGvSyMm1C87F
2D4xJ4g9pbkZJu34YTYubZ0tkk0UTxVA3JU1+WucmcWqw+Q6a/UZfaC16ceeLZeLV9p2qltfL0Ny
AoaHjgiaSRT0I5m8G9odLoPHrHHa49WKQ+uWpnQeEUASl3RT/nyy6xmv14iDhCwYLIHuXGWaVrLE
luZzIJhRdYGmrZomFkxksI21c5GvO6sA/goaJt47odwUs6sfry8yILbCCtk6xS1mkuXF8ediHZKU
goZL745yecHIcpSzbu4BVEF87eCbFdg2YXKJ45BqbBbb0li3QxOdBue5jULmBFo6v6PO3SRmJ/dG
4o7HcqxRoJnF2V+owdcXbcEJX//FcuVQOljKu34OVpA9EsGQiLgGEy5pZS7/wuPCENUYgnZXgKmy
mqk6BrSljsP1L/y/j80uk/jYYMzi5TS7k93FWM/L1qTz0xZHZ2YKmF+Tus0BA8yqVcGrSFIfOTxZ
tCWWhuV35mbY8LX/9+sjum8NeA04is5wpGUdZySAzbC0Zu3R6vDjNO8MmlHQL1+/ftM4ongbBbS3
2fR5QLeNBvwnWaA4pAU6JfVHIPVykxo1Y/Q8JGzWohtR9xPoxdDG3BPlXl7F1sIE67xc71ucr2wr
uAIwBujLS9JkuDtvYVMXx8wCc7CaQc5EpR8dXF+SvdiX+z9fXOp33kgGhePnrEzoijFc4GPVmsEV
JksUhpT341J/Xl9ilor1SNtqJWpQyVNEsnsGEwu1720MjH7Tlm28ZhcHnCgABjsuL5gMkcwwLm/3
dYznuZ3EEeJAvxo0Jd5BpLYHFSXkBiuYA0nwUTmVtjFzrt+2zbbdhCns+kI/e00+DlvloZLeBMyO
jgZMr+sXr/9Klw9rRSix07pYoDqGnqEG/tNcemuyH1+atGSUQ1CusXRwRFiyuXwuHHOilQbpKJne
eQJiRV0hgEJE06f4nqVALgCoEa7F76Dg03M/3KfqlPj6C2Adppl+T5eXFA7q2hWS1YsYzVdDGC92
HzVeC70DCtyDTyzXNI8gkER3YE/8qwjYN/8I7O4NypiNqo8fbef5ndSGexSYLw2cNuQ6z6PDDkT2
H1iF+d1G1a616lNa1gfiy/uxJpfALfXRQ7N0yFR+0mjye2qgZS4EpmCoBj0VJfevBS2lz9gy8lQq
oH9MRICCPb5+6v9eGvpRDB268JBP7er6+VRW1Y4oyeP1a9++NUqXi+/6I69f1rtWburRev32fT3Z
Cayey++/ft/c2ApamHVTJBlToZzwoGAyUxLK9d94d24Id6LV7kZvcH2idU23KSsXMCg7gJXM3PbY
1/paaacs9tWp7jRkpymMFjgYHnPBe61Rdz7sE0QWMF4qkwTfgDckA0gX9f6DZS6TMFvbBolLDYsB
1Db5UqMYbfQRwLWxLeUjt5yh/+6wE96VMJPycdjYRX1j8PA4O7iWhyhdqyRcT24fPwCtiNnRs7nJ
CwKA4BqfxiYbb23g0F699O6ClGxqrWw/K2SeuwLJJyYscloLgf+qeqLsl+zpqp1tw9eyW30r0Civ
syifN05nPBpxNWLXD9h0+6zFij3GxHK9M51bs4ahGVYNIdTprmp0gOG+ONR2CF1LAVaM1UjGILUJ
2E5BTSfNHZ1Iav3W+C3hox8T2E5NwiQpNuO3cixo0VjzRrLmT8Orbqj+CF/nw4jSdisc52eTqhvp
NPeYki5OG3xZdq6fQGevgwCEU9g/DwnJ80ljY3zDj6mz+Z2aXWur/kA5+5zVSjAbZlBnZNNX0aiX
SpjBtloGAU0hb7k7niM3RG9gBO0qM9VWtSG22uGNpz1/YnGwTEEtEYZPAKEv0kbkxLx/TiE6ZQn3
WTuU276oBmYuc7dD8vVL+6LOGs6xcp4Mh8hwRKhyjXfiCcdJe7StafZgXIegNOXvshjAcMwY9xpk
a7V5ZI6ZuRq64BqURTI/WhQrmS2MnZG9mo71U+aQThdIt8dcbdosWuiWaewoOR7TjxYtFZRbQjG8
DuvuLqqzC61edrkU52a4GTSx75runI9zsbU1sFCa1XuWHl000/ghzfAyBP0lRgxgpxSUgxUCdPJh
xA5uRes6WduavsEtTqW5qRLnNJU47k2GVwlKEmETbITF8CkwGALndfhFuLKgu6Cd8gqXl+puxmx8
t3CvrkJzuMC6v68dehWt/aAP/WuY9m95GGJ+HvcxPXs7LvHnETuoJPozyDArU+O2sIbiXOT5B+/+
Eu0e3AMQ+8leawZeHh7ElJx50BM/63w5TXHunOHXaFi/OkbyPKA/xhRBW2MDBIy6y5xnNV7JBuCw
I84ymz6zRv3G9smG2MY0U+vcncbFbL7QwHz2hvNDPMGeimnv8KCcq+LnpDuc/fDXqBKaZ4D9PEgS
t2Fmvifz0goQzCya/mVyxUhNFCMWUAG3aEuHAhwaAvd3rstoE+tkkbLhvp0C/aVVTriO0QnThyd5
c/k56EUACxsYW6cxOZmqfjQUroeGaSKtk8yzfaB9aHUWGaBkrweNT88Fs1v8AqmYz6Ykw7DgwJMG
0Akwgqe4astdPueM+qtT2LXvhOvljP5fI5UkeLCNVWZkNPt6H0oZOK+kLletZt+Fo1ntjFzQBq3o
UaAhN/LBXQ/kSZs97lAEBjE58bu+rs7OyGCD4vouDASrOqhobENW9VzT5HUC+9xO9K7k8swSNsx7
PzzooQWyj/QgUDY/Bx0ZjojJM1ZGuBZBx95X755UEz8MzUA2H/P4cqG4Eg+aa7R+cfLwtOICBBRG
+y+r9hppwtyli074EA/NfWdqH76rHjjDZC+MrO39ZQp49GTlRptg04Ij17r2Dqw5EeX2vhB0vgax
KbLhhQaTKfXfiJ/zzmVCIJOHopge+3Z+LQe4Ya6RHoG4nEE8diuNt6e30T8aNLCM6CfCkCQ1780E
i4ps3U/cBI0X9YBkw8HcNpGOosbuvTKPml1uFqhcG6QkHwFaupXb+z/mQe83BseRcleG2sUGikOW
O4Ia5pWd+Ulr4jTb+JQsv/wJTvHVoq8Tl41DlfGr7JCh1Y7P7EraAPablzBynpla0ETr6CCDXfzV
FqSK9Ia6h4ew66p3X/fxCksyeDLtJjZwR0fuyxgwCmVSiCAObJ49s2nIX7Sa1bZwy59BGNMKLAkX
xhC07ZVvbBsa+97kUp5azRvDJMsbYlXusSpg8+p7dG1CZ/cwTgch+i+y7ReSzHypHchsfpj9D3tn
sty4smXZX6kfwDM0jm7Kviclqp/AQooI9I0DcHRfnwu8ryrTKq2srOY1uDJRoUtJJOB+/Jy919ZX
yGZolhd/ddqibK7dE2wdbkrUBGMiscNGL1Pzo8XYjlRac7W05Fp3ARcRgn4Cj+95bWAck4jayohg
AtzfywS6yxi68Tn26/ewAAcNAgF8Md3UBbPkb4OhwA73E+jeHLBzxFoiNAYRCBPylYbTbTWRMUg/
3JhQg9ICnUzrVE70WXUXMHcX6Rd/ltHrVXAIPaKtB0fc5Qg5JEWpVyKvMFDjEUmRMKdw1vyV6H7m
9hIUr5+AouYoJ6INyx6viAr67aRCubM4iK3dNIbjZ4UGBGnk66XD+ZJwGoPxc/OXeOVd5iN7IjGF
9dU0q5WLlnEx1UirUMO2hxji32bwKgng3yceLKvubZLSQiHSaEu5Ga99BQTMbtP4WNjjk2Sed/JF
656cWJobvCURQjG7PBm5X61Cwzz7ZvYddu50CvBR7AdmYr3vypOaP3gl6VyDwduLd4/E99l3Mg7Z
sSQSdqtXUwENkANims6dpTkGoM6Uv5ltmGOWGzv6Z1cnQT33+OApoE9mvsql7W9T2x0PcWOhCaKt
Hzo98CzFJmoI8EV92tAfYyu5PD4YI8o9zUdpLqabx+AerEM/uxIRfQKT808zwWqTOQPOwgTMV4fq
15SlOA1shvjJFeSLcoB1pxr9Tq3a3V2M0vp09+yU9A7dNo+OKk0SQ5h+dXlfv7TGkG9wRVAlJom5
9RIuubC1tSerfA1VCTdgfuCExrgx5hl+qYEJEjaEJ5PbayVMFN1p00yXaIrYVx2qmUoHteC3vDyO
WYhT1BV/GtHGW8usnVM24awy6njnMKFbOrKZlnqE+McNrIvvDsjmFBENTootIqMTvBRuL9ZwhFvQ
PBz3CLx0Fn2Hd3/0NYbrecuzkbMrppIp/6jTc2n9y+Bte6sa7zzLykxa6MKSSXcCIkh0RokMryNl
pXd4zi00LOMUjmxx4OsRM5oamQPpoOHMUxwZIjARI9n2QWftCSEHe0s5kSVGclRDx4YFO92Xz+1E
2mEaG9D36JljomOIMWlw/m218iJqd0ehvEMeQxBjxe0OaW2nDcnERSpHBKPrVrIzxQ3/s6WHG4eX
bFs5NOI18tjoUbTequ9QXyAewEQpDkGMoLKxGmpF9xBm4gblam/Q+KOC0mAWmG+eztnjYehVlYiX
ethAKOLkB0QHfx4b6Fp4ydoQ4UhoS30OB+meo2TItlNbX6tJnKYG5Prg1p9pp/32RS/QkgKbDGd5
C0nGOHx5IdDrcHQN0mNWYD6mCMwX3sAKM6lvMY6XqSsATHagqHxwO2VDVndEDWeVbJsFppbY1dZ2
HcZrLx9JggOlnwZ9vWvp5iFxGi5uEhzn/yab3TdxwQlKX75HiMQYa0Z1D0AoMF+qMR6vXq9x+mT9
t2BdDWP0CRvhuWy0xWCEAUKWFIXXSDJBTJkimJ0Bc2KpFiWQCwRQS3AOsGBbNRPCwu8sgaviWyOt
gbGczkn8kxW2T3IS6bhQMuA312MFSxsZZhxgKdYc+5wWciaBYckOfZpgNXGqBsfj2EogrsA9ZgXV
mZE577hkklsb9h8yoPyIlNoVIQe2qU9OfgIKtsvFcRzUbJmGTehTMjkkSe7C1AqpZtpoZw2crJNc
xw6ZhxtT9sHBcjLuSmLynsFZ7xLxO0j9iBocxfXAaPUYJNFN2Z22D5hJt6FBtkZc4FOKjGOTDN6q
9EIEWFmXr3N6hPM1rq+VRWt48lN5HFtjIws2jHHw9pEicE/HfJXYgmFPNz1lRnaLZO7sSAKCTeQa
8amwSc9OB/fKfviqD9UntxC8P6KlF95U+3vXCGH30skzzfLNZAq1dVT7XSRJf1B2/IyqeHabDKcx
gW2oYo9TMPVFU/RvNYEwk9OjOmHmMTg0Zx0iVyJIuEsnYUIyTV+yq8m0rexTo2MfEBUnKqJN0CUB
6cFKmRy4vmJ6edXNBvo6kG9CQEOF+7wQezUhpQmfiqoT+MftowdYxUa0zFTCfs9QRFh25+Ew6TB0
F+LbmAxtQxAqPXQmEut4qFaB334/rPGPVywv2m6dxtcIY1LQYAudXit7p4MHXFSee2x4aVdFXTar
UlAiZgYUzpTKCoU57s/YZR5e06TwBBk1vv3UEaiyfHiAH2Y/vW/to8MFvgzsQS1c2552Nor+SyWe
H99VtzUKTR9PK5gCxN4FNUgXNSigIunzpgdEjbcIEUxv6/aOv8WGQVWQeMSsNOXKl7BQRJGcXZ25
iXQQjqRkK/mI486l31j8v+AFWrl5WDP1UPsOx/yFsz4zsynaMXs5pkZKsYmbpky/oz7Ud4ZDM7iZ
jHVqx9+FQMSKpAVy/ey1Nzqx6XsGuEWOhCngDoCgyrlzaotttJ7JL8t8RglgAMekiUxPEzaehS+S
HLF5Ixtdl4THUwe2vDeY50L3M6MZt+SE+QKFplsC5geBKIN9ZvGKo4s65BitFg0OWOWgmY2zFyEH
fnSK1ZieyU5U3U1ZVFxwwjtGWaglg7paN36gFo/vdFMOtI8lNbVlvgxF8Jl0wUvYjqx0zJCQr3Ha
VQTm9L721+qgUecSKk43MaFJMVDXWEPQWcEN1uhdQYuROHSaJL0ZFb04sy+sheHxM1KZrKIIKURv
Qv1PulNsW79cg/UI4vyljKiodSBbock6HzE/Rs7IvWBftV7wJpn2s+QiGfmtvEZ7AQ3qL6tk/GwV
ZzGCQ9itYt5sAcEtGhMKIw2VWdOs5leGYSTsQY/irhkguQ0oPGhwbl3EhVaeeStlRN+P/WSSc3BV
sR+TW2faPwDaUNT6/C+P9l1toQniWwdqyaHoPqKJ984oNdBCZYEdGhEKUJeZ2n4VhlVsSYPOj4kP
RqjGQNCodtjkEYdcz6Sc97Jee3Widjj0hthJXb9MjdOca6nac8nMHYRytnfTYtjPNbCT9fIGnpqD
wyg+VdiLW0cZqQ9mjeEvW2uW2d3Sdp7wTCtmbcWq74dkVyjnswmhzD0+aJ36iiItPIxaZa/JEzhp
odKDJZ25bmVwCDkC8XuPeg35LPEZ53HQ410w4QRnHX1m2N5tJ1N/ruzW2bCW2EdLBUfEKNRD8G8q
jvg76ckvPzPMpWyMpwgM7KodiSF22CTni0qfsQ6REh8aSRGrpJ1fP9prB3vEmSYIqxM0QfkrT4NP
rEXrb+cz/zi07gKBk75vvZ0rM39Lk5/EQPR9wAr1Vdbr9R5mIIj7WXZrqM5aGiZ0BMW7R2FABiNl
Qj+f1MyaqPSGAUxbMvrjRgyhs8cfSYcSNHVxM1A/PtkpQSBDiKVsWtW4e5rcRW1ax1xLvXYpqWSQ
OFA0ZU56F61dIMP5g8POWzkWAmyD0/oC8BzYaVmNy7IGVNk7b23l1RyDKJdC1D1FI99qKuOlHFiD
HgsR7RXwT77lg4BmOw4yzeZm/56K+TSqXM7+Mfxwyd3vMpdgdk9xKxdyACmHMmKfu0z96ax1YF6v
uQ6ypA9GudOhRMyRMKvOFCg64ADy01iNVdO9GxqG64CyjMBN+t8cD4lYWrZZfcD1gtq2Y1N9vE6O
86H1aNOEMUcz4hh6/MIQ9Mk4otrS+/B1ohBcUbqy18NAMSAdxQzRNxGXAMIU4w8EvWHFPbnSSoEb
SyGW8PqAonWgkYmrjo4C92oM3wlEa0LPgAXLNFhqUuQ+bdspqh6GDhHBT567J4WQaL4qOtRu9D2b
/9sm+84LriaEtIi9DQ2y82w797p7aLRvBEdTSZSQVP59Ceo1Q+8Ezzdw4BeDFEtWrBSW97IA+i0v
qT+yP3r72Ig+cNE3q6LHiAYVgrKEbypbdzvmNkffoIZCnep/dAzsdMu8lV6z5AeXfBpZk53+TOt6
XLrgYEjUaBd2iMgEfUAz4+x5BbC6GPkz5/iLFmIQdAGKPVbyrtl0iCLQ7LOSNyMHvpRvFzUlHwYR
WpVm8u034/nRUsdGYi1yTvHIJEpacMm40oRzcuc+JUv7tAmqmXKR5rfKVeeYRWah5d+ENBIPDM9u
Wen5egJZLcW0y4MmWtm0z8kC4n38Z01U/UEz0n7j98k3eTMAHy3MMkQWxWZnHbMEAYXd+6SYcrd7
45UzSUSaL63DnL7te9dFErdIGW4yF1hvjudQJ2Cedob6E9PQ2cnB1m9eqf8Zhnvol+YXjQoUz8U0
nWLhJDvbmupliFl9pdGgKnXYpqUs97FtqrM1dPu84/Dnkxp7hkUMw39CZ10SG+QTZYGbF0JKgXwT
bT+XcwXyYEHMPU/YZysS66Cqa8W3XRBPTcAcOzFXSG2on9YfX02zOMMUuPQlOJCgntOs2Hf1Wuzp
fXPIUQZjPfrM/Xz12LpkkaJK1OeVYPBTtlkWFYtIOW4p7jgRel8T6DA3w+fsiPR9Xg+5T1AduATT
xN+RG7yUqXwqJvHRjtHvLHN2UV+wqiVg2ehqEJFACx9y8F1SXls9HUIrnjv7GeWumG8iOfCDmpLG
3mTPVsi8uoYVUHMUP+ReUHbguyWndqT5prMi+xlI9czdPTbsgLOtbh4xzRHZRNDoKmHgoZJjdzRr
77vSvX0qfNyB5h5kNPastvoJGo9rlotLV/bL4DEnJ9cKP3Ph5+OikCzRsEfJeWPzJQCPMpZBCptf
8u1gpl6Ek7+b710zaaZNzq8zaN7L0LLc1XqSLjSthX5IrajmcmKwSIaVuJW98hpU3Ax6gVu6odVt
h+JSosNbPH7zusOlnTgjqGztrjqhMY7H/kYVUU3+xZy9wePERgBXuFm0PotchNdqcKHZc/k/QFSP
2yUET4lB4qyhnaa3yPsbYkJQiiwju2JZAty7xrDx5sxf5n4YFl1tAb5kVynx165ywB+l4S/HUVzA
FPIqCLdmAYOwHIup2M5f10ekVpSu3irrkAohGaoDyTspmJiOpJwFpLTPP2v+3oYFDjzSogxB7T6O
O5Wrm0vT4k5S8RlH1NylZ9OJCkIlPKtFQ0U7pNCYljgstpXiovDwNGVOzZuXs4epPPs2c+tQpx72
sZmTlcTFLnPpKAKgR2Dn8GdPfjKux/xoe/Cpovlsn2uAZUv7x644qQQ5+3NEC9qNKn+baSQ/Uvm8
dUDstZrDHVc/uWdYBh7WXA82OxfQ3CkkvC8gok82HMXzjBLBJaDDBX7EcAdDBuHfd2na8QJ5m8Mu
Xs/tCkI6AJ7Ledvk4ijxpE9bLBraepK4zyD3c819lbxzYFj91wZjjRFrTxBfQ6TsPlNTAaQT3d0y
qIW+NYDVr0j3uItevbXzKSur3WPbkY8Th2zTns64POpvCd7uVTbF373JTV8LZ6tm3KuTUtZKXBwY
kOpdiMQfjeWEpGTyaRnP12P/4COVneC3/ftYu/HS0WgwULAP5a6Dz0/dyFs2WNbdk1VycUfxJ8u/
wZgNH4xB9RE6pV0gxM/Q9OJk3sO5HA/SqFPcz8Jf2UQ7LZE1pNeE3gOoxIomjOPOsWQ+M/DSuzPO
WRZ9ZK54ig1GYeRBuO8M7qC9SLJ17w+vqRqJjK9TRDhjw4hfb+MlzUMY3NBD9d4IztrEimW644tn
oYni5setQeiUJ/1p1zXNzeB3PCYuQrbRrvci7uWmHq8NHa8J3ZKXBG9+YdTAuesNOhxn24W4BqcK
ngbMCANiOFZTUuNbS7HHhhRAmBtKuPfFtBlkewN7hKllTLNnw0J5U7J8Y6QhnFKYKjk3nOCJrsxX
ZEoXt4HT4vOEgFOhJ/kH6fP/k97/L3RCi9QtWCr/Zzrhy5/hV/NfyYT//j/+TSb0rX/Zusdd4oBD
soTl8mT9P0Hv+KP/5SCZQB1iABrwZkTA/yQTzmnuDoHuhg7h+pHm/j/+HfRu2v/yLKbkZOXoHuuC
/v8U9G4L+79Rzkygcx7QOcEvBGtjBrT8F+aNjgWsI39E556oGUM03V2i+lu0IWqv0nXOjo/8yQyq
5xxWxgJl14m2Fm0QmL4MsRCrVicLHdUSMAPN0PrZsvNfdRMS06cTsc2RBDnwC9wu5D1+9FTZ3r1v
jVNd2hjQJ3sZdHjz2PVf8cbTwdLN5mRb9a+Cm14TlPgMOIbYvDoGtOPYOBgJdb+qgl2NSt5VzftU
QPsXUXFKK4+gJGk/Sau52DXSx7LogyUtOFzE0rqhj2w4ekzbHu6yPbRHPGIA/wDR1tpP4vs0bVMT
HV3tkoBBw8mFHd1jQMI1S4no7usY8akbG9Xam1HhhnrjoIFmhUYQQOUt6WsvjU88V+9CPFGA9kED
o8wAI7bVQ4yEKt94QfOFAG6janFSLjCSwYz2bF4Ey1iY3A9GfSi7edQAnuVYMjqnWcCssMKejcNh
1Gmlzpp3HolBmufHZ0ZNOkim62fPFcaFyhv5XBn7SDBC9B6maE66bQxH4p9w6w8TRjvH10BWE2YR
WJB3S6lti7KfTtNoJWsGxXQsbanfwsme6OoqukjzQ1UG8kYUAJw1f2MRCLGO7Vi8uB3yV2DZJGcQ
aH3uyuCdVE7tCiy7Qp4Xc17TvADZDx9AsGjXyizvnfVNRo3L4dqFpudREl7ysFSgOcxthbiRGplz
oxbwLiexlgjsoBUW85SOlmWXiClQ30ZHFHlMi3FJA2lPvVOPhfJUj8iftaE62t3AJKlHN5jxPGwA
XcTy6MaXuMfoOqrMQ+qmYF7q5rAFiHvzHV0jhGVUdwKNou0YcuDFzd/ei9oWT4Z+6fx9JIz6lX4Q
H/Sv0JqC++OBOS/tfdmh1WBc1SfOa5cj3yKn5QPdf0ZWMfwFHN3Jx1QxCx91UnWTxvrgxDC+BFb7
1gVl9w02GAbtJMRT5wQGRX5BbHig9wyCdHUcuaYBV2p/ELhyAQ/VpZMGwQyZV651EuUOfkEVajpM
YJykvTh6H9OVNO8D8OPfnsz3YV+RC1YWwcLQnOiz7LnF6SXUqcjRRw/Oc9SnyRd+Zm3Rz3vnmNjV
OtTdaNPQVwSYz5aTJW24I6oiepqCAklr6tlfjIH3VZcG3x1JWYE2XP2h7V8bdO+7KIIL4THj+EhR
GmaBY17tgC6n3tcWDi6bNOexD9/SlCFhlZdi7Q1++JaTjgItPNQ3j3/1e3NrKJFiRXWZrM9nKrcx
3kdoN7dGWOECQUC6x2AbLplGdb/zX5pRBc9knGL49OQxyzvyFQaSTkKD/mg2xDiBiBsFVt1UL5Gj
EH3wo7OGg6VMoAsQhdYcnM589U2BTDoLf+W01iCXMs4rDX0ExUohbuJCWHjcbEdZWe5hoCfOQuEP
91LrhztihZ2iMbXsm6LbJPPXEQ5N6zYeKY/m70Bu4+/qrpGLLqKZiBDkKa3d4ckWbX+Gw334zy/x
XqZbQgOOMeeXRTMU1bteWQixvXLu6PFwHE1o2BH8+jwPSXjrsnfbSOncp82TPan0dcQS5qT9lyO9
6dyjLn7B5HmhIx9eH49I/ghXZpQh6OaeoEHovbAC4eigsDqNcaq/53oImsy2X8ahV7fa9t9sHdSK
7mTPJdKHp7bkoEm23VI4yJvhaeRnUQ/ZWUs5EliKkPbQdNJFNVjxkYGPMC00pbHnbkokLPdKOMRM
ZIH8E5EeCu/l1EnXXDkaXc4pw7KHmqe+8v5hQOZEvXVHkn+h5r+FQmvuWmHkR8V2ucqDuNq4VYWd
ybGuIclDvz3PuHqZrv0MCK6c/eMUrgkSoJSf6cvHwxXHILGqlaQZ0wgipbmqsoi+N1w9/+hOqCTG
PPc+en+CbsLltYj7ylq7Tlh+qDVbfv1BGGwAxEDKpVG1fzuN+8l0jGvV590b7gGNADEDa2AX2Bvf
59wjQi14Kgz6PXThSxLcXXfFIVHcqEKLZadzC5PWhrTaJ4K4U3Wwc5h2vLklbwoo3Pg4xMUlKCv/
SmhJTr/YDQ/8yskrMQ7MUrLxwwwoKhkOxvdcL9WThx48Fnp0lz3QCDtwkESgkz4xWj2l0utuIq00
bvNEvdcoB8kkLQ4OAXqvQ1P3THCLZl/JOH41a5mSWMRf9PhX/L9uqlER5NM+DAn0wvFYTzfbUU9E
CKvjP1+bHxYdnsIq19+CamrPMMrb8+OznhEC02Cb9Poh7Y6Da3bHx2cpqsJlOqG1zqOAkNeQ3Xco
WJ70WV5AQgHN4FlykMzig3yWIWToEVx0CcYsUPC7WVOP+XsW67INOtkhLoJwYxBSvZh4Ebh+vB2l
MwapaGabyU/LMfp9iqINNITa58QrAZxlY+9BYJi1G5yqAD120SYX81Cl9S3X2vxJY5Vlppoa2ET+
GBMFkWBT2Ob6NC5Ss5HHDrMzGANm+QH5YAYijh3qaGflerW/KdMK7IT8DEm+MsLOXA9d2u9s2Bks
wog9pIZMZOTY7pTqHWNhcu7E8EtwXhYK0oFrsz8oeiJLJuVxB+7BnKUoFpqUbhanIKQldML9ccfk
BTc9K2q67MmIps02PBkPgUst/+K+XyrFAFPO/ZEG+Zk2y2Loqf+20MmQ1dcsCBCNN6ixJBPpRO68
xBVLzh7AH/KFniibjTQzN64zyE0/C3IiztHVrNBpkOpwt74huQOvZq3BZRXYfMnLRN1jSfPHQO3T
MvXVZvmPEp9eFW17VEFqlgcl6ITcWTAkZ+lQjIYoVM1biqaomcVFcpYZVeMfXLgO+kFtyZDh3UaP
1M0Nbh+FEqWGawHG1mnOtgOqwih6CiH3LOyN3iNwAjT0Vfo0jzCeoNRw01Yt/bpqtmgY6OzU4D1M
sRl7ArDszG6WXRz+mLOkSs/tJ8SCiER/4qT+mIS9mrJuW4xMLiFAYRHMDnIWaaGRekcNeg9m9dYs
40LEK1B1MUjt+/EtGK11hearQvsVmNoh7AgBm7RDTY+XqwlzIyHM3W1A0uvVWEHNSHvu0JSlaMt0
hgJNSggVJMPRLXeMqzM6TMMLIxYwk7NALZ2lahGBwgvUiiWNmrTLnkGCvJgxo6hplrlZ6N24+xmX
e86PQ1LZBk4JZTA9nFkkZyWAtHtUfY7lnCQ6uhA9XYmurvXZ661DXMmrJBSZuJTmRP2UblnV3IjJ
+IBCz5ylepmgiVzP4zebtHM9kNvId6+Nj7wSd2/hFsHRlHw2l90x5Od1Hn6g7Cwumd99uqgFS1SD
RatX2wYqpM79uGrJ8uRltLB4Tae+onFkS25En3h4DmIIsPzxZoyA1KwkJcWHRuii4u2pI3Uf0/yY
60myKDyinkerKhgJGhsu9YhgG4SQSPfe6Ihc0lkiyVwzXks7+aTN4s4z4gVmFfJ1UFZOPhLLBK1l
k1ufzfw8IHE/mTddmAz1y3EWaI7RHzzaOTpS+dPNuXHNLOZ0XlF5f7me8Z14v9kBbqRI8KvOElCJ
XQpFKHKKb3jhJ3OWiuqzaDRCPYromIAQ9KQxutIOfemIzpTQhz9jLE+i+tM0AlN7mZPbHmGfnwWq
KFUjO35qSeBZlHb1yyid8uRGI9vXyHCTvQgB3ZeTcC2zD2wJjt2VKGIpmD8MFLKhsp8bFLNe5T9l
5nijq5MvRjS1Otpa6EEHgdaW0mhWfka/GZjKxwWYo5lfZCh0O5Uw7UezW6PdVWh4Q9hoKHpDN2N6
3dyCAjVAXxdcJBN9XsvikdbfNCO5JZX4stEJh+y/ziwcBqyM8RotcdgwMpzFxQ0qY51JGprjbhYf
K3zt5I/gtszza4jsAMLepq5TRMcqCleyj1aV9yVSH/baNP1RqHwWNfKIBklwnqyjhChgigZvdlmm
O0TzV1yWJAYa3c0bab5k9Vfgq32puckGGZJcZuSmFUN8VpKWUNsaCONiEH9C6rtR2utGK3+VhaP2
wh0g2OiafeG8vxEhFLMaERfV0jyy83gN6KpFZ4FxZwQOcHPr4CUu67/0vInC6TA4WNkmEKD1QAXc
PWXdae/HL2lpvQcwR4FaVgyXgv7Q2YgqqLIa5qJcUoWvBtSCxVXI9t0AwXbqUSMAGh1hcSGVqleS
oxxMr/7cyER/1rKX2PLod9mVIFclEoi6r5z8xCocWU1ofI0rfAu4LCJ/Yzgevn+wOltt8AgME85b
1Mbl2vbweaRjsumAga/0wD2mvGtHjb8UfMKecWu4rnQiu/E6rqTtXfvea3ZwdTcO42KKltpfVXo7
reCfuUtLG76c2lV7zol7O4qwLXlevqvt9DPGXXCoc07xRaP/Ntq65ibXEFr5jOwrSyQUxCOjmlZ+
NDktttpbjxz872lOQtMUOL9Mi0zksGTt+7I1xvheRBu8nX0SzuyYkLN3oozdpwj3LcdaDzua9+zM
Pouwtt5002G7nD0YGmaMkBBV+pVP4+zScLFrNLNvo5gdHL527NlevdnZ4c0ej2J2ezTYPrSH/wMj
CPhTOvpYQ3osItHsFVEt/ehq9o8YGElIq/OZoROfUs8eFnh1iMP+8/Hji5bvvJMFBR9u/j7I9dXB
YXz2377v8c+JHh84jRHFNj8fSkj+UJoR/9tTPv5RD6gIBXiSx1M+vtRLwmqkOy0mj402sMLiiBSV
OSbakaXot41l7/u6vCSIwtqi/xPlFLPtqH/Q8DgD39BmDa7W7sumvYoWbgFtnwWRwQtG9h923H2n
1fTHTcY/0mJWonAaMhveW33/h7kqK0EZvbCJHXOmcWR6kpNFrYAOg0wEYTJtXXKmJCSowjgOgHTZ
/Z6m0t1kGbtAZxsnWTlAywqa17OJCnF0tITYYbByYrFK5w/dbMx6fDbNVqxuNmVhdp7tWfrq8Y+P
D8hB883U268SuSGAwfgX8b7OQW+zXdcLyXHVJVZUDeQBMW1JSr9f6CLE6VXkDf4YNbBde6o5PB5X
nPEPldqlLQFBtkFcUpLPs3Lo+Yi/WBei6JA6WbG2AHosJjN/z4juJjPHKg5yMlCkR8kXoFCMTUwo
j3pnGf98MP/XZ0CYEQRJIq4khIWj15npfuwrbPrJPcslUarWRXPt36ZDD06/t2b4lvXhsUkBT8XG
2bfrn6gJXt0Yxw3CI3O45A4DwPzUW/ra1IqDMNS2I3vPwkjNmM88hZpcCxuAtCJlp+y28YBeWa0y
8EkB1waHlKXPLxuURbhsKnOdC476bvzUMa87jGpu6K9bX/uS6PHwsxeXePB/VyPDaeLf5xLBtiln
62Dl+tmTMuyjW+ChlE9DqM4Vs2yN1E4fzb+ha19t0K/o/VHiY5Yvu4VU0Zcx6WdLYuFjTsIwGM6U
rsMySgRDWYJFV9FzkULqslR/8QdC4FBMOhNw5EYcu43nlAgntOok9GQL3BWdkDTY982rGSTXFEUm
8ASFT6votx0HakQMxN43LldwIbOXkqxuUWZQ60GGZy8MuuZ8vABlQrfFvsr5Yjj45pXRWQ9Aov0O
PLh5dQJoMa6ym5nsLQQlC2FVf1OkFn6mHTzE+0ezVQeY2wM9Gw4/g0++Nwv/YqBqsb1ybxawK7Oq
q/aNna8RZ4PaVyeZB69lRZqoLpinSJdRenUdBebsWnyOQXDXsqhYsjUdyuSmbKybbQNyKrIjXCue
cZhUu80LJkNpk2z6Msdv7KHFtlBxEHUPEzF+qeBL5W6+YBa6pklFbLHXKECX94lyf+ERrLGsGYAs
AJu+RjaLt+hAO2jyM6Lt4JECzYlpkdfNjygx8YsUSkyc/ACKRHqSUrGmI4mK/Vmk2deAivpgNVyc
CDPXoq92rUNsXM4AfFEG0W+Sj9UlFlSPCLyGlG0s8/z3JLXhcyn1kuCych2FnLToP2RG+EOb/emd
5t0QoJjTifk4M3qlpTiaTJeVIej3+XRHqgZvSVfaUqDftnXt1XPJyhRReUBUbC5q1IjAn7Isfs5d
Is41gOvt+NSFlbY32g8MCzutfUcccrBQevRK7vVMPCfEOCx117j0yFLgduO69Dr7b61ZZ1Is1qWE
6oenjwr9nAWYaCZrtOihXOCw/JFT/BkmN8uQ7xkBYauiynOqScfa9A4rmm23YG+iE3aP8FNV5Y/h
pHtIkKdBqGsQvuGCerI6qhAPsGHlBU+GP/irkFLEMZo7Vrx3YSdHeyjuxMIwiO/Zo9PjRJhXU7v3
PGEc1pa/UnyDCz2GdlRaPmPnVH1GsyKlmsR3gLEWPxEGtdwuX8ggv+dT9TdioTAn+bfC8KMH7VOm
s+YAGRyawKWF+U3S43fAomAY+V8PNmerqsPoul+Ymb/U5HPGrFeNQFBUgfLHYlLCKICo4aYTIe2M
hj9rWNE7f5peEEPdM9C3gVhzd72W+mx+9b6qII0ZlnbYeBW6X5eumTcM0GVfcTV4pC5jqJ5L1aAq
/rZau9VNRcR2YL3CLf+lQuMq/KmEwFYujLHYlJO7gedIjOQUntn6NnTbkNwOC83+Ieh71vwvuYJJ
2bkoqjeENpdyIop3CJ8SYgMdQVE20SmG7+DZEphuehMlAeIxSXBDmx8a20qwpZ1jAy1tbLl3mZA3
Wo97bJ8rOr4e3Wnjs9f95whPMPRdc+1SG+qhOYFcg1DhZvy5ZTbxaqcJ/ZCRCjpbOyEFz1QOT/NL
rPLqxc/8aglsmFI+2pht9KNxLoMAXFLm8CdEnwmaSPDvBao3Y0QD6b+ag3HuHR4UxkQ0YM3qmU/2
3iaRw4t/usZm0h9HhI/b2kcWZ58zc4ejlQ/4JH2rMcgs+te+KEFD5fH1cSO1GZd+9Zfi4zWP3XKN
BAslnc4ZzbthrrYWJL7SbdcI1yHYh/NHrS1GfXhHNjYTpqnZtYnDImLlRZdOZ9PgXESkFuMxnqvD
68IVw44uATEGYLGU/h1E1Qp0zi3ujW+QtizyOBPRVXHfgwUcS9yPmckLWCd0sOfjdonMjHDUmS8N
YwUcwIV3f98VBZqnkHaINkCeCTF3qZQ/EGnLbmTvWDquU68C+9WWztdgQ5t1jdeA2MBl1/+lxn1T
2d3GrkuarbcKeqdccW2RQW8BPmDsxL4Se9pKDRHkRns8MOX/D8LOa7dxYIuyX0SAsUi+ShSV5Rxf
CKdmzsX49bOoxlxfNO5gXgxbVrJMsk6ds/faXBTS9I81CPIrB8dPRyLSK16fhJXOrzqTBVXXP3NH
1KhHDqTTB2er656GbImvVOsLBJcMqm4Ma4Z4kGzGrCTYaLugnfJusmi5Upe2NJ9UBze5xtBtXs9x
DaUKkjnnKd7BWNfeZu0jH5LnaYkdztOAPsNyhazbN2XsP4QBysYZoo3Ie+3kZNShmYMon0OlWY2l
JbmOSqRzrK09TK21jlmF3RlYL9nCMLNBQtumLzpYQ42VQLrLOm1Dgzuk0+bkXiUjbRtH4a2tRGIT
T2hpTPBgUBYcf8hsDdFH9NSg7+SK1fiNdF9mdYKvKb+62jFXozlPnHPhjZ25dy0aU1MaD7IeXyrD
vfQhs4ysVl6XhC4SJTFllsUuV2hRighPT8GCFsfTZxxNu3iu0zXbvD+ICaAekBWeMOcjugzaj7RZ
CAY32dBfd/dB/Enb3uYUmmmmS4BK+lu7dFNYNr5HR92Yuc0/DqDkZq7WfajZ9yvRyh5fW/kcmd2m
lLwBLGE2mhy6yrPbbRCGhifFQunrcohrRCms9B7McZ0b29rsLV9q7hflzVOIUYZKCKszbiJqkunP
GMmvvDF9GeNiUN0Y35EGPCwIfBXT4EWT3TNZmOOqa29GrAcpbo9w8U+Www1kZKSzPYNghDPIS9In
e8bBFCFP33bmxRb1eOxVnS5tWAKQzXO2Dzgyn1VoLLRBQnfDhA2TY/thzqJehz2AjqA/F6MZw62b
+eCixd7Q+lyeJ49EzC1TGzZYrUuyw/ioptUZdtt9hKhupaTRtLfd6sPUGSdFIU6YkSZW/+NUUHoE
+yYt0VeDlj+NhDf7cU0Edx8lviWqfYHrcVNq0wUyy0+h1NaSiemb9Pm16lmTzKVFbNPMi+PPanHF
9wcH9I9SbSMrgYWcgsyfnJ+udej/M9craFcrynIFQMamd8OGt5b7wAQRSPW5AAiOr7YKF3aW+yJG
PvEm7D+KbiLFWG5cDT39VSvCxH7TtvYdG9rHKBg+wMYhwZMOdAmcoFI13pocHkYgO9iNY/PeZvS3
NBKGvGg0043WYZObtBuLQSG+lmodOVz5DCU9K8Rp9iP+HlRDm5RpykYPWNIp2ckJsJG0VY2gBM2c
XTW31OjW6OU90iQhvgdTZQdjqyutM1ovIFjNS+D4eH2bfIMDGNdDQZJmxrZZpxOwbgqFKztNQF5Z
ZyLgoRCLSRFr360gilG9URirgb5xbSTBWjM/h8qicex0FNqknK0Bdkxep45fCITVtZXrtw6kOdyb
h5DJi0djjFvHewkIbGMjxsVkcuyJJ6kal7AV4ci1pgGWyQ0F3JiCubec7yesAR4mSyK+6wKEuCNQ
7MfqIiqgmLReAtu4M8cwWwcxXUJHc9D8Fm8ED6zd7rkDZwQb3512WR9oR6PZgl+ufaQ61LaPdqXb
Xs8F5pDP2YXLgx8z1heXIONMZvJk7BIb4whoSxUqM5kHHdLvNRhVImBT7QcoeLaOwGADuSLOtuSS
DS0qz/bpNJ0i/Mk71J/ZJjPFfnBZ4pKi2VNL35Udw55kiM6KwbQhBkkbpy4zukzdhwsQfHYoQ4Rp
4mPGS0No81bpsN0nRuwXLSWC2Yw+6Ebk2bFExC3YkM+t8lo29gFFaOpXldfWJTAiMBIQiUhvaJD2
mnDJEZX2uGpTYst7RNP+JKdPHfHEGVsgduwy89T8Pg4BCdSKfQ5gZzGk5cQICe4qk/RUBPFD0A0U
Hg7vbAJQVZuWA81f2UFaJxRy6S403T37WB93krsBiMhAtbCxRRfldo6B+RS3VsFgoWKfjUU6ux/6
0H0J5IEeTllZkBNEt5ml2GbwarSJZQY4502gO72nJD0eI8v5iEBSYymFdmfnjOPNqvSNvvhUk8jD
4B56c2RzjVUMuZnoiJhhcrEK/cASel9BkOrtIsfhiilmhNuDOpN6MxCmQDDX0Wyzv9D/QFTv8pSr
euJsNNYoUbY4wHVYtdbSyWEeGdraZ6GE7bGriP9Nm2Nk20/OpDJzD7L0Bs6a1WR+xZ+0w1cDlADL
mALAhfkB7RCkEfu01tdIjpD1qfnt1C0OfQgfDHdWqmxv8yZl1EEOnqbbPasDEVB2L0OGS+yYQChu
5jR6QG5prOuw6LZZXKl3ThAySlSMJ1I47/sIkmhXR2w5e+Mpxgs9m3ML4dtU971WleuGnImZnr+v
kizqBcV8mykXU8EZxHF3NlLlgqgA5cfYXNBu0pdgD4d4JyaCYFY+6ih5cl5p6B8z5Xkwp71Rst0b
CGggmpmlR/0xhn6kKMie0yK99oKYOHQfKpsvUaEQQt5w1/dlRYgR/8nZGKlcnRzBpsANyzT6pdcd
xm+FAccGi0KMESuZqrt+CvEphjhK0nwhepbCoY8EEtM1ex93WrEiZOCcN5l9UVL7GCaAXyysilbQ
vcWoh7ZT5Ywc5gGNirOqRG90B9mJSJIBgJWkeues2FEUqNujDZMP85L1eMZhmLeO2Nl5DtmK4TIc
LFipntTpZLPcHnuGdOuq7T9FaSory8R6AxOea3vFfFL71lqnXid2Eq9yQ3U2udud8y3JTh6o612g
AGoZF71o2vVbNysXh8Zm6mK2VDTla6OAqZ9WBU4kZqNuagYbLeWKbQFma3oa35ZwWZ+DYLoYJMix
ZufHsdJ6P+1qnPN1vjPt9k+oJbS50j9miXK24j/i9MLYiDo+dEhiWAd8Ylo+J1idLlxOXSNsbIIo
7cT9kyyThwRCDv+y5ACU72nir9F7+T7BfrUk+Ch0KJtIJdtc2IVvFkui1qRyqPcE46R5ci+NXOCS
Obmwym4D10WZvKRnGPlDao7of4nhJm3cDgGZpN96xJRHFeVjEIw7ZBNvHeP3VZtyIXLr9mNOoh2V
tGrP9o7EF+bdZfmHQdXz3Ptcynl9urarIOyebWIn2skJ/IWeykgbDD+xFesuzj7EZOhcOXVAcep3
IAoqWmp/6lvnsRfbqDeEXyagNKb64rqA7lAgAbEKOxTGRbUeSr3dOmn7jeEeb+pEBZypdn3X1eYx
ti13k8vUr20lOGA9epBy1zNVYVAI+gpt/AuDKaBdCvVnDSDPLPUEt3fVrHMWT5OOxjoe83fh4FQs
l2XJiUau++4hYR1fkzmzrfK+3SismNbIfrISYqHItj+M4oAUGwivsKysevp0xeRmh1AzDmJksj0w
7KKjaa5FzwHHU3NlSFqSB4/Crul0mO4DfnkL8UX7jbSLTVS2yLbFJLeTYbSoeQTIKF3ZljHFpqY9
z6ry3YSjeWgrED6qm947J+dRI/gAf5eD4DgR9DvDB2H8COy/t2Uy34XI5yFQesEYjRcMO5wi7Lja
tEFvB29sEnDq1PocEMZ3LiXma8eo1HXshGBihYQA2ZYvRHepr6K17hvD+iyt9DXMtWBrJiAluar1
9r1FgxXVcZockUYhJp8pOMtCWmdBrNEqBfNGm4mcA5uE+9By9mP1krbzuA8qEotVq/4s2x7UWGWs
ye28lZUhuTBQYpage9cVUaKbRkI/CK1tJJFITi1C5xqzX6Fkl2BS0r0GQO1Gs5NTFkq4cXEDDXJW
b2gc0MNOkImXXgLhAXJkV++kqcEBiQnHlHTo122a4nocsILw5VTGSfAd5YzYxrraJIJ0OhFk24D5
Eh5E6BD1OHg0R7ajFVwUJWTNWjzWTp9cpkk8aGVg3JsgjNyhMbdjqD2AkTV2YOFCSlMAJ5YgYz6H
I85g/6A57lmx9cBTR+1Jo0Nomf3sQx7D8IkK/IC8/yOpaDtOjZn5WI4YHqbgRbSeXYucsb53kvO9
glO3dLNdNX7GQE88rSM/WqI7thFXmkIouTc1dMiA/25Tg4AiLTPRrOGVBmvktnt0IAQaiXeCqgmr
HwoF/bbd4FxlDMR3E2uYetvWEImDQVvPXfbRW7V2g9FuM+SfgWqlz1mQ3cXY1SySgGWVKzRjcSs0
ZI/Urt9Fw33GoYCiVjaect39Kl5gi2/ZyBel7lzMBoUf2FHOyFS3tjXrslo13yLMKUxdu2UfWN0M
Umel7A9DWUF5r8M91yl2U0X0MiT4HFLi8qjYg+247Di/Y0cWFzOO36qSdTmnXR0rBfgIonpzDuod
MeoHFWXS3qiprYeSkJxmYxuUT1M4vxtshkfIxqJK0o1aMsWI5WugN/A6UvnW6k1AJiJTEyrkn6Gp
sm3aYoxyJeGsbkzTjrwvBlgDoa227ecKx+s8dC2iW3y4asOb1TH2kHsG27hIGEPYR/wca7s0Z7rD
6gsOqcGz+/5RDbFr1Eub2CzjyuvArOaxK33Ziomek2V4VtRhv+Di1CcAdCZQXbCWoqdCt/K1XpI4
WJHatG5mBQZzxJUPLUm9CY3po5H5H5mOFUIp+7ZsVHMr3Nnys8UnhHDlGQ476+VcPHcDn5tpwBLO
7PLSqzU9Xn0e1041PKp9P+9qb4kuygxuqWHopGtGVPvIDUf+UDM6uvmYc5Zb+eH6Hf0UxJr//9t0
du8gOP5zx2l5ht+nqSiFQG9EsjhqSVED4eNVrvepaoHQ7vozfXwH6NB/XjFIK351/TmeIn51fcB/
ffv7/H9/A0mn1Z39//Nd/H2Tf1+R9a6dN/99C17qxLNrs8uOooFtcn2a66v/fSPXV9MjUea73xeu
lJQS4npXcF9z8/fz+/vk11t/n+X6nWqPDecDB+ne7d9DkB8HJ2/LfZHjrYSMUnKZiavD9bsA7cPf
735vc2YYszi0/+99EkRWdNX+c8/rd+Fypf69rQ0yIk4Sc3e9/e8zXH/798G/r/X7uH+exlIWWY+G
H1KDn6JuIKUT2DWFN79vpNYVJhDX5/qvb8uWY3Xz+2xFUwCQGK2nFEgtOROpOvlOp95wFhaH65dk
AVxGy5d/bvv98fpdAXUHw7Xr/3P79fHX265P8vsj/CHJ3gcD+/W3v7/4fbHf2653yWhk0YFf3to/
z3W97Z+nuf4IMhBjbmstwEtmL//5M/7+udefr09VdFUyr/95mr93+l9Pe31MOrsHt+1wN5dCEsxK
WYafqmf3xY82gBaqeL7886M6Sgh5//x6UP1kdvzEXTouuGD/Puj6yOuXf25Tyz5YAQGxwKj931f4
52V+H/vPS/2v+2luwHv6fS70hfWhOczXm68PMGE4AChb/rLfJ/iv3//zItcf//01KOBqNyXd5n9+
BL9P+/s+/ufTXO/4z32ut0UoyDaDbfx0cWeu0fkiI9QYoa2KQTL6AA7XyFu8ZrH/93IxGM+K1WbB
fI706ul6NShp4R2ipFwgiqkdsYLTfcg3OjxmWops2QT+ORYxeHOaRpJEWG6Z/jbHCRnS0Vq+o1vX
mGyxRbXptdTa8jdjnKR1pjr5oxo0hNZEyTYd+8e6i2k5KrQ0QSQyRoQPgHqBNPmgv2m18mzNLBxB
R83c5tPtVPXfZhB4aYSeYCHKSCBPSw8QH3I2TZ7q4FItdFDyuaZ+u9n4qFVu6kc1ooh8LBEXNUCn
tCDe6DlVUpie87KGnRurJe6ZKjqBms7P4TKHKTEwD1NOFCRaAIbYlueKAkEApTBTdDKNUxncVXW3
H/HYrUi3VO9MR+i7eeCdCbaro/1CacLWRqYaEnYKHZ1YJICaSyXGDLzP2erzmXolexV2ejd43MWa
mQ9RXYpklks/BlMLQv/5yTDJyKiqMypd3Hqt+VYP9QGKXbaQCuKNxdpOhXKKQiZSSUTbjR176bVA
KKLuRFeCPUZCG1BRsVeHibZSDaYApBDE/lDz2VnS2AUOrMyQGeJc6QMeeAcaAxvzFjd22o9/WpsP
xundN2bqjEd7F1YUFFlwn+ugSNSDVhFDyOzspPdqhOgpYd/SRC91/ychFhTcGRXBOFvONphXNoTT
ndQZf8P5A++Om3wwaadXLYgrauNnasnRb2vC0DLZftvxbR4ytEcXyGMFreStoUzTPUGMqFoGhco8
m/EMp+8t/NsN4/t8Vyk0CKouAk88a8PWlJnvoNHY6ADP1iG6xl3q3I2Q5HZOy5seZzSfIVaAgwoz
nPaKEdkExrENWzmhQ2RyxrkkdXb2kfJHkhbrNeN5OYL0RMhzFs0/jLApkyHWerX5LhU7uJR691Xn
+rgmb9deIwPsV4SBAM6KILqbKnzmAHcNY4rBa/CGYGscvQz5lmGmgEpTFb2zJBeGhiwzHF2+BHGK
mJ+sUjRrAC1yyCkOryVQknmFxIQPiGs6NJ2Fjk7x87AN7qbFtlzjvM4KcxWq4cfUK750MMcOGnWZ
ZpzpJ0THqMDK5YL9XJSv5RjR1x7nV7eeVNQnO035sV2AZ3psxHtDU/O1m6h3swwcolUyL4j6x0lz
8Ke5p86h+i6BJvlp36xqJf1Ka63z55rCmMZjRTAYME9OaIsMTFxSRQeHrKAXopSnmVN6PciBprim
3UDjlJuc6Wunflg1xBt3sgmKaB7atH5CTJ8BynQ3wq3eNEk4qIlpHMOyn8n+uVQDY222+ENBDgL5
THv2G9qortyQvD05Me5I7GhnmYpKnazdi8R8JtOlNrGtZRl7JDIsVCIvqoPhaCEg/m6nGQgus2x6
Cd3+A/b9EvpXfifz6wwqDZla9KXGEbN7/cmpo6ce98GxiIFFDUdX81XRux9yBIVAu2qcEOMlJQW5
CPQ/RYaeWhVvCZGz6DJf+sw9EXYQrnNtOBsq+jsJNX7TI2mRVXsCoyJpTU3bNIqITiLUaDd9in7b
B9ljWnTvcOmYC0lCdhJwuh2eQUEnEZME126TQVjdF4ikOhqszeCBGjbXTdmhjks+ej6kVVMhhMFm
sa9GLFjYtOq1ZI8YYV0mNfoUteXRqPwmt4I71CiEwAUYopcRshhzzyhgXxYKHYcsex3CLvM0NwP9
SEoU3Lb8pSJge23JyctGQubCdJg90ag0ZODRq6jsN62SPYtEv+vHpTn90gumvjXQb9EiiIj1bzj/
33msf7W1QZejQeWuWuGqs3McMx3lWk6aK6wNyDgYrVfRFL5iC16NObrOYSof1KS+1C2I6GI6VR2N
zpaGlT7whiPdd1usd6rUG/gBgr4m0erMrVZxKUzPsEP2reG4Lwnx4D9SpKLy0YvQHpWCeCVt3zBV
t1sb81BWXvKUxpZh7+tafLRxtSlH8zZyMrAGaraLNDKbw0BKrxsC9B/OcJBM1kNRmF7NqgtrLEHX
PvQkqynMbhD3AZi2itELDOXLqRnwBf24NWKDycCARskWW6bej6Y2b22Zm1swbltrHs5pVDwVo+qb
WoYQPUIeMtXZW2xxmCnlq6sSwg4BKnJWxETdowF+zK3seZpl5plN+xg181e5ENpKdDW0hnNR+6Q9
kt7qAXqiw98iZdWEOJcVMpqyZZJaMpQRZrtPAxQqsdgOsYK7BKXaG1P7dzfMHkXVncYlo1IdELhm
u9bM3tJxCRGXIIgxkK+M/hTNiIgmfG5qQ1MrrfRb0mk8o+H8BChvEVu0CPn6jFlfPAgk9uWEcdt6
n+T4HrbMBO0MSagDE0vGTHzz9Guw4yejHt/6ev5JGNL2obGd+3jfmfkj81Umcmp5X+Eq7WKF6XgK
j4PP48GcEaSUcwy0TDM6L8fwSorpR+u0+7DDlkN3c1M4xP8OkrAms509yQq76mBwrgsc7qy0nEtA
uutCLaCh4hGSxV0aQh/TEEZsMEVtR+Hu3/KW2A8QBvtyZEyPSS1cKxPBZVHM2qzoxzrr2C8HCNpN
W98tOuq6CopVZadHaX2pOcYjdXjteFMwnl7iKq1X6pQ9u41y5Mr3EDdBteo6m48+vGgVZYJFuG0y
7MaSKJxdSwu55WPhIoFUIsZytRoYE75HE4PBzibCw1nUC7LdqGRMgiQ5pWX5kHVwLRkKYVLh7B2c
4CfLxkOZDgRhjM0LqpCT7srbzsnWdjfcVTJ8t3LEBB05VetkIObbddEfYPZctzNNLcOkNzxzbKSm
KqCzUTY02kBFAyDAUE+ckluzm2aSQdlS5he8AahtMAPhmeF06V6EpC03Z+SVtWF5kxHKDp8l5dM0
0XMaefhYiuynWowr+RLeWLvdU0wjftdETFUQ9Ni4FvAYoDsvwv6IdIuEty54xwbjcckl/SaHQ9r2
Z6Nxz7JcgjIDtPRZjOeL0TpUvInJ/Uueok51QluBeW3R5Df4kG0+RtvGQZCjsvI63QZMgIedPguT
1fwBPXXFMYeYCQ31ymqb+B5MngyEfGSBo5K8c7/VsetO2kR0pSytnRPIR8Wc2M253Tua39U0EWqq
Dd1707p+2DtMNWJwii6SuYwmTcNUJCvL2kM2z8lDEVajCaxDxmfM+hCk5ukOypyzd+bshbhjt2IF
7/oKHTi18TRwepbEJickruHH6sPhZnQTDpc6vte4/Hhtx7kWkCuJZOUUxuUfu41pj2uMy1PjCbjL
BcHJpzaiSgFoS+mNSSiIHSjMxRk+7lFQLBI8hi84vFCCrJLGOutx+kyt/ewIo1pbIbjeWR+/6Eox
bHH68eK4LDVi8lKn+wgrcoBscaeECe1xUSPdrjk7hrVo6N1afc60SYBOMR1qMJGZfhLGf3ofOu7R
KrVmxdwdnuw4PFnlsNF0eExTrrC2klC7Ft0tJlOGvUp6a9AbZ+b6SUsMbGjK1qaemWLOUb9Fl2u0
zLc1p4DFFn6yU4bUm9bIXolnX9scNMofPSAKtEz3gWA6SNrJsTIveaWaazdCTExadLMD7ongLnXW
MJLWyWzBfXIfc6X7YbRDVuIpHgOy3yZvwim9wmq0kX14m/SmiYikfhub5NAV8/1s0Jzpq/faVFCr
uojG1DJ6qkwko2MVPDkDAtpaJZsmxZSPVhYDuIOWQwUhgDiF8Qo8DlgscWF9JF1OPOwwgR0Sum8a
06OuYl5KOAMjPuHUjEHaW8qPhaDEy+CrsUeMNIESZHyfxwNzH5KWOUvznFytXONzgp56CUcywbAy
L5sknXKsPbep9aLAGDCxkSFX7V/19qhovlBHxgAWMSml6fcm2zEuUpDAVAcf6PTsLN7dIdhUacqF
TTGORtS+9ZHxqQtl8gO9f1CnYDNJDeR0SKZa3FARWi5Hf6lM7obCJOQMIaOSGp/8GaRWqfHHYFyx
EmP3w1D7et0E12Tp60lX72LU9auotr3UZXavkNsOaFL/gK78Q8gp08QUtoo+7PpJhzima/e1BcyI
hERExQbWOXg3ywM2MRAvDwHWDvQ8g3F9WmuIIm2td6gDQK1oLhIexB2viVaDNZOkdXC0lYj+SCZ5
SrLiHKkkzDU10djUz4N0mcFrgNfA6W8HLfFWJRBiWgGvlfk9IUmqcpIEGFjhE2u7O7sY3ux2+Ipz
uZsZagtde0ffaXmVMZB1NRMiC63Xx4rLQICDpzIf+tS+6xiGrqYkP/c4lhRmlKsycd8SC/0J+qfH
QN53psoglK07CQKE6KgwnBgqkaZpnkyNyWdKqKWYR4I6VPumYtfRA5bwIqYCQHWf9F55Ut2u8MNo
usfh1nugDe4IzmEQngTwueZXxwX/DguIKEgbNOZiWJAJBTYFprDxJZFR502DdUA2toJ8upV2hH4I
13P2VOMAPahJsOOYXJNsa2zGBDgccjvuqsfFRtEFnedDG2K61Fp8fmE8Q9XGewqueKjVVyXLDk7T
gUkep205Bn7ZZ5heartDUiW/IghOk2XsqS/whFNgECVlUVWy+xpu1HRPJW3tlUV50sfAuMpe8DJi
Q71PcLThvha1gQbPSb7JP3qNZLSZJgzJsBaNdeLqiK6ml9KMs02gbzMwJKuiL0Ct4mqBsk3R172m
BRP2gGmnFyT811zRoIVxB9yOgKpce8fdkkV8JdKnEQjwyioRtFYDJUcvJKDmlnz6qCMC2XYPZvld
BTYA1qgikzjyDRilmF7HY5Xqn4AgdkGUdGza0CPX8isepic4RqWvlK67qjnjN65iszd0OZWGob0U
k+9muFWnOETrKWsmXyGj0JKEkhoObQbkLcFk52UBvZA4/i6D7ARZDKdXAoQeYztxfXG7i8ZSrhzq
7FVT6t+Dgakje9KYXYNAJwIDNYs9j/RP3HyfGtV3yQzIt8vsm0jXDyrqwa/16DKTKQa+KE3X7TK/
V+ebJnJ39u3IasqpSPxm8RHrga9b/R+QLJcAziHcoPas2c0m7+1nVxuPU6Og5KjZxZdGc9M3Jroy
pn820yvi9bbK0gqPqumUIbrcZHEBUx4Bo2DYvKqq4ZlzFDWIViFyGUyxacJpy+OICuxCjyS4vZap
T3hQFdBy5vbZ1NGODHVwJ6Nvd3ypHeMF/cyjnXdUm1BXLHQWhAdCsEXUgSIJLaXNboGCl3MTzW5Z
b+tG+MabKnT8H8bzmHcQouPmvuTDoylo3CkktHvSNF57uB9aOBC7gFaL/wwx1VgIHsNZ7LRF92aG
UUspvKICEBxZ/Dt0NGd1Z+T04XA99vqtG4V31Q8X3iBEzFcbpzHq7zKTnZogPnGVwHVCy/IaNS1B
53p5sbLhcUSn4E9RfJvY/clw0ZE5zGRNxrAem0AiBSk8J+NB+0BK/WHjXCYL4yJT69mOxIMuCg9/
/jly520qsaBk06FtOFtCrNPOuGsN9bWT1qdiIwnh79pjqvJx49KMSVj/7TleIuH6fd1d0lqcWy4A
rhnn60Zqb8GyeXWU8DQ3aDW08pTqUKyUvv2q6nHRCjxnXY2WIUKuNQDUUcl5hqLI0UIV0wFs3M0q
biqLCXIZgHU2+7sKwjx8AIs9TfdgZyD4cqLbGVJQUyG1B15LsyeBBmvmyQ8FgMZQRofqnpRfEZj7
xEoPDd5iNbW+I6ehT9U0lWdmWuiDctan6pIK4oWaOttX/YifhJywurQ+Uq09NGR/NK5FaEmK/zaR
xmcUFHdNbG14C8cuurGhIbTzcCogNQKwR7oBFSwYjPtAKrgzgj9zoTzqi2cNx86jkr73aBysWV8r
oVpRc+loO3NouFL7sju51934ASIOdNQi/ZbB8mFH2fuk9S9pgVWlMHAatyV/czxcpnQ4l0n8gIXi
gxLiQ11kznbZ+1Y1vXdVOBDOykKu5G66jmaiMGfdRt7cXTuV43bkkukZE61ZNdYPqNbpJkTvLpag
ZaZ6yokbRgV9nzsDqHZVeZvD4aTW7iFyi7POJRwoylaWJRKDQUdVA7duiF/jrDHXf2qr+rKM7DOo
qoACvrzLlXqFhI2Li8AdE2D+EPVxLoZNgO1V0NHLUq06GmRYIIZcFTYakgL1yzRgYYq04CVJUMVa
HeSXebCP8UxsAKkKhG+U4VbUxbBW1xIS6sq249SfQ/uYlcWHMOt3pOM3fR7AAOc45Qx5we1gb5TO
c4sl8dMJt3qTrO2hCze2UqyNZL4oQXEosn7e1paxsTpIPyx5oOazNampCEVntd9ZoNRwY+HRdrDY
LX9UZbj3I9HRC6aJXTkVHUdxcTayZwgyXpSVt00kX6Me7etyCM4TdPWC8sgPBQcKvfwLdj9A2vNr
YMsLnduboA1Udgn6wNVJ2wCUO2Zm/iAj/S0nZIONXkRZO1Rbx503kSlZGIv4AfUC67BKU4bmcbVj
N/Ygp/yV+Lgvdr+PgyPl3sYPYhRz4EEQeLUqcqKDN8qDbh9FlCgBjfqT4pibBh3VGrF9CopJ3zWK
SVsvmQxKhjo8kb18Ku1KubDXfBlzertzZ/tNFRceSouBPT1CHAw1dMYJryZW/FyQ0biOeAIYVsoX
+15yLPpHEwT+bpyVS8WufB/mKU1MJzz08cCmUWl8Y2oVaNOI7smu3IJt1w5Khpa5nuuQSYTNRs2J
1G0eaJAd3XpvKQ5y/Ml11jjA8ntlatHUQObYXn/8e1uQ7xLOS8Y3np3FKVrgSmetkhbb+LzcZpHj
hcX46pjxmcFP5wsbT1XtknVg5ymOA/td0EfWMFCvbKNTdvw9/qxRqBKVSadPy9dsbZ7nrGm3PRV6
M7CG9Q0NyFg+kAH20UkQULFg9ZmVYW8C293aAXlhIDenjNFQTd94bmswyTg2kb5mbySmSCxMlPZi
0H5wA3PSUGHnQfBpJMAVaRE5HlQl08UiH6lIsBrBZckhznFYSrZIQbQJwjmwvyJXx/xiklvERTjo
gr0xxyfVpGMlXf3FTS8dUgQ8wud6ebl4mcAYQqsRiL4PrvPsmBAxnGJn4r9Z91NymlVxD+20SsAw
oKx5KEIc7hiZ9k1l0tK0b/Awrhrb+W5Gy2YxhORlZXfJMjpwlZy24dgcTTUccEEYnBFuMW06VR66
Ht1jHdZLcCiSNYRunNbGvujNH1e12L3BT0EnXqcRnVABUV2zq5Yjy7BX+oTxDoTUTZP0r2PeUg6N
CbZGI/8zxHN7lqnchrS3VYudsgH4ls8CCAuuqo0bqa/xZJ/d8A8qqOSoNosXgQ1nFTsFl8fkIR+e
AwNbSu+wR4tC5LEl1u9RlqiES5QZbsLe2UaWB0Nmm8Sq9pK6XK1TCaQupcUCDcraavHR7Oi+iN68
sMd+FGr+0uYOMPEGg0GvgaAIFVhhjr6NFylcgiKTf2LIph2sPJ1DmlToNGl7YvydM2YlWJorgiNn
RVxGK023KIN4lH40mIX5qiM+ZgyJ+UCrknDMEe8Gj2oXxpsc2cMp/4e9M1luHEm39Ktcq3UjDTPg
bV29IMFZEqlZoQ1MU2AGHLMDT98flHkro9Kqb1lbb+8ilYpgaCCJwf3853zHgrBU5v46c11jA5r4
wcipQtWtmmQxpJ+VhWDlyE86UC6NKKnemZZ0UU5mxFyaPboe6w6DqXZGfPK87K1H5ONuU9HPXqOY
5VV8iNJhWUCbPxyX/CtqZURZiGoueoFnaTSxty2jp/C1RmEhuEQPSdxdERwgNEigMsqh6bEYuQ3B
vACZQ+zsdU3shptBWxA0RS83ogSCCckT6P8w+oe+RvGjy3NkXsYBI6wog8HRBJjngN81WX9bFwyB
WqflrRmrE7r8deTAVejRbehKRx9C1mQtJQ/pQISG3dQurm2wA32iX3eM3UmUchHzTI+MTXJd2vpZ
SJsGQL2nKGGqDnOdEtDIyk0MAnw1R9wcoshuTyN6e+YTaUgz9eSW5ED17pGpGe9/ST/NjCIbJm16
zCtkdfatBcFX99RYw7bUrWY91mVy1XnMT+GwJsAGlHZqOIphgAEL7LB7soF4EaLc0Gu0uC475zRT
W55xJc2T6ql0Z2tP5gxiul1NR7tdZkKNrq3AKi/F3VnDupaCzqpHVrNjDgt6AMwT88ai40Rjm+U6
T0VObIwKgRC467o0lxrbUZKb5RRtpb+ckmew1Avbm1PYyhtnbdu2hYuuviJf+9y5vLah0VGAk2R4
aDjtg0I9UZBHw6/Dj6S5HiUmcrmsMZJx/eHZEY6BFby48hElT1F1qyOhcEQx6OZd2cQZ+F0LJMIm
5GfT6ry1ai6hxrLKoteNTKGPE5xK5b3Nxp1qhULbmL1d7hgWW7FTbgU2zDge+Hn1m+7a3V1hhpsh
nZ7BMVzJwRugJlBOURC+BLXDiGgGIKCSmX8EZRY4L7JO9C4ttw88vz9GzFARDoUpGgAWyOau/FzK
W9akEy7DktT1Q/8pjwd/T05p2ES1pHMOD2pg1vWe8qCm5EimkZLtsIl8X8pre+q43ChA0J5JspNl
hcMxZ0vjU0XOm27+HNT82Zf1rZDpxnHqC70G+rFNCJa34RvePb7aNl0C3Q8hZKlASS6ZOSseVxuH
G0rIVy75qTQeNm2s/RCN7WNVoG+d6x2WAlvzNvnsf8QZJc4xY681zljWGjNrkYkVK/vanVlxrSzU
lAXctg+pFU70HMOvT9j62GXPYjaq1FaT2i6XyX2nwcZt/ItpaywM9ekJYvR+bnVUYdU8dgMTEXck
dxfRF6lGAV5H5TO/fXQdt92PnLL31vppDsnFZ7fPJpi74jBQBmeyHejJq61iobFm3zeVE5+jilQC
Jd8oL3Mwtvh5q+EH8Ag83eF11lN/bvefo4+gL1Mk+CHSHjpEgcrMIfqapYv4YT0ONF9xl+uKDV6Q
N42texN7VKJ7iX2gr/dWsyUQGge6jTdLmNEC/doY2PNBjUP8l+WXbo3v3aCzYnFprOfas8vKCtZn
/k6iPORrCZdoPjtj02vueEbwrx1yRY108l1sgfGc6yCjX7rQYQs1oXWpW5EeK3zJa6uGj0QWcJLi
xHFUrg1KtjdxN443kmiW3WBkUaCz4v5tmqozd9iUVfDScUMfRUM7me7L7ZRW7RXJMlR/kUo62+Rn
2uIF6eL03qSMfR3XSK9xBfE/rhFOCND159JdJ4X2gdY+vmrRnukrNnbNvhlaxmyzKj88Dz6oZ7M1
atqbeknmpIY+7yKodudk+UAD+E2hCeqolj+RU/kYHJQHmbk829Z/AFyg9gUG8VWGBQKBKNtSDw5Z
sBmmQNZch0NpPKQ9ZOkk0Z9bGY+BYZreOrL2vktmzJ7Fc5TEQGUaNO2qLcZNE7KRKcaZtdCqUVV9
oBLiYaChcWcSQNoMwJRUZkfMjpnOwQKpd5w8pIh9IkodRVVkDBQDGY1rrIvLnp0XaHKrafubQfp3
eckLWs7kVaXR3HSikxQpgKTk6zHAax3jjXpMzxTwIvIjM5IofB97Ayapx1g+7Y0ny6093B2vsi7D
XawIWFegyxrvXDARC4iwYyfGOR9KuoYZsRq5RhEQ0LKU0FboDkTDq2PW9FSfFDXwsPAGKNl15LJX
YVuGDxY+/ahl6DEGfmghJYsc9cUlFxib518Mq7mt+wwZxoXEMTH/tLkvRTmNXRrZzHC4pCGp8cSh
waQrqZLScvBvteH/9JyB7GH3pDqcZnbDcsObcNi2E9dna/60lb9vLOis6U/P5QCdi/yjVpA0dK9j
7afh+i+n6DRakupMzBQdB5fZPqisPYkGhw85zQ0+80cjg2vgCfvDHhpy8pYBWk6Y1jo0vSuTVqec
+ctmiNyDwPJzlKl6NGYifNHSyZRXvACe/Qk3YNfHGl0hEH1V6KfBmOYPECKYm3ok+bGR41mbzoPF
9MChnye+4EDhqrIOx3nTm1RGD8014LF8hy3jMA3hWbYMiD20iMxQWHU8vicxqGc6Mr6aWV3b4A1Y
pQZxGFN0zb/g6NQwBLXbzCanlS2rM+YotAHGRLqzlsDmYO1rpzsYEJP6Qt1r02xc93iBTOlwG0j2
cCkcFu/Wl5lZ4IxhRWhVN6NzZdwMeN3MmtogTE+NH586Zmlobm+m3XVX+D+52vvTVus6EbRwlIUd
c7QktzTUGOuIa33V7FrbOLhDzq0cQDL96fI1d6khCBVxJVP7omf7LbOz9w6iMke/uRtr3hdY5GuY
ONnWnVtwtYiQaVpsNC1lgmaR5zPpDFvbpNhQGJjYOrzMA55ljE9cYY9plz7y/t957w15ySBCL0Cm
RfRvhU7ukG2VE32pVt21pvcl8+7Zn9p7phBQSFONZievY+5MuqwO2Q7YxuLeYY6qkbl2qRimMVD4
q76Ya7b8OlNnygNPsjbejXAEs1TiE1umWWUXYXzJfWBhpTwMyj0NzXGypp3HGVTi3iu4cIeu9mL1
yc/GJIkNy1rtKkDNY0h6vvkqvfZZyAg1uqzOtb01Qu6cXNOpgBf7wh6uFUAJsrMjwxPaVRIsdbot
txEL1Vp6+cZZYi5cfD4984uBpr+JZ3GtsKQFpWF/5EV0S1g4PsIQOipn/g6UX0sAYSzci6sF3k+r
XLHrJkffYJujFgzhpy/dnTGq6KrtZL2N2vqOHNiG9hdO/8w+NmxKo67WCMqDHigEpeh5RJAs/Yoh
rhFa6A5WSTMDZVYb20XFYXnLJowOQm0aiUDE4oSysVZtudwHE2OjvPIhls3FostIAXXg10iCkRxt
4KOWrxs0Pxdg7qpmXL5OJhh6npVdpW59G8G6pSVSMrFSDDFUkSJW0cLdaQBK5LmbdQNq87AlNQFe
LWNRJtt9VYL66NGEKajj3aPswI/n6wR+9TqM63Kjy46a0vQQRjpGdRxHBgBG6ji0Z2qxXnJF3mVo
WQJ0ERw4Fv0AID4jBnp1ClhBRFoSaJP55nb12da7fSHyadMZrHfzjnQI62ptXeYVrO3x0kXWu7RP
kcVVUyUj5bvmT4HHobIdiJWD+PKm7g3xy679JyYoO1VGzEqoO2ZTGkcsI1Rknr1UneMRS/XY4/Yw
DjLKi62BPOAW7kWZhOGQp5qdrPUjXBnQZo353Cp4NzWCqVOAWemGdC1K96acrfvQSu9srilb3+t3
GR0OQhrHkDs5ZY7rvmJA5oJMSlPUSCJwKREJs1ZWgI2SP/kRix2JL6aFZ6x3xSGpQFUPxtbrOlYl
iI2iVFgAtPzKVs1nmA6fWcusIp2pUb3L677npJmIwlQv+O4/E+V89UO1CSGdW3oud7qmmJdNgAxr
du1u/I4ky8CeABnimXamkvohdryn1FN73bQOhDLrQOvMq2TUFrwsHp2eG6LTkrW9+omXelPrkhtG
26wHYW+dmjusPr5jWb/k2bttLYCD7ICoe0skzOT9q57nUNDEMNtEnYxH+slxI4kfcY+1nUnnlQYm
YYXRjkKYQl05hX9P1gqBu/Af9Wa4oiTi/I3y/+/Wg3/TemACYNa/X6oP9T+jryp4697+46vskm66
eSu+/v63c5xUv5Ye/PEFf5Qe+PpvjmELXTd1j2Zfx6Jz4I/SA9/+zTc8k0eRw0zdMsx/lB7Yxm+C
OTJ9Aobn8j/H+tt/lh5Y/m+WgNfi2xbcZM/w/b/97//1+692qfIpqsr2L3/+DyZXlyopu/bvf7P5
RvL3f3b4/PvfHBuXjuGbjuMZGCFNqhR4/OPtLikj/rXxP8JRi4a4dBzqM3M2ivZ0DgW6EPBERv6R
82710zr13/3BuJOCktFcsM8bWv+lFj6mz6VpphsjfKA245cIWRSoXyDQrbfYPC55VVD0Oirybp43
70u/DoAx3koDrVIOPmfXSK53DqG+WhDeWBGLw5zeVMR7F+2RK7z+g/t8vPFKDDftA1F2nGXxvjBM
QiPw9o22Nze/vHt/vES/viTmv3hJ8EAIh1fFtFCYeFt+fUlE7zehMQr7MGue2EdYZtcRAW22iEyN
NW2HgxwTAUOmjZqtGz2K9+acvWoGy/qUhj6CcpATcaxjlSp5NtGVWHq3YACtzKzC7zZg6oiE+zJ5
rjz817+7wdv3lzfUtyzHR+x1mEX6rB9o0vj1tw9jRp7gPmvuKeFLwZJjLa3iFokeD0cnqh3LtXM5
Ppf0ca4nCbyr9mpU38Z/rlJt3BkN3DGgDi6qDf4irzI37jgh3Gcbl2Ebkp8TmG0yr4r6fZDSCyyT
WcqyfCJrj3fLAfKfM9em4G5nmPNtYnCfLrXmq0DwWUmsEFDE8g04qhNNfmyOKREa0Wpj5b9AYnn0
ZGcTUzUObPUwrrgHI0uTk+tfIjZ5bFl7dgAie5yvwErMe20wD4XGhTLxZ3fNrXOwKR2loDegrXut
z/Y7y0BiBe7wMZXHBWSDbhbO6zE++5rRbNpIa1YG3t6V232aSJrI90Sv03ACCMGAOzaLPRSJ53rE
d4ZjEusdYWVXe5I1+4DB1D66njxFjFh/puIcGQuUjT5Aue1oUF9RqnhVQxZCrR4w6OveYbLdh9Ls
wMApQgAd34SRUb0m5XFrF+UHm4l0ZY7DzktLzGOT8ZZND4Cwyc4q+81nruzTzRxShpM4Pjq1tMED
gRrPivaUFeC4cui89JqLMAcN2dj4TWxucknRXtPqZhH8Q5Bn2rcjp/E2A2NBtyecPbOL74fmhWYe
3kuo1YiKSjF0NIkb0v3XxKcCRti66NhFOnAb2CH4Fmi/HtmVG+bS3zfV/W2m3ftQjPZ5A6kkJc8/
s4HMmWEWHsw+dAcnBp2EHXobJ+Wb5oJBKbqRUbeOgXyuCCn75OMnOf0ohke20qifdfkkJ/u16dp3
L2c1gE3C8xXmu678bNPk1kT6geWSQNXtGK30w7Nbyx+UqWg2jj5kyXw9M+mPfDq07PAkZ5KiSrdf
qGffqMq8rnVK5Sq6whPQ3AReWK9LI9p5krGJTmHAmonihK98OlAzu50RvbNuOE9Dv4vN7mrZkHQQ
J3w1gp9uPjzz1qLFshfFY0u/9SbS1ZtmOJtluZHRKTI3vC0wngiBA4VmHaMiRs7+5GHWJJegxf0B
kyUSeEVXuG4/+5n3AJHsaGvzFflfGk1VWgRxGun7Em5GX7AXTKq71G3fSMb/oHl9Z0f51uFMgoHZ
v3Zw3UucMBU9TkCe961BcVImEBB0ajc92rm80n2YK9QgL39vff8n7IHXhvF7aVtvWhvLtQlfkEKu
dN0qcUkG5yXl/TTS+JyFyYkm113X1I9qqo81TjbPcT5ChydQ2m+Ym5udZ5AVLsM7P5XXqdDA90Vp
hRv6LrepmGI+DmVDoNqFtMWQPN8VkfFVcuatyN5jG7Lzxx4IkasznkndRV/VGXaYc9WQGQsZB6Gd
U7Bx5xENAV/G90DS5KoxAb3NrTPA4aBanBLFcDshIiQqu6UT7gZ7wl56ImCpDJLdWYatOdELITaU
gYAoo7MPJgtlK5V5aMP+kBLHWuXhu+kUV+CX78UE/sWd1KPMXTOYQ3bj4ahffv+5Gbje0K22OPv2
0Zy+5RkVlZzfU4v+3HAqYTU/0Hy/wcCwgbMCqDXC2Vzhnh0UtV8RTT8hmWnNwh1oXBCSbpcHUuG9
YLhnbybezS68i9w8aMfGorSb3ivff/WVdRX5pzA7eC0NPiHr1vkw4Z9DBRG4VsIdCRu1SYSOVMbY
d9RQxXTp7qCrUDnpIqAnsVNvezd+CEfHQArvD6bJJZOsvVi32BMMGyOUaA5lZzxb+J/TJg8yz7tx
vYpURXPKEuely7mE+bMNne8NangS1Im6mhPACKVoNiWe0phNfkCNAnaDHrJY33kPbYOByDFQgKY5
hdnjww3m9rZ2IB5w/3qyoEBQPgSmuTRHwjXWOZfNUxiri+sNqGql92S0pKYgQ8QJ403RW59WC3+u
Q7Yv+YSNJJ7wgkDL8hCT2Ttpi6uSuSxUko6WI+vVVBF47ryEoR0FOFFyLiEa9tDiez60oPFmNjrz
8FNZ/a2LA0xFBYYgpR+xbY570Fm07OAaihLVbCtrkFtzcs5Rhz2IzoxDlfcPVNCMTMMnri/ceybq
M5zM+CjqZgCZWOHLxz/oWQ6Wetq1U9ymUgufAbVfWyHcMPxZlNhH+s6yXWal+jVVrwBbTDyZjHMh
/rNbEWKyr4Ho78bJv0/hUWm+9wLeAkZnIeLgNZXJ21SgFblULjssRNIFC67hTglteEoy6coN7SuM
AU2AYjSD1rJzL7PPE9StyF0LipZg6cG87ZqLTU1AzN4Lj0GIuQNawzk2MUZAd5bXbpnop66NPmdf
f6CIGswU/VOAtpqV1rINQv0Yer0KdMphgtGtvhIdnTw3ECxgZWyKKd1Fhjh0Uc3b01lUlDsPXZRE
V0N48BTEgqbwLro98mbb4ycOIOLx5oR9xnzEmFTubCqNubgg8Hjew4hQmkX+0SRnRIiIAhF0NIdm
TjwWPtetcO7ectedd2AQ/Outk6fXtC4+z4yXuRYXLqW4V2Nn3+fKCTwGtj+Wl46wAJ07vB+j47xE
df850zDEoaS/jBDiHK1ESLG958go7gsPgkffGZu2Ml68xqSaxYbaZuefQzkgnrLa7hLKApSoT+z+
L2M/vNrcEHErgHEM8SSXVFXTakHZYV09+REzAyu/id360E/uHdW051Q2QD2yB5afR61XD2DDHDRC
hhzhLA4GnnW+iqkfVMXl2XF7ZPRTUZM65Yflx1ouzeaZuPdT94teyaVt2XuSHvxhniGpkM2Y2TjX
b9ypPmui4Re3cX5ijQ6ZSHSNn2yVEPmlH97noYCtmfXtDscBpW3AbiSCg0MGqCsm79ApfJrDWNBb
TJacS70xmZu6lI9jN9Et4PXHfjT2SrMVbdsTgD4H7Gs5Jt66a5KjqoBz2nRh7YkU4PNqqq107SUi
mGxsWXQn0NKX3MM+pGFGIrphkoE0LQrF4mTTFHng4Iy/yiCJGp1PI5HJDiazrQ+/S43TiNV8whSO
E754xNDFWkEDQRHb/kOaEdcqkYb6rkdvzfR7o18DsqS/0oHiV0Wc/pSmsC7p96IUX0kE9KKc9Wjt
p7zw2cjYbjJnE+JMM644D0v8Es0NWTL9rizxChlRwgiY2GAmNGAXJZFOZLJ2LY0UWMVBRa0faHmL
T5CCUem7RqBMUKI6paoFzdcHrGw4cvAlTwPDvzKyAzcPi2tKI+5JK2ZBM+e4heL41OemtmsdTg+t
Lsh4z5BU8jAmIpKYBP6tKSmgeWFx6cZGHoflg/4NBfjHH78fMCaGwO6Y7L4fRLpnsl2WdfD94O9f
YF1yRGZWRvqv3+L7sUmHGuQN2qVeCO0VSNZgqhHBTGsXM8M7aL1nzIwJ4voYS0jqmklxnLYcMN8f
zOUX+v5G33+UyryUaYpiuxAe1LAAI74/zXSmaWMoUY/9H2oBR5SxFa5LpsMbLzWJyZnGoWgIi1ie
V+8SVdoHzP42UT0RHbl93HuMXPp0Ch9sujaq72+/fJvvz75/REQyNFt9f+98yfP7tqGCNuTChGsK
gMPktoQ7CjqiVD1eJW3kAUIbN3URwehPjfIgGl1n3E8nGVaf+SYVy47JcuTOwnXg0xJ74pCJz41m
xGfaBajXgfDLdaAtNzk68Toy2vQmDqN8o0azoT5FCM7K+X5U3BRU2Jl3XhTlNJj3sGod4C0spBnw
jhNjKLeC6KrZzq1jGsnRLDJjKTXBLO8Ncu0VhrUBhb8qKgw4mI1r1u2LpTxL9XMWaxt3qF5ZjxAx
j0RylcTNUwepm1ViuanpwJmMor7WO2u+aAxkDL/AejBPYktvlLPNDH5+6yD9Unn0A33hY27m7EC7
1J7bQ3jstW2OWf6QFHiHbU3ad7GRHsXUU1jj4BFyW64PpeRW0RXMNtvYyV9nbkh+aqF/yqE50YIi
t7Y/WJs6am7BqRNpNxpvY4zNvW2Y6nqc2UzpxdRuu740Ti5SR+w2kCfIFAMzcw7s8e1DO4TpLQMz
8t2cMiw1yvehu5oz3OiVzQ2s1QqSogYrsbSO2sdoYhoRM4sNDG8ZzMRD/uJ50S08ILxAWaqYkQzR
AzyVn1bN9XtsiQuopgMUFFrHaRh/0NCtcN558zWHiB/4hM7YjEfR3gW7OriefxpdzTtBbRdOejd1
ZJnYcmNuYuDVSjGdbXe4ZOCLd1kfvTtVNx1kZb/nyltmPEO2UW5bw4NN0psu7JIbzcJRGQJpCXrT
PU5zPT1ormYEWTlwtczNO0cI/yHSSKJjZi/Wi87Irh7Fd6KpxqefYCALxYq1TH3zinG1eTXo9gUb
Pz03wsg2ztyZj4BBL5kci33SK+BgmrwIEd6MqZHvCf22p4j8Djy06si6PJxn7+IHZdmnd41hiask
pwKbIVrM1uRumghCkzEyjqO0XxK3cXkTM5R3x/IPsYpomnQjc1MK7qp6/RKyGllwmhaU91QcwBFt
bCJbNxJjx4rKP/vggvllcHiJxkzfa+0y9xIMFvPWxP78YNCjzRrdvcYwG50Z4pJhyc1qp4bomIBc
28ZF+NnBibsjnxyk5UAnfEyzBRY8XjBj/jE0KtsDSAB2XB36Ek0dRsvJ4chtWner6Rb45uEYx0QP
vFEBcY3L55AyzTuPaIhBB99plGxBddqkpccBMaDrs5yLThGqjLfiFYb2V4bjjaPQS3xX3dKtB3bM
oaOttjNnr8/s4w1HOkHXmhaBVPx3oX3qBp8BZyOjNcHDL2wE8RmbAlg+62kQrGTUjJQ/Ts1tw5Eb
11FxNKIKX+VsHYy43UraSumPxCHEWmLBFCevFr0Gd3XE9KXD4kxa8BZw4A1Ot2GDPFmyAaGgbc7J
GWsn6U88O4uuGXsGaJaLrUiLcpektAD4JtJLRwcg2kqE4e5kj1l/opajbG6dpLgkLGmMdejbaudO
8LpogYExq0r9FGvTmfV0uq2a0j+ESwa/F2ddlwP36lyjbGe6gYNBVwrmVQ4bU+wognZv8IhylWmI
Zet6eLR7t3x0tPGlGwz9unmuGy156Mm/Yx8Co/c9CGLBWOjOHZhPYosReMnSBrdsgv0n1ciCqGpY
ZI9ZUFgALGGEkSxXPsObYtpBgKpPeEcCzwE+IDtCsqxEJPjrgIn+I+kHwHXOwPYIBU7lqdhLvQfd
1JVXoIMbM73GQRQtng84T2Ltd/JUVBK7XU7lQdXqt2iWK7/l4MSlOlIyBqNfHL3lw/dnCQYixhFH
DdYoW6PlU9VcsQUOuTvGS/FWuh+nAVuqkNMm1NGStEYJCgw0AuIUBiDbYJqhZq/+ic982rS6Zh5T
9GLKJYAsJxnNLyujr6zj758u6DMUhTqHuHXwy1EPz2aeW5Ru4SOlRKJDX6QrQWXz0RZs4LuC6Wzu
UP8at3YQe/SPs8Pw199/9f1hasWT6pE6cDKOkEoTcz4OnklO/PvTrKqTgz7gji0cZlHLh+/PyAbO
7ANxy/3+527Kk2CpaAyy3Kezo+nwKCyflezDWeHbGcxMhWkDvWr9/UCfRLTpqpQqi2XhUruDPMKP
EIFeNVRSLH8Xfi9d/nzY5d6/gbT3ymXexXYpSL/842u/v8H3h7/83Z9/1PW0gP7epJBzI/agf35J
7bGejUqqef7819+PGr7Ol/zyqSGRbJ2Yeuw/v/qXf/T9l77m4vhtiTv+9Rl8P/yXH0HVhWQLHJNR
Wp5MXIcuE10FiXx5Sf7VV/yrv/vzmxqKMzfp9K1cVotcCLEP2wr7XJVY81pzoRm0VZwSFeTh2vZ5
2UfBk0zxJUUemL9/Bvognqo/AD/+8giFCUh3YU7zImlb+D9FAXh36LmLTtp9XuJ6FZSNm8sRwHn1
IZB8qEaZQEtziFdHxho8EDVs8EPcOaTW83vRzcdiKQ7SrCKeTnnbIAowWEACkNWR4pRXVc6grkc4
gtW4NXGCRuF1b8pjWXj0rAz06lGVDmcH3NyKo2iV5KzTneHRppeJOi55nyQeHRASNChuKktcKiN6
czH2rIwhu0GJ/dn0QYvlDDgHnZB94kGlTA5su1/oMsNW7/hrPOPvbruEwjUdEE2jvfUGz39m3J3O
cq/V6gMiDc4hqRRkFBgpHsUIq6abrq1K+wmgN+Iec1+O9mOajQ9xPUmsJv7le4IAlxiFNx8/gEgG
eK86sojyubG/fLWwZ/3hXBBPMAsi2ihAOlV1QRx3X3aprWNLnbw4OxUaoQcjejWX56wxrqCuFtrK
yXPSkAUi/R/9GHSs/1K8Q6qvnHUUlffAhk6jEvQdFbS1kYFy7LPp9E90gtDVdWvn9RNJqDunwoZZ
2fauS7TPliLxQLTJmTnyvW/Mj1k1qL1BQxyZmuqqa+Bha80xZ+2WZWF2lF0YMVSf7mTk4uzFE19N
LItq8ADxyAY5bNtV61rXNT0gQeJiBuKiRjiFbvCGPiIg6uwGRP6oLJ/J7Dhv/VPDYgtngy+IRgIz
qWd6m7km4T1h+U809q6rHyfqW/ARblMGaZlvvU4auTcVHow+vKmdcS8GEuwljKQOi3hi3uh+CjwC
K4pXiXtP4Si+rh1csN1wXdOo4CZTILrXYWxt5E3tYxT1FaSQbFdF9pNMn6SZPiv8IYiwvbXzZXrS
6N7YiJEEMyLCnW/CpfRd+V5ZBb9yKzYDF5KdlVqYCHrQ2GPtOluOHkzZZg3QJhQYvhgmLSOvdS8Z
QhQW7UC2dNTeMjgLKaLd2tgiVtGykXGrKoS//9mQ08akDRm03VswK1lEl4wcMtqNZsb9ZJPw9YmJ
vSA7dcDyYj3dCS2h9XL2P70+px2IkgBTgRAJ64KDMbyFzihXRQmOAUnxwbdAJXpO+JhU3q7U2yc2
ZQf2Eu6qGHjvbFp06aJwLonFE5bKAVTQzKcqzr/oP80oZKly8dMf9XoxoR9FlgOJnymRIF/42uqW
C/1HBXO22I5RVNdmXq5nj0YJYhMq8NDvzWdq8xAlCw8hKE+YSLT4i0lIy8Xwl+2pRy0IqEPHhoUs
5/o0erxuIspeJqEfegUC1UE1nXkJZKlhmC1fwYdnW3M516RbsGk5Sse4Wf4jQQphhaUrAqe1IVSX
bjWneeCA50rjxhxaDTitbAHaVEh2dY7K0MzcHCsQU3aj4rXSARUmsBkqWFRIDFWQUJzN9MYlm2ZG
NwWjAu5mnscKIbrCkj9RxBfok4YrK+LOTZU4QvGPFrnn1FYZ9Vy+RapVNSqAl0SbMZUhjZ+9NMgj
G6vAkm019X2Yk6EBcnqGC4vcpL0UisTBPHJeuR6CnftqVtg+6+WFNNKB+ZdTYBg2mGqF94M9vbaO
+GjQQ3g3jFd/FzXKhB0c0jijvjrmkE2W3SWi2ngj9p/QjR6XgTTTLpo/urjb+W6+a8Y62cCLIE+T
EYIZa1/BFmdJb2QzTbJOQRp9pHPKj7E+FYW9Et3y9DsvCXzoqnVjOSh53i6vYX/HNvtBZbn8QMda
t45+6Wj72wxu/WHWcbtLyYdgDjm0DNKavOAQNG1mfvbPgX6uonZOzkC3zSLY45xNYf8dsPREgdkn
7rqkPgtT8YcZp1dZXn00i55uDhR6SqTC07UvorUzQMCXsN52nrsXqpOH0Jw+as6gBtlZgyY8JEg3
3ZT8CNVPpU0S5KwVAFekZonxrkZTUMZBpyOd6u7PDMlgK+ViqGUE3+XlPobutmfnBEaZzQyUSR+e
yxwX2dZGg131ifMjMZgap9mHlZvYyPIZRTClMktE4+3c+B8Z11CpOY9eZpywwVExbJhnraBHsjfs
t67tiWf2eQO+k98JL2BQauCDwtI9pxlduC6M5pWvuoCznVffheLKEiGtv98K+4HBmlzTrkbzUT1x
QAAg3BZCu/M5LXHDgg/voHpRDgTMBXRx0Gn7XPvCX5ujGzDZ6R1NcRONOAdU/ZTl57wSczDN41JH
scYfZV73PakCJb1N1t/ogBw2sgfKavXXQl8SDymLpHpmcWBSK/498P9vV86/ceUYgnv190v1f3Hl
XL8l5devtpw/vuIPW47r/iYs17Fdy3Rc3wIZ8Q9bjmf8pvtLXcV/Wm9w7JRV08W4Z7zfbMf3TN8T
uulbeHb+Ycuxrd8IeHjM8HVutbYpvP8XW47h/tXF4XnC0vlGwqer0nD/YsvpvFTXOqXN+35aOSTO
MaivsPfq/Yqa6GPz2j9oB+oWsOMfxmj1ywv1LwwwBk/wnzxBPnW7roOLRCxGI+xL/2whqUqnov9a
zHtLUYmQMFQ95eNNUW1dTNzguNhwu1/G+P/7Y51//rGkFZ2hwX6/b17wFcTFudd2mz7HqbgK25Mj
Qfj8mx+5eGF+NT/99Yku78Iv5qfMFU3IQgK7DsDx+dYA7txusNlOSdClT//1q0rj8v8h68x220a2
LvxEBMjifCuJ1GxbtmUnviHsOOE8VXF++v+jD/ADB6eBbnSnE1uWilW1917rW//z7TwD2ZbL7EF3
LQO11X9/O1VoDYafVh5+KneQ/XuXSeaEYBb/q9deU5UngUkW8IZcAfr4Zp5d/XLM0ZfYHMwip5lf
LUEG1zFENOZvKwJbOJ4wWywQ3YDXILg2lQ6sz9WJZwEHV2NsgBfO1CKzvgfUPlgzbfxzbnWoYnTf
0ixBgRM2EYFBIvV3fIw0sM5lRnqgw5UgXVS2A1Zd7ZzWCwf+2in9mHS1foRG8tyvU/IFK8A0cYrJ
BfSO6ZQPdBUTIMFyV1kSwyFXcC2d7qZHF4be9Qu+5Ojl2qc0S0STHkawm0Qa6jF3NjoIiTIOjvxU
M/edxfyETwvPsJrvto4mqaLCwAx2Ug5jX8NUV3ekaLNtGhf9cRTdH7P2H0TEmYWV5K9d9te0aT9M
MdzHmXAWpa6aPb7PgnmUSxA0N0vD3RKgjjyeiA2mYhtHTUjL7CEonK8+pTmLl2JiNM84xuvH+6TA
uzSN/NDjlg9GMJlKtZCSMiEzlcmzM0ENNetDm/8xKvHX1Phzo8knQS7azhF8KRHnDZiQcmtUy602
anpsyHYlMLmAt416bP5VaYwn8zLouGztevrDZQFJIzWg09VMuaz6A+PSFqta4PZEvi/TPXEAgMe0
MeV0B/uVMNBp9kPlrO2o5a9plve4+SZq9bOnvifuw2NsmmHAw/cFAbTkctJ8rPJ/zXVCUXlWaDrD
3W7Kv/pYBylIht36dUpzuusMtef6yWkB4+SI8XFZbtMGv6/XQb93kufYZrtquOVBGuC31LRbhUIB
EFUMFCB39Rpq4tKZchLmMGuUinfNa/B+Ovo/JfgZj5OH27Osrb/YFcio6lAE4y8iXvQJ9zneiiz9
B2KJL6LoeCca9DSIljjhFgTahfyVmRzs+Ia+/Rp5h5a43CNyYO85v1tbzL86kS2bImbNCURjuCuA
kqI3bz1eSGs50XapFsQ/RDPjGxLXAvIKjXqYBS2v2VXVzTfks7WwTArDuIDQIVVK84sA1iNWYy05
dgVNA3SfXDhYP23ejYBt1zA8gl8j4GhJ3kqWDH9gaPc/H7Tvsem00afne098LcR0HXt8xJvBRGff
AOPku8NkTsZr3Ai0LBDJ1uVLMBaT+5a4yswB6eAVt3jm9jfECpmV5T3ncuVzYy/ZRgxdUB2hwTNt
bvku8Zbrupnm6hU29AM8Ku4yRfdhtPAQFXHNNQE6MBV8DUySnDeDIKhoApdS2f3ftQ8Ia00/MA4I
eXzP6N6yY68vRMtz0x1y+ZRWk7En4f2KPfKuVRJmYM/b97PydBgx7LtAmuLmQwh+jiLFGZBlUQDq
Lg7s9YmrXcoSd6+3CVZIMsLArtJbskRGa7Te0EQJ8hgzotdxJV9y0J5S0/+WRvcixuwBdBOj8xXE
tP7DtIGbKDA8vQXN33fG++DyHitbfoDLkOig+pucgR5l/rz3qhhIkpbM2+EtGhCy9fbookBArof9
mwwP9PJGTPM26svjupwAzg7wvNjM4i7duU16L8w32QpM4V5DD6R0bnathZnDA5kQvzPX81sHQwYF
B494Ei3hUrHl/3yeRBzOykD7WnbX3u7zTV8kPTQSfigkPLrDN8li62+n2KiGmU+kWF2kBFFUAo1V
w1tBmXO3FsH9dWQv9qGXmM5zgk3E4YV1E79Y+fUttdIbfal9L6u7JnLy/lJC1Xwk9uufn5YutJH0
+GK8t8N8l36piFR/1B2Ws57S44uz6c4EIozd9KXHuMKmurKprb8UZ+2mH9c9RpYfMrXvuByIdWVM
Ic2/dTbfxertYC876pN5g8R9M3TkqX77z1+IBKMZFov1Obb4RJeJt0tpFBJDTZ3slUTJMjbdRu6M
vKMkEUddsV3TX1jFlH12Qa82gtlloUwae5DrUcF1CYCzPEORMFKLp5w/WzlPV1kgRlt8ZrBCir8p
wYPUuulr0T0i7WuX7m3OD4xTSCb1+dHwaOCV1+aj8uXH+pYgEmBWbQ0ZhlPErnlB0Paw/PyAhoZZ
mUBlYmNY8HbTfbSYpyvfbfaQMRTfEz4052ha23tXdb85kWHFiiRgQMuxFcHdIRfq5lrqytH+kZjx
L5njR0tdghnIDbzMHOO9qwKDNOe9P6Hb7oTJIKf4Wgyn2WbrrkaOXU3/ifkJYXHtpligDMJDCaJx
3NYjAVDeKOcD6E+17Zoo246uYlYDz6T2pRF4EldOYkPiIHPHSCR4M+QasuKhENNI5Gry0EPIaSuk
RyMgtWI9+ZKuuELzvsEY7OmcJi+c0Wc+woiAR/qnOeWiN96byS1DiGkoIrK62oLl+NfF1Z6BHCFG
pc40mtA/tap5O3T3u8QmlJlYti1SbAwpaUU4aDfffTeBcgffiF1W2zdNiX+HbMsdIs5wVmc5vi5x
Gehu/ggPFleo0y6YTb1fsqWH0Avf3OB5Fy004tIYQNjPMt12sSpwHvGlOFS/lb0ETWk9ZZkwOACn
S87fP3KyOeoOjRjE+5iAR7XLfTFwrYmy/jxmXX/GK8QqhSFWleICAIEZI4lDsIatdjvav5HKYSmH
WRrok/gY8TrSG9lWCRDWWi79kb4AXbrYf1zkdEuWRGOPtT6Z4tOsKWIYF6OCroqbc+OZ/FAJ/NLQ
IlMF4H7+OiyoSYUDfzUvii+tzntO5GXNL4uBkfawkueEYObWokdV0/KdlpgMIcErGsbumLVkmvna
6IDBuvVO9GXNRb7NO+0DYwt3HW3m3ZiHA0IcNMt4oEso6Wx8zxroSel3HigWyL2qsRF8TyFmIaJ0
xxjflhxp/PSLR9SRvIilfTRHpzorgm2RSMhwmMjTMRd6+9Z2sgf94GFUDh2jIS4rZQLmmjCsFXGp
rUGL2Fjs9DB445/FbapTZkog61jxB1rdcze8el1vbTzIW5wONYtIJ5FV93DKcaZLa9SCRX2z241n
Z5gusbkYQTeR5+WN/WvGyIpBMN70lgPoPy8ibRO4IvYBY4RAhOtP6YexchpafcQxaMKPM8hqBipc
03hOfYF2PQ4zTX/XQARv0645OOakH5amW2nXDYIius0i6+S+pggFz0aDwkyfQZWXKMsYKUvo5jvA
VUZg+lG1M2quP82Aq2qaPHhaJvdA8yQ5e7M2qo9pRn/cdo9T7RKKbtm7QivFnoglY5m+MQ8L0N5G
c2WqiswEKkLHxD/0OqDKjNN1+O31c1WsQbyt+qN4NIO6+U5LFkQyJH/AloF8W8j9yQodD3m07Hxu
vDSYO7wPzS63p+9FH3DVwSfiolWzby85TwtbLrC+lAseL/5nRbFRpDBpeV6iK0RmnN4TMT9yQEjO
VWy+GGPjbERfIcezRHXgnTDXSsKAtoSCmzDU9DJp0VNhf8cFH7ZyapACVXW1c3IerbU1qqYFQTdk
rNmL2sBM0y+E2khiypQKJFvDDB2NOGy0ChS33Gw8kGxR1TH3aB0ZujFT2t5AdqkJ/Z6uA/ZY5EFB
9UWCUevu4eJ+riMjLlvHxZPDU5nObAN2Cdw02kcc4WGmYFKYY/ePGBYublP+RVUE8kFgam9ai7tw
KRkV9T71Q8yJDqafZZztOmLJKH1scBrizRZIFjujWEHjNLKM+gGElMZMAwQgY28SeZL8udHB8mVD
9JrXfbL3DXwJEhDrRpA+GSLFwJNDwmECat4rCdhF6Xix0vwrqcaKs+1IRihhbIUA5m9ZUCbt756C
deu2hb+XtugCj3JLWu53GYM3txZm+TZXW2RY6OkggiFrVCv5uD06toLCB8GXuOz+vXCGZ7dBH2FA
JuIIgrLiSVaBiLqbhA41uCh4Ezd7QJr5z5agUO0GR3E9Z3c8d0mIjHE8ckclNLIIRQFTLfVgEhpi
aM+KqwUwdg1aIcVmngXcKR1c9soALNNTbDBBSxyI5VQKoTOnah+7UWjKaaAL7v0ivsHeSUt7SRv3
WTQD4bJaqfaFSfd/dGPSiWD4IqSieau4xM6N2kfkog92ejXt6IVAeTxSzyqv5ZbglmRXDacsw7Sn
02CPgDXA31qoOWhzInapoMssX+4Cz8zQnHD0ByuIiW/ZJXPGbjMg4H33vbH7nAr/xTHn7sjNCmDK
5CBwjxKSYn2XLXy0L1yEy/1AOsrOH/1HqBZU5LQMkh6gq6MkM2mU32Gni1dbWI+aN31ZKGR2riH4
fOOHbPTHYyW5bRfOuC+b6cuzbWZmCc8Zeuk6QFpK7e6RFMa7y3LvxqAGx7xD9Ib0dqQb7VkQfzuH
2A1LdZepWx+3TI4Hhwh2ZPUeeKPFX6tNlie5b0yEZTi6trYfxnWlFUzcDBvJcisQ8OKtTqgYpeEj
P2e33C7UGHqqmSdiD7BbcddPWgzgfFQJPW46EFjGdJs8cHoPin5DlQfagB5byxCDMvc++F5+rsfm
2gH2J/sb/W/EnQ+CNprNhaC5JGSqqe+g2vyujCaQjE1PQ1l8EYL9MZLpm/6ROqIDbjWbxm4/yZCk
LpiMU25Yp1aPLr2AYeNNe7zULj2S8qYv7V9SZo8WR/DWB9W1STId3VjN+qVfeHBU9RuBd7LF+nsk
Ef1Wp9pnE5cu/XKKr1KHfTAznENYAnqB1acc/7lLiLR8NGoHSoyU3/qYg6hvYP6IyiAUNMV4krst
VgYGnnX93NtUslGHR0TU+VdmYpfQUeNuZwu+Gd/mpcIvcsiX+RBBg/E8lKC9aVwilGOy0veD/abh
g94vzNTDyCgfBMi2QzqzPqOuCMoKmiDJZXWfLqHV9H9L1TwPZfLiVtFblcUZCGaSiLykQhFXsKmi
OzV1W9uViSWPqJjfUbSIXVExKAB0J+hHMfxkfO+D0ZO5t2DCMUm65hXw7l4mad6QqlxN0nS3Eqj9
PmuMsCd9/mhZvJrC8Q6WbV2IJFsOdZxdNUL30OgjemCQ8NRoMFiseIZLPJWQ1jRrb1GhoKUnSbpo
7zpxSNsJS0I0rZ5ENVi7uCmfUA+yM9NNCma0yZtuqPxdz8UeoBmbIAwLAjqHp86cJN0hNvFed97A
OHWr23lbSvJYXURCZ9PTj+mTpnvDYU46xglZ/89Blb3LcFjVNOga3i6hYu5ILqM2eDW40wiSpDga
tnprkFMZTd2mj3ZFmVcHRqHulu7zvZlTP1zru9xuZTC374IOxhYIw3aN+XCyjAgWHemPlfATtM1D
7/I4JnORXIqM689saadaF88F4CW36vSdha1iO5TzQ464lQ2FEGYTnA05o+RL2NaOCCA0hkpB8IMi
bCdRyhDIUjszWX0P03Cdugm1JWpcqCGLOsxQxZF31tNBMyVoZP6rJi/uvc/cS9+OwNE0iQQfCfu5
ziemPQvQLr3RjgOKRTfWsEMI+2a2pnmuuARF61af6+5Jj0DQTpnimcMmlLiRAb+Yzq8Zx+W21WL7
YOoTlN4F7qWSr2gnH4WbMKWKmK74MxoMxJ2hgO/C4+xfx3KRx34sjoMQjwUMzfOEABvo27hvSk7X
1Ycvh4SGU3tmw6GwX89qp/eJZaVMyxKqJt/nwLZXisYcQavIXWDn49K+10u5L3uG217Czj4tlPCG
RKUlHI+bnBs9+WYN4gwxQ6nzIDWiuEgMXySEzI/TOL4Db8LMI3RUTXNyaphkb2vXxOU9/uyL2X1Y
XzyS8ujkKLquEkLZGA2wfkVZYLel1dqSwV0zTGPmDWBPfhO3+LtYR7oqn4rTknMqwEQLQKWFjEHk
0VBcK4waZjCZH3E+W7vRT/195Wa40tl7DZjNoar8N89Wa5Yu72mVK2QwXh6WHqgyEkeLWZ7xDN4S
ja6h8jkxR1g12y7fZXTaeGcIFHBcHh9EicYMFIi0a5g+ukbKczaHGOfUzlrXV4d0ACYl5jpUwkUw
snIKjez0Wf1xmLWeSlu8+TH92wLSHcbgXS5jSqPfjjTGC5DdYgYZKuWxJiQKxQ7Nx2rJeFaM4l/l
IGTKf/jG6D9QM3VdoAzWPIt7OtPx/bYZ2DFa4JXBkbwWpvY4ZDJ0pulSVRj/lknkT1ajfVXAjKE6
7oTefCLTHjYjuQUHjiLjFH842j+xNMASV79arJCyJXXi721igInBYKhAIjCh9TiW5wSabHmoFWtu
9Tjv6fbeUrO6kEs9khFg2PAc8+9qYn/Hm5Ttq3uNVat0GxBStk4Kj9vW23bixpZHHjofG2uEgQJC
ueUF4j7tOZv1h4DrwXZbhMgCyKtbDd4uRZez7fQkCZaIQAoXUeZGOnSCfHIb9DYe6dKCyVm/st7B
NUKQF0wtb68gdWPERuvPJXLSzwWs054uytXRwD0khs9uUnyl5KCBc0D4rxZjA9MDBYK7NgEBIuEj
bR9H4UEsH6FTl2ONv8NCzykZB0QGp4SBu9IvAIBJw3kcNRrQnX4swBMS9/KqfdtRdF4WYt/Jckdp
kti3dk7DrjHH9UML7SEJ26YhA6T9bO3jLFF5JC0lubKjL2CWYZR5D1yuiAmQweLb/UpChTbjeO/m
ZJ6dApO7O2OU6AzCKWhjtyosFc/7yE/h1fIzlyjfM5/tlN5ov1FBLYdvX9BSTo3iwcFsaOcxF/dM
zUH9PDkX05k1WvyTFnR2yRXR5czrZIQ9RV1gkoNd7I1XjVBdQYTYbliLjASZtW4nt7hKjrasDToD
CR7J3HyP8BlbbfsJZoahTa/duKF+ItWBUjq/Z7F3YU5wUwab3aidmhQ52SLk55Qzvh+behX9IAoE
7klj8D2dzNdFs17HvAjTbrxqzBw3uenjVWuga7DiP2F3v1ha9duS/EKukTWpen0329BvNb8JHK15
LhrcPorDMl9sLZgnA/+48atrCWlvUv8CLourvFn/MTUIax2K2a1EdbCd34jN+GDyzttiYcrpOO9E
btHwrNnJwd5sWxSHdiURk6z7gkypgQsXNOB80COAeFabKeoYVJ7xlFxRMwQGZW3BfGhXFojYbOuZ
iB//xYy6H+I7dSLxLVGLHk5B55fA5zqbMQupcFi2OwG8/jjzSG79KBqQ+0pvM3qwSZosG2/10B5c
d/oQaM8otEmvA92RgU3YNs70RCHp0j8/VFFJr0k411zVy3VW7vtiO790Z0h3ArTwNkkIorCqB2Bn
A2c01gBSfkFUxz2XzgbxHQqLtVpBcrMWeQW4UQMPPOs/CxMt/QI0NT0om20/1fC7lnHGa6D2g2VD
9LnrNmiO6hdjML2bjbGIbIQpI9l7bvBrgtFxos6/jeVeL/+Og/9VeeaTJnjMbZ+IiYHdosMzPXiv
iHr5fhlknsKfGSXHCm+7InkWyS8xXimr3sxmesprYduZBzuSyHp5rAqTvAW3vHkku+36jA1yIlze
yx2q/Z5riWu4r2BDnyU2coBRY7KbkcWuF5a2pUVEjFpxtrWbqjJSgFvI7RCJLiMTh5tDmIupv5Wj
kYZKgoCxp/Q969v4pBkrlGo2QdTryblmVoec0Lnb7Whh0X+iLZDuJazFc8ndZeXetW0DJrjMnwd3
aB/ApB3rrpD7RcXZ3jL2mbdo17w2X5N5+lYaIdIaTf8zlz2JNj/ZalPpIzRhBBNRzffTAi1f1Ry6
MR+EiBx2Kt4zD80dDUD5Ku17qaXx0bTs+KChGN/NRkerQHrgzehftes99ecsjDW+QIYpx/U5DSbn
IbY5sqG4PZgaDWDIXBraZ3i3XrQjNgrTV+O+2mt0BqoscsB9ckkjQsKXiTGizof3s9GjWAB4OoKY
tzGEtUn69bN08aZT4utQ7FFJrjfQhLbfqP0rDIuLEM4KvfSedIO8TxwUD+kSh22pOsaBUb9xGkyI
k/vgDToNhfU5p175Z0o+d5F9ScgOm6Jt/vVxEniYBpAGQgbMmtrcRXNCKBirYSj8V399jfV63Wrz
BVIdrYu2Xm9E9BFb8inhWdXMxCC+151PzjLjXoQbhymt+ZINp1mSNWqXmUvYGx7wNcMWKK79Tx/S
0imNrKApvBl2KTeAzIWNpBv9uhFlJDZZ9DtQtd9668WksXhy64UGXRGw/YAHL4AS0R2GE+EFPqgo
lgYcKJqVlOzav2wY55Mxo9KrKmLOXJdn0CwX7ie8SEG9IZZRO3Taj7p+OVB7cXPUtcCb9H+p0RjA
e+EHDu7J6Jxvsrj9k6liHUcqrHB4EdPDz7/1ajB2LFSDgf6Uhn6E27D3gMgXXAVSnSOii4fxYJkW
EAlux5ihvQroU3O3u5y48/yAS0JoPLNZVyI8Bkuyqaa5Ps0eu3VsvIs0Il5DFidjQAKcJbQphK8b
jw123mM9DjHBEtFKFKDq4Xw8SPxbxLy7NCxIROv04m9hccpMjoTwy/WRxLviV5uZe6n7e2Sav1H2
TbcFsmsYpU8JnZkQ0/t3pbuMSQm5QGhj7ixAusjY8D/x8rdN+TETLkcrG7Vz5l7Ju1uW3t9oTpc9
+D7pWi0WUi5K7XuVR3SjKKbIdEyVIown+zXzynkm++xsS2o77G67NKdo5dC+1OR10Nc3u6BvGxRv
tfNnZABvC+z9SA0g63pxWAHV++3W7dO4HmiL/Wg2UufAw82bmNkQMAZDW5jO//puOGcdHjF0EU8D
dcTGTtVvPI57Wv/fUZNeta4yyMnUab0la2yAz1wjjSFKuHH0HiP0+3BxOZpkIGTLa90O/WZy1V8A
WBizSV2z6Pc2nQvMwKTVYmUDF2RGqzsrS52wc+0PsfoaSJ0hxwS+1Zrs8miQ0dRUkErmclDHtsmJ
IGrFvhKgQkGsrM7zfm9Ew6c2VuD2kBVztYRTJtW9mpv6OKZi1aHRvjdzc6v7zD9TUz9FCv42jbEH
JI/ZwTZj+OBQx+mCT8PFaqwEFTbJRVZ0F5RnzQA6TIuSV8OS0Y6Dj8CjaraOEX/jvHlgOn6KHB2r
uJv5JyIfrrOBiqgpjc8C++yKvjD2I6txhxfVCgkTWYLaHeS+1Bh+WlV+MfP5n2AgsuuHeTkJekt7
K69+VQnDTl9MNIeY8ofJFA6RQ4he6x+JDYv2jt1xOxJiT/4Ci2/BApU5dcHEFt96pvU6apMU+Wy8
aieg2JPHRt1YjS+NPtc7x+YI5WLjb4FKHj13aZ9dK0j61sHg6z+NgkYn8TcU4Z5zQISYh102PObW
aJyapfS2dFyx/MKlSamH4tb2QqNwHxs3JnAk8xN1+vlHzSl+Mo0qEQFKg///V6GzwAxldSiaG8sJ
20o9/OePMj/kf/383raTi/nr5yuk+iuIALiSy1pZYHvtrAHZPp8j/Xi+bFZ2KSEZ0V2PG/u4VNdX
+P7ysRihaxsVCXpUNuUW/raPAmXxbz5PwNZsDIxfSeMfcJDlGnlvUxY/+gmugWdnxW4ohWtvdlks
lfgiKPtvfptjzTimHSi4Zl6Bk+M5B5/wxM+QnvQGgkxmB66X9hswSHixBGhP34uDGZfSrUqZHhc9
aaWSjCybfazULRdhG9FY5EvJF4MDffG0FwADZk6yJuznY2V3dZg1zW9E2R2dhPF3VhpwfqPhqjvJ
sB89q0QdkCbca8xrLK0unAs+QzNd7lMDu465PtkKfYr5AKuln/KOlM0qny5tNPM1YX44lg5NTa0n
uDKVWQV0yDzLNCLKMs2fy7KWoZbX90kgzMii8rSSAtibJz7Bsn/v6uji4N6Yc5BEhuieHOg0uBJH
NCdKnulJVejNBlLiisE+aRjyKKly62ii+9va+rRWWDUbQrfN3fofrUUu6Xbx7tfkzaUuRscIfWt5
knFPp7Td1AZo+HJ90i3keb45pc+wIh6GEXV9QucwMGLln5jiH1twIMEogJNIn9JnJHCpLBm560TB
ODOnsI8UbExHL3RdU8He5wYVq+7B1AXcw8UHJjDhK1WM1eg+2P0dlQ5gj2XGGCyaIw3A9DHR/QOR
jB0V6YmUrr9z5eXvCCrA9BunISGEs1JoP9KEaXO7Yg0AQvJaBujeji/6kMgI3E4wi9uibM+9Shh9
NTkpSZEjNr3G8583zfeSmG7YJN5z04x0JhqmuO3MaDpbZUhDYmdna7LDopQ4WgXBbqnCU5EBnKzx
DPnM7tyl/peZ9ps9zn/6BN8C0OSL7dpnZm87GkM0Iw0QxnSW3pHlJUEMvJRFbD9YRE9zgy7koUsW
68V58rS0vwFhp+zGg43ZCzKkvlRIqAm9cYzRPVYlnCe3xNPGdOsk0aPyqAzuNQJdsbfdgqYZBflB
dqV3zmgXHROFu3gYIv/Ymio5jTY/Bsu/PMINM8+1XitqEF9cICAse5Cq5jWLGi/MzQHwYMSEPUuu
Cgz5A3ooEUiR6U+uEUFgb83qQKCMi8IFJ2lXq/jZoA+5sw17eKYDSxaZZmvP5ojNVOMC58UliR0W
o3Wpdelra2nWVsMx+Nr77byNLbe8I9lB3uzWXIATyFA+g/KjEVFQWTxhiLMj+TZSxmzLLJdEWhJv
Yttp8xaTQY3HoK/eupYhUjM5xRuwO8D2I3NhXTakeo4qe1PrFxXEUL/RC0U0Z+TxG84D0opWrulU
ISLAIend2ZhoyKvGvSOvqrfGYMmnKPeDdK4FHW7kUR6eTBQC/Cfp2uLBjvB2TemvHvAH5hJm65Gv
MVpstackA4iXOmp8iGJreOg60m1GvOYX4LwkZfDrXTt2QePD+xSFa1+V0Z1l5h6M3vHeuty7dyO6
yGr5KqYx3fVrPm5DIE9QevHvbOlwUiZox61YEbg6QWF1qtUXPqZQYfqS3vrAB6FNtbFD6/aHeeUc
plJCTB0cCyoXs1GpG/MV2T+1X5Kv/o7yExDvRdeN+ilzMgAWzcM4muDy2tx9wmpBKpZzqWIc9Flb
PJc22zETYLxTkc9+NlToonj9EeyXcz4SkWEoJoJWg1LCquxVsIOXvU4kDXAtILzIQRfgDlDYB6Yn
YwRZZenMXSX75y7OzrhfiatRI9MaO3+SaXrocX6dplXzFS1s8sPAPHkyi0sEDYuonFPUuk5AY5+b
HdcpDoHuo9Lr5cCQbWXByG/Q4zTc8gd8D/k5LpqVOdrjWK9K6iO8I2m01rVMSdbwBqwk622tGtSl
JQBl6xD59yyc/RIjxEII1iAQEHR5EtMPUFE6G7NWXNiLgdge11supu0414zLJkWTH3rm3J9BH1mb
ihbwo1uTMlIOZyUBrliRhx2CaOMjG8J0YPnZvLBHbZhaRKxLOA4pzXN3Bsc1K6Qg7sItrUjsQ+84
1PTTapjhHpIsA5UDiBGufnflGO1TPE9iY9IUY9te9mbdzidKIRGnb8syLM8xbYSL26JtqUwQFyoZ
k60pExhWun9CEretapNs8qRgK4nlNu8JFJsnegL8kMuxSLrlyV2AszXLlVCmnGwWJyTdyLoU6cA9
z3W9kzXgY+6JxN4U+rwHQL/WZeKRqSBCVdN81zIywgp5TxAys7LmRygvOfoNAsm1hR03UdgqFLvW
oYhtmpY1vdpeZhc9UjQFstnFIzM+IrQgYJUqRCdXgrOftEeHgFl9Ht7rifnIrJO9mPYVaZmTNZ6t
iNJDuI+d1UNeSBjY9I0oT1oy6Oz6hBMjLzt6UBQgxNbthZvZQ7xEQ9iz3hit51tTT+pXyjoDtRH8
ksmfTt1kAfeTg9o3Vh8wju1DKhNs6K4mg3FGiVfHvzXdX33mhdrPfftE/jhHgzSsA2foLyEogxLT
W5s/B+nKB19o+tZSRRZWrVfso5ygOx+zZ03Y9IkwEg7PRt6USQU8cCHYlf24wlMSHNHTxCw20i/c
bGYW43Bx3Q5ndCHPk3IefwpH3smNLB2N+I/l4GJUpl2AgmCwIRPHzk1zpNi2vV0EeO/6sBDu1XaR
4xbV4AS5Th3d6gJluBY/LKVoLoC2l0Az55IIMYu2TuTTJUSMtx1LdOOYid7MOCpO+VId4bA5Z9/p
LnNmdwcry55wyNIlKWJna7ZWf3RT7HGUrIVBIkZvkPPBfLBZD/+fX/v5x7D+Xwz8yNJsOdOsJhJn
V2LuOkhHHWLb1c/I2DxCqLDxW1j5juY06+d0/R8//yYqxvzQHdaOeIc18erJ0LoN3Z4IIiIAUCo4
p9XtzPD6Nvwakbu/QmQ+pjvjqfrlfQx//IvBuDB5h8SNcYzGLsHeb5QL1q1lIVjBePPma/Rp4rAc
b6qFS8zuDauFG8ZWwS70N8bvGMP+Pjvoh2JfBc4ffuGxfnH4o8joDeoNyEpv4paqh+W3m0HM2iKy
s58qoMW0r+/uJQ2XK5HB2uENphOGPm4lyyPGMv+VEaH+5R45pcyt+ZJ/OS5myd1CKst+2rX5rvpu
XnGg+u3VbUg43zm3+M0qD2rlcV7ZEMhdMle62AaJlaGCGaKP2PVxiK++v6KMxqVP25pl5nv7lORd
WYTZJSr2SGHEc/sFf6s/lMXVc1817Q8/OuK80LyTxIy0hx7T+N0eEZaQGZp8ktQ3PVjItOS2OTX7
Nn8tX7h1W9VxNgIduSJ7xw0PCZ61t+xN+0BKQCsJ20NQ73s7MN+gkoiz0IH54Rj7213Nu3/KWKoH
MCOWe4gZJm6Gc3tB31ZgpPwYPktQabdkh/34bMxb68+0H9+b6TT8Sl77NyMESILU9krUONGM8wun
GhKiPRWnESAXGR7geTVbQlmY1VZ34C2oSbTXTCOubzMNwdDtou5heVTjLrv4FfMcBj60KzeFvcV7
p05AdQ7YX+qQYY9GePi2xsKMc3oDMPFSvhmP9ivhb5Zz64n5RuF7tU6QC4f+NDGHeNFv/0famTS3
zW1X9K+kMkcFfTMlQRJsJYqURGmCUou+7/Hrs6BkYNMqqVIZPJef/VkEgYvbnLP32saZZBCZgSOs
RcZ1YV+aDd6AkdowiKNdsjX3FI45SJ7DddxPI8DjxDE43iMNO/J2Psp98SQc+w0hyMoqWY8LdXuP
cHLh7xO+zCPuZwQ1VJPfKra8L6VN7e9AHgvl/plG4rUd3RCgghn4HhMEqmZlneULKVh16golRs2i
erBAqMzomsEqBZChrMN7k9g1TrL9xqDIzKtqN+dimR44h6MlAMokbvyHeNJV2zwRrHgeCcg7eRZu
vFN/T2TpQVsFa+O+TG+1YK0TburZj9JRvnXX7E2JOk8fa5JlP8ptAuYGF6Y91VaXHonKKEGfCJG4
lFuXMuBjs1Rt4Y6s6BQd26x2fH+JmsQ/9C/xptwbt/nqBd9qtVNWOTEOs8I27f4xesYQcjKOaFyy
CzF11KK9hRotA2/hm/P6M/wkSBHxRFXMECEeROW2diRyiGfdM1OZ8kqfbxLUowBfUf2OkeUdYKiK
KDWd9GS9EmxVPGf3wpyWSb5Sz/XW7JA7ONJr9SxGUFDn1oLwsrXYzFGBwgeYg05em6eJdfimzzK7
XDU3yWly9CDFHWeiE53izhHO1IrCmkdKOUg8g2Z7qy7hi0ubamGstOMIQ+Ixj23zxDlx/MTQX8dO
shNPytE6+uGaMpi7JlJPOHCHOKyHmwh+8qug2vWK7Ua6oE2kb/xNdqNfuqXx7O7KrbdKnfyzWvru
PHzFXj40MyvZGnRP+OEzULMgBtzMoU+3bYy7+BhT61q2wiy+p25/EZV5dEMaBbbpCKeNQ3YTYmSk
dd2nJ+7JDgoblsSZ8Y6Ok8hi0zx0SGuUOemc5RnPQsFaw6CRkYPNiPhC+qix9ySVSVlz52f5g/8i
GHiN5tUbJ9Z+UQ/kCcxoxpLTuqgc6dZHfbzCM69vm11Q8rAZTCl0LJamSfswM2/yIwAEk7QAlqxg
C+zY0OYIoJHX6Ytq496rOUi8uVjeIYjsgVadCGwZ7sJ79NwCpeBZnJA+sZD2g4PxTnXomdZzZt03
72Du89BubXFR74RTf2vtxhtSACJ2DHtr52l79wN6SbgTlpwS8WEoZ1ZEib3bRTsbt8aTd2JJeDLW
yruwI2iMOi2HegoGkOSrue+UD0AJSBxHKToXb6wFZoa5/6R/eltk4h7N15n8RLCmigeZoUqP1JEO
sPiDFY1ca1N56BTmCIBFxYZwap5KGNWfIpCeTfgs8kjvpLV0UzQv4S55hNtC1Q4cbIAleM6pDZnM
ZPzmcm4w76KBcArmQ7FbAcYCSbFOhmX4adUPIOdMW+tYMlUyIeY0egWSMiCMMR2irrWbpwSclkNL
CU2FwThfC3tasKisB1tBLEMDxBmPfroioDtdeFDk5lC/kWYflWEmL+sHay+Jq3yLCVIzZsWq3+kr
i9dEuhEu0QJeDm3V2+DD24eZbb6L7VpnTr0dJPz0y8Y2khU6YTZB6lvq1Ft6nAlfsbgn+WcgGSSd
91tkvv4iO6RP1oU9urQrhJlhzGkDCi/U+ZHjuu/aAaO0fBup4ERH9Cyz+hWYKn/mi/vSZVqwhaN+
8tqjTmrrFjzrqpp7GIBWxd6bta/po3weLiBvzVdKP/7G3KaHRF2A7X0As1O98cpBR6i3yqtwx91d
Eobg29wwo7vhRkA9DCo7OEe+Y1nHsJuRvyDTRiPKROAp8U7PlEcx2OjmoidcbQde05FWIyKNS+2A
pCVjBKC2/k7cRwSfbq7DnBNtY99+1qJDRLcsUwtapQ8VgsF5e0++Kne6XWCkT27MLQx0BAnpcBdv
43RLBjdn/1mx8x31VbWOzQ3CxKwf5sOyeiPCUZhbwbK5CzUHdEV1jwsc/yJxKEhUE27eFoPisIBR
5OVOd6M1O91f4caQd8ZnxtgOZhrhlXt68toRPosinAb2G8FceyiPHTL51xTN5ULA6XErQLymt2TT
gcREqWYLXsx0RQapA0KpHG8YYdVtkq+l1PbFOQ0r5A/NFg6iiRUp3ch3/PcGqYC4DdrFcNe3WyNa
TtrKCHzAjD6S7i+VdGlqG87sgX5kpxBm97q6r2ubGCgOkkKzZ8OWf5R3tXWqQ8dlG/ocJmvpyASF
/EkO7ikKpncES92keCo3HZj7U/MYFauIxovGHIVxyDbWxNot8zfRgIsy9x60m17Bp7LkVIwyQHe8
7FBEG4pzbOdQIQUH78V8lvdMEvFHeGyfDWp3DtGYz9muWPubZls/qXd5vBroCKMpPSmAJBpsU4TH
jo5PpP2iMBzruU5WJoqiZJsp8yG9SQ0bC6BPFNyNN55IEH/OfZwbM45+gcnW/MPTFtg90k+8XYn6
gbdsuOBdxIZF+hkqOYSDk+CbbIulcVPKM3FDmfQM1KvZVie6ne4jZMtxP35mO/2UXUIADM5Elpv1
m/QBD+pcqecEQMZ7UGU5DwvriD4veFl5Sgy2I7DDEgXKPL5nH1enLx5ka0qj+5663iPXiTkU8wDL
F7BtTGEz846Om5s/au1RuE1OOGV68Cy8Zpw6kIq+IvYcP1jYCowRW4+txMx0t+IjupVTxaljIyj4
d2buwXQqBNPUFcc5pMQ9OvrwYVi67FFfGfjCpo037Fsx/NgUzNPnoLDLj2ZX2RKvDMsTqjoE+Q8p
U/XGddi32MkRClxpa8tsEy/NdbA3dzleMJNd8NzY+6TNL7xn3pl422abHAsMABtxlp/0keSo5eS3
jVCwL0rr7GKNYbRpG+1gkOyypa5OnUJ1XBx8hErxRsjz/ET713uWmLDYUYU2xpJ0G5mr+MGV7DF7
fxKe8/5ZzI7w/ooLVWdPWLtLdlDBCokCQmq2ZySn9WqxMu+anFhwtvV1Stttzp2z3nkYrKoR23gO
NGt5JuyTc38PQ6h9tgy73JA2SZX9fYBHe8bQQndSUu3xtqTltyweRYfH6N65SIo61rutz8ZPJl4G
xJLj3/OCZijHl+omOXpk4S5N5s9NvI532UtL+tY2PnuHr2w79kqQ+8IPCgF36iv9GQ6ibFjNBTYZ
a4diGfIMYvFNcJvecdnSrfgsHpUzxQw+FncUZ4QnvD4timTk7NvM5uFCVH2mdsdBIf6o3C0CkqnL
fgZqTIiVsEFRVR/MRwy7r+Fn6YS09Nb5Qn1zdyZmTZczH3vkWba37vAyUtfLd90mIRXGBm/3ToAQ
x23oSPUMlcyl3ITkVc0YL82FUgHrdXOh9FEX8xJjiy3b3o16JzwlS/FNHIDFzaBaC7cR8yHCT255
/QK7VX0rP1m1OiisI6lydrcmQVJZuG/utnr0ym2ImHct7wTb2CTY3Hy7aGeNuRaXxZMF3RbMySM3
+xMJvaDN4Fuy+KCVsN1+qa2sY3ms7xFzEm9lZ/gfEX7yrqIIXQ47/4VddUha1kqKbT2w49eBAp83
+2hzVJZLtk3os1nl68fm6Cu7+F27MDrvghd3lTiWa/eBbW2NA0gx8Z3eAqILa3zwKWAuDHCtzMbP
wk50CozyC2L2iD2CrbyldWL7e4ZVXy3CdbXxscDfSqdpsplEYpzhjLV0m0+HWJMOw4p6nncY7qXL
BfyJVNuUfWja4jlnYSSaGy37vF+qBwYOD8k/ylv/A/sr2XnZLPgMz+0bi4BwkpbpU3oekhWYE/3o
rvq1cWKO4qUw3um67ZTdsAkxCj9FoBtIHzjxw/qn2rObcQ1DhuLtEM79NTti9wPlOMd1tLfhB5St
hJ2RinJy5u+xV4l3zPIAprFb7EM8MOfskL0gR7d2U31ToOuzgAJ/IpU8m7mP8QdjuL2whR426DHF
Y3DDdASpU8ByNqPdVT1Wj9pT9cj06N+JW4wEt8Wye+Tsqu7THblJ23V0FBfGpeRtKxCUZksmTyZL
7Ym99X373Dl0Yx7zewRqgj2gI920bKWXw4UDOzFd1Y4wELmwq6VIy49m34O1YTS9lsdCoCwzjxCF
pXZ3Ni9Dv7Xs9uC+df1jWC2FZKWJq0zlbDlD1e8Yh4jSP68NDh8OcVClpJn4NL1A/aHotvmnu9Rk
hwwJUhb7ZikWjrfiP8xW2nY45DfMgmgOrc3AxZar8k7bAIkkg2ynECPKWQWPsT+LqAelDz3xV9SF
WChpbh2m7TNewldgrgd/0S/E98IkeX7BBP4oMJFPwoVZ7hj7/KW6YKcgD7KXjsJ9AJBMq1tepUZd
GYigOyt2NxOcevP1u6jXWxyo+RRpJxK6UPJKI97H0PTsRS4PTwHrT6EhIIYZr6wvRtvg68/hDYK/
qguGihVtK6k1F2HJOo7nybWDEMOUMsYXIVZAhtYa3xvKm7wRtZTfemYEnJTaWRHiLgnYe6FSRiHa
NbeRGBbEA3I9ft5idR54GbrplxDZzbyhs4HHe4rkNaodKGO2S332v7/0ZrkH9qevIt2PN32X0qJU
2VDGZVxsrA/rI6usdmcJDalXyLkowqJPWCS5wEnl6xd9hPEK743mAkVMBMZEHJQB2wfffERkWTp+
zsYc3SMWRArPKt5TlByUaIfxXdTCsxDdelQsOliZiAYkrM8QgVT5XY5EmMkhhzndPLp8301Q0P4r
ksaGBMkeQOD8DRufE9HwoeTu3q1dmS2s12Aeu4Q6jHDZE/Ef8yAaVXbQK5N02I0sj/3RqJpoReht
RGWGxpmbP6jV46CiXp1+H5g9uWBB9S6E4dmK81PZV3c11CTmSJJs+vil03NKqMPjkAvKqlaJzG71
pTQYt9HgAZyTDwoHT6t174jRO5GJPs4MmURmfeDEUiqOHLtHl+bOoqvNh7whDj3yUAO5/XjfjTJ5
u7Dti0x1qRPl76bQ+uQLN3Yp9m+mrAkby/Vx9PmOq5S7Ku2rdYPLinkmjtfEoDNp9U4HpehQCphO
MGMMK7doVq3oBXPQ03QxK2Nvxla/bVM2mVZLMZCQMdpAJJNZlvw2UDRemDLZHAHiDNuTXPyjj2Oj
fapTOoXg8tZFDZkkU7R9IzYbDOyHkLy0nSCZ8//8j//6Ic1KAgH0N9DFRLxkaLql4s7kQ6+ALgTy
ymkrmKXTqfAhMgtMQct6IbvBukrIEUiKVamGm1yRWYzL4f7nj/+X7zJ9uiUpoqnTIVKv+C5Gr/W1
lhmlI0bdp9urtlh5lA5CqhgwoolsKHWqXSJe6Z8/V7pOrDL52pKsGJap0dxS5enC/uDYiJWe93Iv
lXRaIJ2VOMVKfRUY3e2g44UfRdT0SbnHhrfXwWLOaCdzss2UtWp1m18uZfqOfyF1vi7FkBVVtSyu
6OoJSJEmDshDS8cVwSKEhQAWQiCt0UQVeUPscU5/cgLCMHx7umftveYW49xiJ9x6wy/DwfjmWmQJ
LapiqppsXV+LFriSLGQBvfKCRKo0ZIGfsALxkL/4eNFcwVR/eRLKdwNQxuJhYDERdVW/ehIRHbsx
ByLp6CnlPqNL7snzQCfJTqsZyT+abr8h1c957gKMScHwz9WiZ2uPHACXSbxRYjKWFYpoIlbaWSSz
11c1/pEbLbHd4rgqywcTDUg+oEytEx5v3tACLyBHcCBCHLYIzPr480P97pnKimJgkTUn6tXVuB48
leihyANGD919oYOHmelF98vL8zVIr0eOIvPuaCL8LcOQ/x7EPU7nobbk0mlL7Qyb5tgmBgREit81
b0xOCRZk33HMW3AMFr/pzHUfanv8Hz32dYITfUZUXOW33c5VzR3PfpWb6odVT8wSUmKLcj8OADRy
vVgRQH4rNv5nVibl8uebJf9Dz+INUGRdI37alCxJnYbIHy+jpam95MkKxwGLralnZNAKdDROtFpI
XgE5VAaJkxjKuof2JE5lZXOZlvGDJ3UIHCMII3r/4VnyhxmV99XEXFA8aAVjR0xJYpa/vCPfzh2K
SuOOxcuQ9a+//+NylcrSMyPgchlZ80aCaoPhiiwmqBcSKVwRLfXJ0//ca9tQoXbpIYCjJjOLTbH+
7Vq+e3sUJm5RRVGPMPRqCHgISyTBHEon0uieGEVEjDq0kcGnJlTIxcrTeJ/qlha7Rxuj85P3n5/d
t6+vQvIf2Voac7h4/ezwm/zPGOwRFNmlJFNkbgNEosO92YREsykkDUxvHr4sOJ0TJUZp5VNItMFs
wsn02OSwsfcf7gREGRH7z4GVftRGRMHV2+dxDrsn5pRt1dj7h3Pru69wIrbYKCmYhu1moizVE4bq
5y/27cKoWKZusBrLqvnPvIQGlQEklk4Feb6hxK4ruAJRrS17UDN1iJZ4JG0npnAeQn75+dO/WxcZ
YRPxjLQXWblaE9TeVRs1YU0YJk6PQGmiG+mmtl24kjzjPtRSCiRd/ct3/m7WUkWISSp8H0h2Vzi5
qG/Sdoi70hl7niWCm2fdzJ5//ma/fcbVNwu0WsYnyoBF5Lcf9XKlmskvk++3Y5KXQeLxMSqNf8Yk
QXpdKde8FIW0VDpaAAOziNUzwLQsPfZfmCA1WGhFs8cvc8TURDMe/XAc72K32AZlu29F/KGmLNnd
QLatalAx8Af/Oci9ZV2hAG4VRnIjDPd+zto8TMAoz7jLA/d1Ao6ZLiqNn2/cV4jm37O9IooaaYDM
PRaS/as1RdXyRhGABTke4vRZzTI+U+NkISOCmofwggFtxfe4u2k5gLuBjEzXZEoNyWHM/nwp/wRm
mlyJYVpsVgk5Ma4nnUI3RBNGbuEU6afg0Wz3ZerXBlxQVR+OfVm7ZCOBrVa2P3/uv7sTVJMmwjpD
N+UpfPVqnfCkeiyjuHDG0bcNmXey4mbPs7zFj8akW7q/7YemEX91z/l+pmZgnNcU9Xp3DPk6GIfB
xB2mEr0aosxmK3vJy/Dh52/27eeosijxgJnN1emb/7Gk6JzhFKs0MoI9gKm58oqw4nlQuL/sNc1/
t72KZPzxOVebLUGJdRfhSOaApKgFS7XRfHPK12dCjyxAylT6indxkK0zAq2Yt/MnNVwbBbRsc6o1
tE27FKxJc6UkCwU9lqT4IoFQCrVjP+GK08Hk7yAfdCjYChXATeNRM1KtHvt9LqYronsFsh1EFL3Q
fRrLRFTheiePpA6g2RzzQ2WtFZW3JOsoS/xk16l06KTWINreUxHAZ/XCz8Y3fObCupvCJjtO35pG
Lz9v3lqTmBAj8gHhF/jFAIq8kJXJ8ZRWm9fX6NXMJ8lAKQH2Mcfc1NV2tkaGJJ3xMW5Mz3/qEl1E
uApdR+vVo5f7nzCuTTsikQOMsUkNc5SMZalpF3Eph+Mth+Zi5VJhzSwa4K2O3SaMEA+Yvf8QjOPZ
C/4nVPqvOOL/+CN+WPpmYWJDaWi8giLKMO16txTHo6BwTMucMAEIIPvdqY3To9LJJ7O0XqlGtDNx
iI7YeR6tJLytLF8F0tRh9d9lgbYhCuaEef2iScVC8vP7UYifJV2JWanrcpbF8mocfAo7hW4HovdQ
tnrKw3UJLpGkVe+K72WFv9qIjtja6FKp/kPW0joVAIIq1mvcdSettg5j3ZzkiJJr6y7VENi2kFiH
svAXKjbCWuUfhHEwVwgI8Tu8nOExkdUdXpKjXLcnLHNe+R4O6VpRpPfBk1auYBzgwUQzpZRfSB5a
5T2tx4Db7gJ0VoMgptS0KMoRcQWeBTKcxHdZJUukMpqTr0vvX/+u1XdVVh1R35IAAKFCRs5Xx9am
V1xHoy3YlOJLFbaO2zOnSepFkdM1PotNHKT70ZdvPYj5XgQbwi/vhTHb43aBueP7934XPZV+Pu5q
Es9k1xPu6rTaq43xbmk61XyzJCpYHW+j1sK7ld5ijcvuOIMyplwMVz/PJd8tFLIFLZXiE7kvWPf/
nkzcBGqpXA6oo8GQZV45bGrIpXPdog4JNHwZJNZ7gIAdSUaJnEXksUdVTxPUVTrnl2uZlvOrCVSR
DRXchAXLw7o+olBladsuTzIHHAjy9E0kCMFkVEsWJnq5RpfaDcJ7cS7k3Utv1G+EGZ6qEmWN75vA
91vy6hVT8NZd3f+yiEn/njoUTmiirhONABXzem4vPVLffGJrHA/LAPWu3EQqS+MFcbm3dfuSWJ8R
OqEhx05lwNnyhW7dNKL7y6I2xZlf3yL4tqxnpqnxv+uzYj1EZucODXhZ8x4iQLLC/5cIiy9uCKaO
WR/2wzaNEScq2bqcaBr15DlXWwtZcUySrqi/ack2xk5AWb6/hfc3Ej0mIH/CWCKr0Vy2UM66ZW2P
unCrtDHfJahliHOwtdRsXLqNPsOyEf/fDycK5yMFJINGbUOWr84GVVTncYSnCkJrc6hli9Z7+QKD
akYs47no0nPcDEh/lBFYTPby88j7dwetTqupZICENixNu9pnRm2Ou0kKsaOYtJvwK9n9MJyp1i0D
vdh1cnI3CoiHfv7Qb8YUu3Zw14bBxkgR9atvnFdZ1nhtEztZhOQTLWEeVS+j3gD9CG80F510ikeu
f0lC44iK+v3nj//aAv79tqmiwteWJVXSySO92iB5QUwIIhh2Z9Rqld5iy+jQSZXDIEVp9SaM9WOL
OYD2NkFeqQDaoqM6UZAJ0IvmY9ko52b6azOIboYKL3/em1RMspdhuFOaPRi/TZhh0TfK357Wv9ME
F86hg027pnH5VxdO+IaEuTvhwjHd+wpuYBIqQkz4ICh/OR18NzAUin46t4mdkHb1UT5SYdesLbIj
IrgGBg4Pz1glWrM30HljGeNEWVuPPz+YfzfMfD2I6QqQ82myud52qTlgTcGMUALx4638hVSUM0gG
W8yl+69bHrnJQpWNX8bjv9tKVeRIrnxt1vngq5dAqyhi1K4ROQJp2kPcOqoa3QS6uPv560nf3VNN
pNylmJAF5esyLtuuPgj42Y6Xake95Qyf8aJRcGOpzJ4KQSE9VF6GorY0YQuoFbNsqeC0aoZ1gCgQ
SJUGB240HgX3t5H1zXaJeyCJ7N9NWdQ5Ef69GvYCWR9hiO23xAc0Bv5J0XrmAHdXB/W2aZ8kN0Tk
E8KIkn4batq00l6/j9PUZ2hAwlhprj6bBaS2oBxFjqUBl1Ax+lEBgbUgGhnzetata5huMwya4Bog
kaSKxyptoipOvBsfE/ysa92RtLJg/wW8NSWMgCYvtSLhPe6TCGINK4EXTNmnFMwkubRxxiEKyZt0
6VbpXaxiIu8ngswXdIxMIAz0uEnwicWTo+38xTIQCnOhdcCLvv5zgHgW7CSgT5jIKbWCg+u657rS
NmULkmHMxMkU7y19UymIrsICLASv1PVQvvXA/YSsdQBxEd0gFS8Anpf5dAz4ZcBNL+k/N9a0ptKM
ZFrq9YAbQxiuPuloztAJz26IXs7XFvqwSUrUaAVAFFdrNlkKiQTT1DvunIWSV7c/X8S3LxeRA7Qv
LBn+/9VEkqgFmwcvix08nUiq+NpiJJ1No/7l0PZNvZERbOmce5nUdWp9f49g3G5Kmhdp7HQKTSe0
iWaz6CdMalW0G7ZQZ5gH6MF5NrWiHf1G3pVuu+vM8bcL+XenMlXoJdpEJsVP7v7fFzKGIjZi0KyO
VMG9aPjF7stV5b1EyXDRJitnVcWvZaEdJiN8Yr7+3284d0FlQVdNUbyuyPEa6G1ELi9FMfd9ut8l
+rKkdH+ZrOV/D8kUwZgZ6TNQvpev39q+ilJpzJgx9IgWgwXnfxbnMeos4xgNEpQH5qxQqZ2g1a1Z
VzPKIc/PWjQmcglFPMLwwMnBGS22vFP7LlCtxwRmjuwSNtAjD6wkBE6/T8PfzTbEUKic8K1vyjKm
Xpog/NoIZWezEbp6I+T5C7dynsrybhB/nfW/vU+yAusO7IX5T+cm5iYZOtUvZ+hvBKkBiRzlLw1l
U5CQJsqaOHht4lfyQnFIgqvq2JHqxSZIEcD8PDCM6Q24ng54UDR5VUkhnORqnbMaGcCTV0QOJmNc
OoD+TcAPECgLqJUB2i9MUlld3frsJtgSHC2zWonmk2GqZ3Lsd9kHgYXIO5LWqdguhSyQoKZ9ohz4
pbUklO29ttcsdz/U8tnsKWbkDAZRyV/UOnqwlPpEoO4L+WS7HFA9ybp4mcqn0tTIwxFQ17JfolRN
CdI6j1Jxp0Bryq1gAg9/BBnNdt9MlEUm6zs8xnctaZGz3Ci3fqOAtxCXdPht1zAAnuqPacAxl2FP
dlDbi2At5Z3PcJhFWgBr5/nr94aeEB7KXc5JU4Kz+BqKv62q6rfP3qDCyvyHt+96a1+61VRSSFjZ
inKTAlsyo3bT0eS0pxei7Dr0Qf7gaBJp6n34qnOnQ0s6h2X6EnrlW+NX61FUz8KUlVx3TNgFSVaw
OG5HtezYllrzqPTfwlfJAjnS+IgS9OEWh5eTwSKLJs6UEesoowX9vWVwmblWzVsF3eM0FysGfyVC
wAcvRVBY3OIkyLy7uqKfZQi/LAPfbTAkUeUYicHbmo5xf8+KsdH0YQBAxBFqaSb16Z3XuxsxXEhe
cZ+Vw4uYo9Vx4yMBsb+cceRvliCJyXDaNNOsVa73+7LEW61i33ZGV3oH13YB9v9gSP6isNJTmD83
kuIozvChT8YyDeGOfxEzY0ew8ovZ1qe0AKhn5nT98qlStaqIJ6Z8kS6p92CpsuoT6cHrn9/V72ZX
alqSzn6f/dg/x+4W2mpfelnmdCGKNiNdFw31naQ7lVG6HvNoI3bGUvFxaKHSHFIuDh3JrBObU1yj
jjB8rDP+TWyMb2GvXhJTfB9hwYXmvZQML1El/nKm+vbxShJtSXoxnOmuV19VsMKgNKvMwU53KPSu
RDT04BEgK4rB0WOzlcb9Ygi91WBqv+YKfbOx5rOnyrMsaRZz9d9jiymvqyu1YGwRnjKXGc1Sr+54
a1ZaZmtCeMJZv/FH8T2PxXfq1EuIbau0cw+a3Jyw5s+i2kTGDHxaEdP9z0/yu8MuF8dxRmEPxsnt
atZN3FIFOM+THOvsAm5sOYzaJdSYLj2fkEJd24kptSVP0w66Z23U3nv45Qq+OVfxZERLMXUOWOb1
NjA3SIpLUqpLxdCepufT6ZbjVUDM64tqtSdRjB6yRN/1kXkI8JOh88hC5RJW43tNwLiQqpcUyD5p
zBs8xb+8nd8sx5KCqsZSVNakf7rzLXzLdKQOjRK64VydfWhacY4rBlDgFUezSX9rBn83WBRitmRN
klG3XE9EjAw3kyui5agOLEsPNTw8kxnkVRJO/VPoD/xh/8vrPD3jq5WXfr2oKQodaFW2phnqj8ZF
PnZ9KboUr3AsP47oGHu84Ua997L0t8K38d3T/vOzrsabJYRRqKpTocyCj1UFhPSFEqQuTjhS8FL0
GQA2E1mjqqx8sTiMeWZgwjG35mDx0uo2lvXzRPRNVGPp0c8r82EtZuojoPqETj7pJOCW4nGVS8Tn
dQTkVkJ+xhLrg9BXaoq1UCS2xjZvyvMX+RiJZkL7ETZfTjyr5AwK+0KtBbsSjuvKl9ZFaizSrL0Z
gndPNhZWlaKkMzYmHmxKLnKfOXVGfHZhbfOyPVgJ0BdhWJVjdRC64hwB8GkErKYYQON2n7TDWmlw
qRXNZxjW53YK+fPSAxneYJTc8aTFdEpki0ijDJP2PDBA2MT9OMtfyXiPOJ5lKhHgiSteiLJ5iird
KUGWCYMyzAFpW73dioTkKBBplgV+tC/CpcVXWaqoJHHjqRsdTZAResUy6VFKi8lLjjSLymJFDla9
Hb0hhoWaso7oBUk+GSMQvMBKVUYZKJIXbHiDcYLSalmFXodws+5g0wGK6oaQgIgmumsSNomKpQIG
icWYHzFR95ElwkrQDn5v+CvIQkjGqWDPCGG4uAU669BSVimxQKaQH8Ho4dFh1I9megR1bis5+zFD
7NdVylKoQY2L8Au3ZAdZ0YeFPcgIqrPpmlvNLD/aIDt6ZXoUqhothYvmScXSnr1VpvQox/gW0yh7
CPs1LMOZoYO7pXHwaABHcnNM3kCKLZ9sR35W5O5FQq0awAGKry1rYT0NiV4vjtZgbE19wETKRU7z
AJD0FfrWlRLBPXT9XRc0l8zwejtthtXP0+W3749kGBKTg4Js5erAqhdVUQ86E5JcuXapMyP73e2Q
k3iBSkgd9EUzWlu+4i/z4HebFOofnF4RU6BVuvpYzR9gqHgDLjLaP6SdH9IooZ6f/jITfbscaeww
6XBScgZ88/dUpCIOAl5vkaw5WE7TNXiiIMEnuHWppmTI6YBu+kerlPcBsTiF9PtO4bsZn0XV0LnH
VGGvD45WnhRJ3ml0FPBwxAWK0wb9eyfoO/74gFCAQ585c73xjsl/4QcoXkEi7sQSQLJJ8bEhkKeu
y9tIJlLL1LduItPB0oAluwTRdJAzZ4mU8gpWruPF6Xvm1XeN723gim+toQWmQNpUq5U4FFKq+R5B
IR4G4qRr7CHTz0oDBo4M3nkzTD3CWJjLJbRSf5icTuLwoqSjk44E7vjGXLKMQ+KLCPnf5SpCmNNi
wCfXa0bu9l2RH0szQ8OuYhoQ6/FlepoZZDD8X31km6H+wFEqSnSgDQP4rPBYwluC3MtO5NkVOoQL
U8fOZ95Q4OjZkhdQqGnDvckmlayCEJwCVagqMWpbDluPKgMYRwmEcOwGKyI/SCFAoF7H+QdGKsCk
ImzuvgXLjzCi81QiDWr1TLxysRzQ/Bt57YF3sHBoS3Ao6D0arb6pREyUcUncao/Htg0fyCGGvpFM
InE8n4HLB0xYwZ/fwe/WS13hiG6hd2OoTu/oH+tlIFYa6cptCv2QHpN8n+jxdujEVSQRV/P/+qjr
I1qbwxvOQD46vgFJMYUvnFJjB5M472rhl6/17S5Z51yFLgU5Gse5v7+XWMh5Vqgl3ytyKp80PS9d
+IS+T/v2UBqeJI94MZzs4IZ/+Zrf7Xqo0lCSYqvFOexqi6yXyArSmOmlp+0LAT1JsLzU9cHwra2U
83z5/z/f2O8/UaOSPwWb/lNtAE6NugWOoVOGJQaw8gxV5kVyhymr+qNmDYHqtPj5I7+mjut91qSP
pdaJWtm4Fv+MVQ7VnwQFJ+xjf64SctiiccRsaRE0KpazsdZPFWwmsuC6+GSa5yKC4lgO7BHKbmr1
ZXjM66PAQlVhdsVnmtTsSINxZQ1IGzQhgzpB8oiRaFuCiR0KXS6muHGt54Y+H/+bsTPbjRvZFuyv
NOqdpzkPQNd9yEzmnKnUYMvWCyFbMsngTAaDw9f3ourc21U+RlUDhmBJtpQDGbFjD2u1MxbgWq49
n/ttYCoN1wC57ZOCo7vhXjmlKXwpirfd2oge25zBOAkTrgisfVWYn8aguZVaOa0iMrE0NG8SmUAT
DrRsY+JPIDc7MHW8TJ83HdAkGgCRhFVrTp/lGo7/V+FDnXCA4/39q/rLq5Zr1qIURGmaHtS/XrXD
GOFKS4JiPzT1ez59DqCNZNF8AF93Ne1Q9hvBvOP8T4nMX11A8IBIZJLQtf/jZNApbUpq0y32EKrf
xczbF8zd65TL12LpwRjb+h7uz9PfP9lf7f5Unuh415cPH9H1n1YePUDjjeSw2GdsIRW4mnVAn9ay
9beVcxS+gaW5eVrik7//vb9a8f70e38+P4vZzlXl6AWDzePOz7nGhN9dB9N4bit1/fvfFfwiQ42F
2KVJjGMpq8JPqXI5+Ag9kDLtrVI8jKMaNilt6zHZWLPNJRqX+oeDzI3q07yb9IRZdh9mBnlDgzc6
ijpv5XR7K37LK+hHrjveidi6h1U5FhGAUwstNuTGt9hlFquzgeVFzldBj2RomrTljWj3OhiDiQCc
48yfZA/SZM4eWRth90Ke2iblgZiWsWimTTqmtTG3PX8Ml7i+0NE+MXYXXLOKaaRG47xhgL9ecfIi
YVwR62vlE5qNjpEQ8s6RsYuVg+NOdtj0EEPSShWWzvBVzfaABI5jjyGdHe1eV5TtkJwH4Jc4TdiC
JYyJbB2bMIQza7y38+S4xM1I2J99IuKx49pAqRDGyfhsxzMaLPkkqv6K7qEOvUw7jZkTDuBnUy35
oc3tFDqJPOKYlVenTbBFMfyKofcftphf3TTBIqCm8MDd+nNTZ57XHX2XNXn1mtNVZT0rcBRSt5+d
2jlR8H2WKMr+YaU3f3XxBvRkMA3hUSr++XrifBnjLWSBcHPvagK8p+02MjdGt24g4aaLHcpYSnBd
GuzdSKA0LKLrmAqxj0Xx2PaUNWuTsm+BtcMUP8qo/kK/PXIrNS9oiewEixdeQg9QHWxWmCtGgA0H
GsTf3xe/mBSwmbGgz8NkuSFX+dN9EWtTTk9lDvMoKrb0TzHhrpPxHlvjahc8K/xb9SplqE+b4K9n
WoJsLwhozJ4qMuQxg4haIHeqZxWW5SNWPfq3GHXaYS1gEhd+O0qP/LOytpFrAY+vIV5KDQFFri9q
aB3va6qS/d8/qf80foN+pGnAWIIpn/TPcsX8aUUL3MkvpGnl+9EUYUNSHZSa/yQrVBatOW6NIKo3
VQE6vDCNpwS+Amf4kvHeGDeILLNdmnEMgFrpJ/4/rEO/asSgaZvS0RIleP+RmI1HZ64jxWJb+8m5
T/NXLW/uk4rBaMdmEFniOGnheHfO+AT88S4Z5cWh9LVSESdP2Xmfh22RlO8y442CUk+bW/E+YSvw
Bn5EX/onpDV0+9jaj394TfVfrKD0RtAqQIMbhZ2fq5q6iGKXtFFBf3aLSClj3q+fWDYi/Yj5mR4R
Xt1xrtLDkByDAfRAJbL5EuiwG4bkTZ8a844CGtXtHGKQFS1+zr6h682YXuOZ22XKv+GHLMOhlHfQ
UeGeYFYManIcpcvd4qRK2wi4qng7udkmqOOOnz6wWAGoLCtvn2eBjW235CzlW8fKxJBjJeSFl8oX
3JTkCEANSF9OgkKphWsavTOn+PDcNVZCr2GghXpT03mqWQ++kz6XtCGtrN42VkNNrORr/jkLvnsD
S7Ar+rfY0TeRQzRTqj2NbJvGfYFY+h5H8XGMYT/FwtnEVnW/7CfK+4QG82UJCmVuPXdt+2T0/ZtJ
rY+6+bNKTYPqPz/Y0uVTQsw/DOoQ1JICeXKCWq82cTr8uES6dQ3YDWJbZDuyhYyktw3KlMC7R4fM
8REiIEusgvlVy/2cL9zRSX8pq+n7P1wLv7oUaEizdJpWONT+XFWbKCbknbSK/SiqHCyktQLv+1DE
3bjjPMfrkwb3ytaQeC7rF3M2WWH8Q2fJL4IWBgR9+sydZUf/OcGL7rppiiVACyreviGvP7seiGEV
NLw2tJPug6kJZ+ZIVyms5X+6i3+x+pMqoaZDGpcI8efse0mNvR+KtNxnPRLJuhR7u4Jh5gG631gN
41UVw0hn33l0uAe2RZQAD+32UV3hfU6kvzNLcY36xjxY06IAVAEQQrxcunNQ/RhdoGVuECY9pT7i
UGKLHVENMWHb/rGL/e+/9Ax3H0Of36sa8WqcyJ8+/a+nquDP/1n+z//8m7/+j/+6YG6ruuqH/Nt/
tXuvrq/Fe/fzP/rLT+a3//vRbV7l618+CUv6aqb7/r2dHt67Ppf/Pay6/Mv/32/+r/ePn/I01e+/
//b6xlsAjZix5+/yt39/6/D2+2+MzywDjP8zDrv8hn9/e3kKv//GM07S+LX8xX96f+3k779pvvkv
lkCuf4KOpX9oad4c3j++Fej/ok3AYDiNHl4aHF2u3bJqZfL7b7b/LyoiXDEuAQuNX8vO1VX9x7eM
f7nB0irlLzkA1lnnt/9+AW5/nPf+eOfi9+rfn/+lGXz5JX/Ov5vUXrg6OXhzhdrUQJZL+E97YDNq
o2zyzjhpkfEo26a6YLx0jhW85GoIvo3G2B71HoSbl0udEnM637XNlJwwKF0/PuuxWx2LPLgHTGpz
ci2+UBQcTh+fOWNurDQjKbZGHX/HKP9emt19pWm0apdwA2cDnlpWRunRHMgeTklxijMXAXWDVFcr
uGkmpzD2VlM2SzD+lW5Q9+S56qFru/iO/cX6FAlIftqod0dabEai1OKO1/rWSW18YHo63bpuVHWr
QG9pGeuL6CTFuHcSs7uzTeleI31XmHF8bzg9RvGJ4eXU6SD8zEPy6spmX3AEoJioEPOMRvnYZPR6
TZFvhulY2geZRNEq8Cz7nsoFzt/IvanI1B4L4bxaNM/dj8puwWhqPOjmu1vFw6NXwJ+eBbBhgX+g
aszpJdZ1htGB7JKYcxQANghutjmepEmuI887l+qgTlM76Ka48YOz349QFRKSoJFCOsjbxzQPncpX
IKwLA2UZcDVEcsZ1cFfbzrot5XQwpKau2AzZLOLynS4UANhDFzziF1n3plntlMq8VZcJ/a5CtcKe
kRTrVGVQcdJOnV3SA66eRDvThphZuwbkIhj/mbcUxyRa6y71z0MHVCixnHXvKH+LMya6Cgb8tRg3
PVbT2QBuFgjMmqZmdWue3UH3Y/fmzrwtiRMjyNazS+GphznSvQdnkLvJNeXVbuIRWiomDG1w6L3A
Y4DTTlwSNMk5lr1QyqA5RROAqbz5HJOXOBlqnteJXj8MTcB0h8eJYlKZz8ED/pw5euZB+ctwLfAZ
X4CotSfdYNABqNGgEP2hXWQky7rrjfofp7Wtn284exm1XA4gsABIdv10w/kdmOSondvT4OJsU1Hl
bgq6rSxJ7om60QV3I/gpK31E6WscSuwXAHiZUrXhjxnMmv9DYojW2OU3/ik1ZLIr6sTANmPsvstg
7E+pNy3NrVoDuHsK4mQ45Fkhto5Tg3yqh4c+K+yDrmhP4uySQeN1X5C/aZRGoLaD0WwCaxlNaNx1
1KB1zlHboLSd12kRxS+DPZyBka8Kuxi+erxvq84S8VPwvaadcUNhfDqpXpD2cRhvto3M3TEwHoWi
czhkKm2t6IegITq5uLm7aapg2sqe/xi7NaFOQE0uNrvhwIwa9BMPrKx0+vnOm8RF9QTO0+QdGoWQ
razvjNx2T4my0lA3sEIL6phXWz9IKyq+aWp2NjoDIjtXSy6tPYunuF+arxPvBBrCpz9eyTDLDIb3
DfxTmhEDStPpiq+hcfV1Ii90DT7ip3nBYDg9+K0VOq3+OTOFfa6s7uji27jNbbRLIhCUjgD1HwRq
I0VtPuEyqDD22WLUD0Y8PIz4xvYJh99VLHIbDAlgd0K+vRp+FJEld43oPxmty82dLmdIi4F/5nOu
U4lOoPcoL8axOCOrDEKr+FoUMg7ToXRCOw/kRqICoXGpW1XlDE+k7589d0SatFhtBPwidAz5QSM7
vvpIeJNi2yDshRY4Fye7Y2zAj6t230K8vy+9PuwYbuEhVXvy/23oZ1MoxAKSa4bxzHyKGUYeAIa6
b/q98IyVaag3LxiwfYuKCYRkXhtGbIeUHOA/at4Zf0B1orlj73sdRKoMpaJy0O04XCC9bOm1Akao
uahqQB+7OzScEJfkrK0dLRuY3eKHiuUeaR1tT0aM/05CVSVwFNUktpI4k4m1KahOjR0U5CjMaD3R
hJgHdRBKCo7QiW37ZM7TE8/pbvaiR5uAKxQ2NPHOcK/53NC22o/GNbfTBU22UOF8fN4J/DUR2OnW
jNp0Z5ifVTMBduXuYGw08rYec9NuK5GSVoE8Jbq+r5DBnZ3Iu09cAWNgsMCm5dSOmyjwQVemd60B
BEn6nxqHa+AP6ZUVvUIySHcxVcO2NpKdMaSkX6JHrdew0ydec+EgRP0EtrxTrhNXVgCbMWUhk4HX
Bjh73fe+2kEUg1LWPXXSGB98WEMe5PA1aczpMuE8K+GjHzSb9qexdjA4GfYdFq7amK1DZ5nfNVJR
nN54nlkaPdF18rlyqOlqVrmjGz0NF7nUGfJabYzYjpvxRkNwt8ZJea1Fq20iBvjDqEw/c4Cz1sqt
uR0SSlQ47sfQw5vBxKAiudHWW8zTQZjQ+YDMLMVIZxIL+HXJ6ApYBiogQGfZpZqxdR7xQ7b7Rus0
PFP3xCRdWNJvtaE/DjIb5ZqQ5ptPsZq+2VTe8TrFN9EGgNkaPd2lRJljSsm5sfOXQAO9+bHyNHP7
kujk5VSimUwHtp+x1X7qekdbGWhndmNJ7/2wvA5V65x0oaFtrMit5zONNdGT139pA9qsHeMmdQ3m
mjF6q7iPsfBY9DIHrgwB4FBj1NNzlTBKkeSasxtq+3ud5vbV+l7AviFmgPvbDFvbMX4MVKxZGKNF
i/qWdqkbBsvNWEbRLXGZhS7xhFtqgB5H6eRjjatx5KxamyCj86xzPSp5mmS6z0fYUIXhNDgE2hdS
mWKvFSjAOlRuGACYtIKk50NZmxs0sUKZO+REDOdODlzi5c417WnRe8xhPWBvYvps6xQPToQapNdJ
f86jc5VDCS1juSMLK10z9YxR3WuPdUdA1XbAWlRLMnDGPadaCJX23J7Rf08rqstNyMbhYt+U7wXO
xmvR91vD67V9ZNbXqDX8W6DHwc2HWLCu46FbgZvnkG7156nfNDw2ZAeFdXQ5Z6cTx3fmqLMHuvhO
dj11pzwmhK3S5CCDelp7S6Wn0ZS5NlyofpQE92UNawf35bkB7dykJjIIDaBdXJqXaBL2qpuxXWKi
SmD5iUPhzzr17sHZTr33Yxi4/+jVnzf0zOuwe6x3l9V4n6G6DaE6QZkImHWGUjBviEpAJkZOecxj
f1EnxG90a5T3ZMPIlFTVVzSM4tha/X3lZfJUsphc29wxT2k/Qy2oaQbm9HDIaZg/SB29XycD5lBk
vdUG91qV10xPwbNBzrOK/Nihgw+Zg61Okh6cLbOar9rcT/RlWDQYz1588+LgQpqNgAwF/FlBT5+y
lWQzugMwNOEVMP3NpDfcJr0NF4NC77ospiqsDJwXetJcSAOQVYmH115iuWskN6GSy4hYbE8n8Chn
lzVt68MfIB+VDWtd4S/uIlyGhZ+wQdgAWRrL47lp3Iy2hl7Ua7FTa6Lh5BwhxKLP4x6yDLjM5bMB
zQ+48jrdsdXAuGOLfczNZO/MM8w6R6U7anorVcSAStoo2+iKtdyge0n0ZnQfAwTUMaT7fvRcMBW/
nlRTbCX9sMzMDqtZmEE4O/5r7tV5SImqD9uJY4nqQPyVsf1pal/qKJBhtSyw6bLU9tghQnd2SMJz
Kx2MfvpiFXNyNn1MCDZ27aEzkf6IDlhy07PFt0z/J8mDlP47Sc7qlJma8dQp49gHRE05IS1xS/tm
MApDTca41pbxxMMR+zJL6TbW5U25zsHKEt7B0S12Mc2iXW3AILIleawRLODQdPNGLW97OpjpdR7G
z9nQ1xuWIj0dwrhwAqQq2gG11Z1tZT9w39UAvmko4lq1Nb29R354VV3GZjAb32MqzU7m02mCRUvj
JuMm3PBAaV5cXtxJiG3uldoDW5ftTsa1bPWbzrK7t+eOgvoIrrhNcu/gBMVXDzTMaWlDnpOmfKip
LDHw3DOvWfQNcSepZCcYH1LdxOUkWCysnGpBppGY85Hd06Nkfeo8Mwxo9U2DSt6KkaSHIqG0Taqm
RCzNh77U3yqBY5iJFg5gjGueErmJM9Crog8cdn9EZOasDkw8t7gnF6pawjOBNj86OxgNsKZdB2zq
xwGyTb35oaSvIEV5AFzLPtTpAjxHo7dJiQY3ehl1q6m17DBKinGfzAD6hG/Ge1Kyd3mblNt6AGHr
1eQ2zZoMfTG5pN+K/D2K3GCtkR3kn2aKnGBiH1KPLvjRlKsg7euvH1dlEcfTDbHnOdOdOyyN9S1p
UHR3I65p0xm/JZyQ1gIPzLZqdXM7BETetT3V29prnk1Od9RkRLciuq6PfloZa1W69iuPjIcn62FD
fdbZ9G5W7ISawDLiyN7O1nD0lqVf0ovIWDuE2NLMDnQFuBxD6w2TRxH7loVzvLTmjVfWckcWa7nS
532gFd8iPehAj616qqjX1j9MetaEiOa8Q6fcB2S1IvS1/BRrwXcM6foRm9W7nVbfOOLa6Dcg5hom
5wblA+Kr6UAYW5FvhgxfZJBY2cuAYz2fHJ9ilO6xyXEr83WXhqhFLRf1xqq0IOk2Tk81ijSaUsZZ
9eY3g9FwLbaDtTWZZtjXsw5KbQBYiXOMjq6o2ajE9leaTmzl+ElK97gLkFuZedgk4O5sGOD2EAAn
Zz797Lz4rGzoiowHi0QEkDUGPqIy3uqVf8gpnX92qhTQZ7nU2VvPuhux3S5l63vsJD5m937eVaN5
DdoFRAD5WrPb1WQUDQoiwg/2Cuv43TNG/ZqrGHZCwGh9yVS9ZcK3THWCayp0X0HEtY+ZNB+Z7t31
fZOf42nwsPqRWuGAb9IJE8NxEnhdvFgYcNXtH7wr6RFgIPqtJT8atwd7NhDL98APzK6rDk5S3PeN
+Byllbs2Fd1Iwl3ugsCdSTKwAARF8y3KOuvs9PR+d7Z3MjIxXaGDl6V/yYecrseEKr7eat2Z5o9L
1UcZHSveKzgy796JsJz1s+SQaDr6hfYMtcUlhSbZvskqo0TYtUnoNNzeVpHan4lyH8GaKs9sD2Mp
r8QAGQlUOoLS7m6CJrFNnGy6oXtbGR7j4nVKmikphbHm2uT8n1+coq1PgxNkmwLCntPYzgWCGkny
JZpD3QwNWsSXPPL0reNyctBakgeS2B3NGPp0b+owuMKvH6h4k7nmw5yG7TIXGSWGHrbCnMNeYp72
Kh0kGYdaYQ5vmcmdNCh+hUlsNTqJ9jCAYDiRnldLIrq6pPWS+JqDnFiB5A0wD5S3rXHQqkmd2oop
nMjP4ICObnJKGRg4ffytMRjtUCkwZFu6m7pCmpL4WHiI0Py9ZRh3aaqLB/KT5Z3TF5zQWAjWsYB8
YvK1jTf2r1Ykshv3SnYb9aTdWD2HR2qOWy8267smG6JzZEoKfsoYiUWp7J0I9bNTCVQMTi4AXkOf
I/zRCMoHU3YIHnzxfXaFDam7LB5IgBp7Y+qN0JTAn6sBLEkBHqGMvtLdVizEA+6s0g02di/8Y+9w
jFBeMzIAY2pPQwaEAq/NUmsDlF80tImRmEJZHoXoRqc7o5jbMKata63mpjhl5B5ia8wetApWbP6H
b5MRyTIwTn5iFnfDkvTSRuuq6FilEubGoLLj9CkeS+dYSh6LlurJE6v0fJ6q+A1+SOo96o3nPSZM
JRHKl+4hmZx23XrS3LGNC8oq2To1LXXSq5yTSsvaOCGkA5DxUs1QPWghUOTMVLXT0sK89X70qDix
bxkfE/s86bX1NFbaIcv8w8eTFlguK4Br64leQ8tvjcvHtSINg8ab4n4gFr7V9eKCWJKQNIJkJ1Rg
0caOzLcII/aKODnfN5G6m3E76eVw4/RFQ0zWHQ0x0j4++BPxMm4RkoGEwZ1+SZpPs9fO55ZswKXV
3AeGfod1Q0WRioW+NZrAPjcg2Ok2SapzOrAs0W0kSe6ZbLxtIXYtodfGoY3nVCGtXk/BATd9fEEt
vSJLmJ09U4zrzM+i9diP9Sb2JZTsmKdkpAC8ggozaud3TyUBxb4dGdTp2vnqerTzJHk0XIq5j9a2
2aRXxPfdOi+t4WLpWAX0zm825TwU9ipF3TAD9Sx6kpGZbQNnZEFnt9XHXTIb72UR1KduAAaWpByT
cmVou6jHoSYC8AeIjUi7Tsxq5RIK3vLBrky5mxciiTK9kxp0rOLF2O8/AhBfa49zjNmh60YDuajk
l88GbkwnXnelDnHMrVgvTDIxAqjpPLwDUnoYveY04DFds6K+xlaH6YHceGiyQ20D6ffrLN53JD1W
trL8g+aQ+9EFQDY1Y5mwLafZR+Lad1n3OcibT/SuXXqGnT6VxcXEw7ly6EO5FqVhXBwt3aK19PZs
GfDBJ1bQJuv82yxBPkzKv++9AEq3N2dnTMwriqQWHRz1XZs41Wlsui9WDfrdD4aLi+p+HY2xfUAW
erSd6ikqsu3HQbLqCs6NffGFKZEZsQeHW41pCt+WJd2jPP1uIpNaudVr2s3vVYI2KuhA+zIn77rI
N6z0EsU6XZY+4U5Bs/laCHfezZXmriccpfu5OqZxF4S8yTR2j+pQazrzdpoChp6kFycuvyQpxoPc
C16d5YhXADJeQumxhCoepQUVBYGHKNpE7PLH8tQxdYbmhbO63ZjkmyIu2gJhCUdeknmUarYsNB3m
pkUrbMv4ZKcQpaE14L/wG5P585wTYK6FPZHyJ0EpVRgufXSVpT/FzsIIr8uODA2iw4/3n9Bt2kTa
jMHarp81Jcudb84chXIltobbEjdbn6eCIGwq8qsiC3oOPOTYcWye55zywjSli2+7sy5YPbdGjzdI
C0qbQwWJzDZzyJkYXX3WbLQY7JV3yRQOmZmteB1hs8CkveF838DHrHfAUJGOu9OPwXSbS8fK1PWM
/BhkOhfZXIywYXCOxVhC3S3EnlwSDK6BhbDt6cwtLR/ADeQypoV9cgTKxaRGorJOrSd34DgzMowF
D4rGvLhHChj7OA3NZMcxAUZHW5Cpy0S7TyceHAjmXg/UsYtKXoWYLCaRTnoMabQD1aKsL36mz9fW
dh/KIgMnB0fIgR/KWxvQ0PSHR1PGe7uL3jKhNpyH2bP0ooUMA0c7cBronSVprhXJdm2dCY991yW9
5JMZ/uGVRnPW8lh77CnuuOjU/kim9FHzhbLHQz1mKpwVtINiRjtQ4HabsEUei89uQjY85lVaWS2h
le1Wb1abHqfJRHdncbooNc07Oo0sNpCR9gETiksWVN8nMVz6oqJ7uAnQhxU+4X9q7/KRcV/PJW3j
2uR3yL/3YdEk3aavGW/Q3Jds6Cwk7aw7g+mV94qG5Lh2jkReNr1jiLN1VQyArUgFCcOmKaJhqKV6
TaQaXgLpPFWsHHNJIUpEF2tS5b2Ora33gTVZWRNwzDTqr745YGgIShyEuZHS9BATTJlPsgZOGNsy
PY1915DomdG6FskX2FRaShb0I3NvcV17sKOvlkwfOpeDdjAXNyZl+Utl4itLo+CzCvxrm82cHRYi
gWoH7dRXHS1iy9G0t1jDPUG05YsZ1ctCDxyof8Xxs0gZMfF0GPu+PZLxpm9rxTB9ule2FR0DReDH
8kWOi+GkMjb8lcWYAMeYmM47q08eu8lmoofZ0NCBe3Dylg9O6l1yPYaZvwQtiQlquuq0bbAge0wu
HWn4syJrJIttbHSCx+03uGtSLCdmgB44cLODw6daYBZn8HbFuXS1z27FpJBsMYQbwaBfKwyWfcJS
LaVxnxngzjrrh69Ja1966sWKW59sBg43FJkLYhriZd7F3ok06S0a7PI4ZnVz7kz4SlMd0zXjvuha
3OyqCuOR24zRfTekmKjmb1Ujg8eMlYt6CbZJe4F6ZbPdrcna5E8uxgRNCrWeRbmkjwJGIambrmqG
I4lelPWczPJ7tnTnExUZR1PQX2236JnHDPN4MJYrSAH+itHzjn2coWC7nZqNGGkVmPXi2Jh+cZAa
Y8hy7Kn/RpRYsxopLSHQXnkd0HB8uuFMD9dF9C35GTM98pOtBds2P3U+QT/A1lAEntoPjuffpChe
2nqADKGbiG/fOtBEGy/29NssmnMwpPm2MdMCx4ZV4V4iC2bN8pPrlNHWamuSHcZgnQyz+qT7XM4B
QBBWuAhlxTh/wUbdhZbzhVl7ly11qCnXMjAFwMbkKE6AAmd7V1AMPOpdvRbkNRk/3bg0yjzMVGnP
c2DfYrzmVGT18Xlooh9RNnMcJOt29tW41VlKv5S1+RALcjdZWSch+E9cKjLQFulfd1O2IkRxztwd
xkWkWr+JIpnR00lUO6fw2/MeQHqJYHnEOQyeXIdil/n1Fn7TBDsw+aLJKd55CseUkecIfDtrEaF4
Lck4VslAEmG6GMe3Y9TUX+s+909BNA+bj++yZ1IX1dekMcuzq1XA0ik+ruuZ84QNOx7l6l1fcEgT
fbVrnOkW9Yk6xFpiXlSO5MOdhhv3YbrjVl9TFmNC3cdGHSWvjTbJtWlEuOh9kiaciVr6s4P6AkWZ
PHVALN+XCTMSUSeeneptSmJBrQ0Qn4hsnFNpk5xifNDs/cV4wpiKKLPx7zm+LbJAVH10oYduMSNN
cOU2H2iTXPVC42704MePbXGeJiOjZIPZMp0FAUnTdncMl1tn3fhhBlAllrJ2Jojwg6x/imTaPvrD
M8PFN7dPKW2yjGym1P+uckZl2nT2V3SEyUfmrYITyZwbKPi3oS/lQ2yFJPCDjWMjSZAzdi5liB8j
C9WmbazX0tSf3JjmWkcPsu1mtOOCOTG6G6d4itdytO7sji7CPNF3KY534fSPtqkOgsNHqPqINm4u
c9fV3qK4szcJ+mJKwhwlGoczudZdJGdbXks8VdoevoV3HDtun0Q3Tpxv0GpAtHUr2ub8suh23sB8
nrr3MiFpARA8ElW8GbqBNIRwh1KKa8zD1iiZMzMK/UVqhOYU33308zQ1F0hpV61Gx2dZ0ynIgQQ2
1ItWpya3DKELVDBRO8HKHZqzXjCvhpM2uHz8LY61c9YNwUG6Y69vrJyxRvo7vgyx/2mIyRI4VkRJ
rEliSvt8+Pjbxwdt7vSjMrV9yYT3NS5h6I8yeWssK6OHOW+Sax0N9O4qhBsfX+uXrw0dIlJps09Q
bRWwnF0jHCqvRo5DBH79+KCbVrzt6cf542vRPDHhKqmQePYornrsiyuh/3yI4+KWwfu5/r+vf/zN
0CuXmAChpe9t9VQjndLXvjg6bnW2mW2+DFXzzkbOEtt40xJDZmuplbQiQlnY8vM9aGpgvSwSwkgh
LeCUfaYfg8B+MacFdWNgrtN1OtO0DMARc0Mbc27a0AgIfvUUFYHmM4mkm9HwmJGaPKu03jAL9+C6
TJFOdiqQFmA8leT7yMXfgMska41FsPPza1qSIbMi92Xg5LWCePqJ7vQf5ZB+tgYsBX12JJ+M+DCY
ODw3pHLkZO1aiwkrrbVPxkhphbmClV/Jo1cVlKeHt7L86rrq1aD418etwfzDzjTatci959xwKKsl
HcPC7hl6kRlytiNqcyE5JGX80FFHzRyvByneiPVM5mxlcIpDsdVXLn0aWsBImZOsq0x/LUfmVRMw
BN886kWcpOxjNYwMxTY6VRsVo2YR2RVYir+2lauv0NRqK1NAEQpoEsUvurftaryzW0MnKf11NnLm
tBnxnY2Clgrfu8/dnBJv3V4deKEcW3smO1ud3JodFZSjA6xMEaqafslEJ05/H5ESh6eELSjJ+6u2
H/Mxebac2qNvhfhAEDRq0iaPJ3FFJ/xAehi+lowO6lPZsew2IZvGmtSxA+Gbn6nny6mw22c0WK/K
6luu0JMJx6rwYpRyo2F2EF7I43A2lpEBsp9uY/ANQCi+kSpZAmma8JmnMtZDkJG22VK1Ih4uvHxj
9kgKqedxyLHeZsTtxHnzylTOY1B7m3RO30aDLtnlvmB+cC3SJIUw5X2f0wZnJzbmXeIPD3mdXasi
uqd2DD9AmvpKz8Zm67bRyQTeR+GDw5nt46FbOgCaxnnyKRPB8iXFkxjD2kuc9yB7y3p8gGMXLwk9
q1yRO043TuXui9hCRhiVO7dmnH1iRDHUe3nkXz8OqunWWt+cTDExrVsibR5y+zExU3NluJ0e1gJT
Heh80mntM4yH3ehAMmbveHc8fU/YvsVRgppVZgdWeJLxydYsS96BkvbhYm4ezNZhFBm7hx9RSLI0
7z7wBioKsfd/2Tuz3raRLg3/IgLcl1tJ1ELJtrzEiXNDOJ2E+1IskkXy189DZTDT7XzoYO4HAQTb
6Y5kiayqc877Pm9L/7fHUZgQllKn343Jug4d3UebjEyrTvtQJ4y5F9kP2Bp8kBmxP770996U77AJ
JrseDzGbZHcwnfpB0uCx3MllSk+KR1/oXxlKvvG+Zi1Z3ERJpi4XFUZzjvM9A/pBC5las8c0tFFa
STZXojjVa3w+MZKIcMBKMpmFPKHiJCGurZmyOQxhWpr2xWiCoFPHRmuwP8/5lZwKatLCMbatCIId
HTQ2HLOBZG3J7nlFW24kKbe53Ye4l5kbQvGqJUnfS4UwqWQ7VITLUpUT7zuxVSSeuCRdVhDxReqo
SbMJAXwlXMK9uZwz5E1h7rdbQyseGz+34WiVy3bRgtDLGOvMg2azENbMymr6W9iM7xmHAnI3iKZW
Lrx+Fejf+pKkSENwtC/IDcZwXm+19vtMfMa2amnaL+7Nh/6pCfDHVPRSOoMQZgbuz4Mh6k23rxr7
ryoBBgjRA2XTe8GKtvEcAWoMQU0pO3evYv2rmGn50MHYiMl6HRTcCe+lGox+vwA/M/3p6AEiaCpG
tbFLI86eq21tgM1Yz5u2cvoTPKmNuXCI131VHEaS45G84I5M1wQ0+TyrjGDoGiVlUyWRk/GhurqL
x6c4Udh9zvPim5GqZuOwGNe4YIJMpWCFgpd5OgsrfjNZiXY946i9P9lPOu361Ke5bBPsYWfFl2bB
D5205l9tk7wO3HU5MugN9GAO6s3ytQqqH94o20PbnOPRPyVt91a5Q7JbLFgB9PpA7NE6TU2aEcR0
DlXvEC07Xg1ZpZTxcXYHGfNbFROJW9rMzdu8udAv/Y464GvSjOrk9v7PcQkA77PhilLbq87X/2Cg
+ejRMEFZexZ/8AsDwsBK80Gf2lSWn5dtHK1EuWz2P7cuNkI0o9h/VUIwvUUK59CZJPANcViU2BsK
7a6g0N8NHp15u3AlYkniLhNOR38T+/4n9ewHv/btxa3CcmBmhgklyfzni7PjJfVSZglRLn3r1K3t
LzfISGKEmEyLnn5+GdwF1pCtHa1yO/qpt1+ybeUymNUMzmVqwSUsUb33A0pUc376wwv8oMC/vUCo
VrDWUBqasHz++QLHtHEHGSRxZFPmITfvOE3U6b5YMu0geOFYqBV0q5iJo74aAUqSewlc+IMO/jeN
MZ+hp+sGn6Nh4Qn58Bka9iC1BOlhhJqGIcUCdDtzcdY4XxuXQ2e5fpgtzO24AVL77+/A+k//U9vo
kwnCJ4MLASPNR4qrSAKvRR3sRtY6kpaMC/MsW2GFATFx62+cuLj5pAei+9+f2Fw/+w/PbMC1Mrhy
Yd45H22Lht/kTV1WDiOoTDwg+4p6pcEql8axB5U0q4plS04v9eL/bLyl2/n2db6d9qrBp2OY/aym
stjNwUj/rZ4sZvBEguUkCzhO8165HOLROvxJnmp9gC1wxfBOrQ5P4oS4ZD7KU+eKlg9+PTuyho7+
irZEam3TNAwddoVlj1cLHzbSjCMCPXsB4BibS3lBgAv/hFiGParEXJnNJSmYuWtkhneDnI+F2T22
fQsvU2/DoUO/51kEv1kNIvLle6X84aBkzsCB0cSmQnBxac0UrRzWYVrROeqJ3Dwwmr7j4G28/Psn
9fvV6WON4irRMdIyZPxgbWtqW+i802400DfeSG7gjW6JUIzDF2lxEsw6GsCGl3/u3ELf//tz/y69
5bkxxwTUJI6JJPif92cZmwr1u3QjQ3fDepnkHpHmELbE1Hpr2/Tfn+335YogArg+wIwDiMYf11K3
t0yBWtKNMlP7oZr2ExpvYIR09wuj+jm18Y9/f76PLrb1YlqhtVjrkBZjWfjw1haiEnQ+cAcXceyF
mUYIY9wdDGljIB7WZsc6Isga2v4Qz9sW939skl8QN2uc2DoeFZ1nn6ykfbqJRquWbPfaoqpSeB7h
RewLFqylT5yHRArQ4HRy//Ab/L6A+jhGPY83DAgTv8U/P6A6G+NZla4dpTlR6PQs6kMuu6sx+Bi4
vGA6Gob2BT8W6z4vF0HVGuA+0WNb5YgQNIkvJHEqxhlW2lBFlsa9AzPzahID8rLUn2JHLP83SMv6
ngc40Q3o0dDkflt3AlNl+tI6ZkSrgQa/w7SD2AFi5hmeGHFj7OrV6EArPKn0Pzi1b96+D2seVzJO
LxrQuEQ/7ocezVueuzIjeBvVVtTLvDF8lDtjV5wNi2l+3I3zndGTFmnnPbOuVVPbTQRuofH7E77i
ozn/9k7ANPDhSzn/AWY96lltpYEL9MMVrFeremhZNT9Xrr/0sLSfqMq54Tgfap7W/OHOvqGR//le
BLh0cBvbOOvWgK1/XjnrrMvX61SPWl1/oydI/HNqQTn1D5VVPi0ZI2jLITquitcRjp6TakyUnIZy
96uXmce41IxvneEdIf07D6MV0bnfZkbX7jpslIAw83GfMbh8mGzjuqQcMdrYjpIAUF8xgnV1HHAw
5qgfevyfmz5dOU5oau+TLAkt+iwbDCPOvhIdu9/sBmHWlMGO2LynETDpAP7vzFBiXRqcGSx8zAp2
tFtUs8acpFs3NZF+SY7pQWewlxn111xPnkyIZdCUGBQqA8BMvyWJxthlwIguSW66BzURKZO02sWw
xpmQX+uo5aiStKp46jQObhxqL3JUC3MxzLa2pKLKBx3usT/6l9orn/ukuA6AsajOauMPi+N/2LCh
f1CyYtczKSBui9nfnFB1RvU4a7ETJcr2z0vhHFAafMtT6cOi0M9+ggyjIBZuyA0KGUncQ53XL/jw
nJO+dAyXacEmAl2xOZQHwqroE6BlZFjSdqdBOJ+cpdY2OBTMP7xw5/cNbAXa4rIkcol0n9uV+LcX
npQjshXOgNFNJuqgMVm0+eeQJM43Mgi/+toclaXj3RXLQkxFWjKTrodrH9hk87Zsp0hoKs5frFmZ
fonB+9B9tlAPdtOWYadFgkVDXzF/TZhWhSNTvoMdrwFCLbMGCL6VEXyxcoW83tAq+2yVTPLB9SWR
MbXX28mqp+6/VFfECiyMwWSGpZnRQ2a2fLYr63HSmIWU3V8Y45vzbiozJoUsmUdBB6+DxbTXvvoW
GdxOlVk7dFj8fpzuLd7hhwqI9abDDXZsenRejqne/n0D+MhOZhHBPurgjmNB5SY2P9zGupDpMvps
YaV/DGj23EuvFyFyNvxFAcTkpK8I5l1Vo0VjEy0uPGM7pYgioLQnh674w+purCf2fywrrsW7v3qr
UfAAzPvwekQmGVx28xLx8aqTJ5FUeF44NXp3DwMJ2f9j0QMd8lp0j5Pe7tMFpXrtMXjL0kZiJTfS
P5x0f1/1eUk+1kH45MSd/bbS+QsO3ITmYWSmmYXM1N3Qo2dgyLyhSA3aMybyOs/V5zv6/fPJhaNR
6aN5Xjlcf+AUfATJm/76WtAaGysdlA17PZX/7V6ocOe0MtbnyEkMfIG4E04SOFrGGHCjBj602DSR
vjL33PWuZuy8gdemqZZYlrIms6a6MteP+X8Geyeodikms/y8TMvXP1xXv+9OsMdJfOM0xnsHfXL9
oP/2SksrzSbYOCrSOjMgzhc7UpXoF9SxAXVa4R9pwMKzQfP/EMfBUQsOouHWDgiWhd/5ZC2YUJTn
fEqTrjt1YzaQXOtXl3JWd+l+Quj71IqpIrrDvO8JZHxmhajOTCwxHKk2NAeW4aaQ7W62iy5cmuAt
rvsf+oL8s5mteK/pfYXOqq3JLK4RhDs5AP6bsDoVICBG30FZ6MqDhVLflqACHUFiWTdXXtibAmoF
ZqGzk9LaRpm2twffOwyyXFVkXn2kWWAhD3KD/dLU2W7Il/mBexqT7qIieqMx8kbNhzfo1OfJYix8
e2gJCtyPc2MfbgVIw0AP9avVXxbckrhDavdhmZEgjGE1eOYnY+Y4nxfJp8ps30pJiUu8RajZvXHC
wfmz09GDjNYC3bru7pLUgWoyDMHDbRHNaRqedX98nsXwpjcL3ggtVCitLpmhPUmzx4gzoaXw7OQu
aT8z8M/xHARB5Hbz8VZJZ3H3cyJjEmvQyLvBTrCtl8S4N8qMPa6Kj9ImRuDfL6rfil0ID1T6+I0D
B6zyx2I3IzyrRc0lo6ywqNa67e0M3aqQ3EdAiYIBgpr/73e/Y3Db257NkML7DW/bJ7rZj1NK+lVR
9Hutse/KYQzOuVaXp3wkl37xiWDuM7o0qLIqzDy/9ArO4Pp/MPubHwoc4tU4apkrb8A3HP23e6rG
+mGIzrEZTWsvwvPrCzcRW7BDwxbZ7wH7hn1y0/hOs4d5t/o1Fo8rkQDh4DUvtH3aKUZlvrrLsvob
BxEaxwTTtQgdJ63i7LQmly3pI5laYtegzN4u8MIdAsubaTL/tNL7xm+/Dmu85boWv4sJI9tZraR/
WyLskkklQWh5lE4iI+AhNaKlcvSokjl97dv3WBaN6PZVUZdb2c5wNbx4ifIeJ/Tm9qVPMGZFdmhV
7mdLe52mYoluDxmneCTuEwfPztndfgTGi+YhrYtNIvolMiESCdH3RwshHEMQYe2KAgPFA7kbnVgY
puSuFWVOTnR32k7/86WOMkVLaDzjHLeiPPUh/LjyZxXMWpQ1y8T+LgfosjJ2iJiHHmjFI7KlElSE
7RTHXGuZa+dAdUvk2rHf8mtPxOf165czZiEGElG9Pty+ImSPglKvdR5xJ3NYtXSwmD1mmS5/7mPC
QghlTI7UoqBeXPtg+joymyl9FgObFqsYijnxUvUVQmONXSA1l4NHKFeVOAdPYGdjloBeXHOzjdml
Lzdn5i/7FXpBLHfJsHUm/EDDzFimLW1x1bJ3o+8iQt/AyNpkesEemPYWNq2NLpvkWMVFuZ3QkpgM
N55yYzReahjlEi0LKVoFowLoJ1tjtrszpIrsULJKb+fK9y9eZe3oPcf7Fkbv7Xg2q/Zq50m5aZPC
35d2nx57jGK3V8kM/K5m9n4asm5NDamdZ5Aw2S4ouBooX5jMIxHauaXWXzSrGS454ieKixbJvWkv
245w7fe+Hq9xLMA/JXpwSNAOd3YQP+P53xaCe0jXhMW+JFttR7jCqvaz7wD8lA8iRzDbFCiwXOW6
p5tdh21L2ySK0ZVGGsim7Gvs7TN2edxaR67BZDPVKeJVS6sPKSCzDbSQZBM4CThH+Rfe2WNvKeNF
2YW1KYDj4wGlJT83TnVB5bKqnZyLU6A8S/BRHHpErgecWyvmivopEHKN4nNfEIyZYY665tBU+CGL
ocFumWnMf5JXekQPWK1oQxn20S/B8JqVfUwo9tGoL2bYx100Z2rL6KOohfGlrpxXu66++DJBWDoA
9J5xxZ/Modtro+dAAzOw8iXNydWx+Lcprr5uND8jnOXsXJd2qDo7g3kYKp40H7rpysvc9C72+F8d
Sr1Aduh3Tw2cJYWR7OlmTJ1XWe4kghcTfRdDGHqZDke/Sz0ND42xDNtay+vQV8irxjL7jBJWHEaf
y+jmLo5R2F7tkQmTlrlwPdJ3PVncQyCN8qBS9H2zXprbOk8bbK2U67gMuF4X83FBGfOi0IiTi7DC
ctZvS2JQMfIYrLa6i26E7oI3KEQtqTVds45TvzXmcl9lfn6UQr8EjlYfrRHfM4FSaPYw/IU2SDtc
2LH1hF6Ap1+659ksvZ3u6GGuFZi9wE9tcnberQ8hOmhOAGfbZ8gMybbtxMDwxC631sKEtS5X/RHW
213Pna9jOUVAUB7tpAkQDSXr1jsniG11JJBdeqFZkp7snFVI6twQtTVo+84q5K5HNbIbGWDduaak
meNxflI+G77HhBqeDAo9nAVndZiLH22BVBRtX3vRs2xVpmA4KRFWXojNplLpL7R6y5AGZLAVXm7t
/cb2tiWhAid/JD2zcBPxwrl22/i1/ciJCctKIO/qfjDuA0vL8UQ8YdypNpihWGOkXMrd2Ac0VOxJ
nfn9U9jK5jbT/elKti9JBz4j3RrL1ag8sSdk0b9qiTQeWm4mQTm7TRBjRhk++LWBq6JRaBfC2os4
YUg26F+adqInV6uXwoQvpjDT7/o2eUBA7D8XxV9sDExYpeVHfUXVQyUpEhPbJmJe+9BjshjjESHU
NZgM6MieY+x1MVvbIq3LaCqTczVFc5F5WEv6d9Cb3SGriC5K2gKuHbKkM7TdJ6mTfy2C93RITgE+
GXKvEMHNiN/3GWPtjVsaxEd2Y/WpKj4N0tpOuK3gSE4TpKU2YsoIMtZhi+sCJ8YD0qJr9GyOlS1L
ypNWJPtWQ/9hNDDde93bwyHvDnGRP9o1rb6+5cZv2treaTqetAGF+Smrav2UzNUntnwWKjSqvNs6
jb5ADhiS0LdtORMHWJCmcVcyDD4kazBe0qjbNDVvURHZvjy3eHCzzRAcNNFyN+sOvCbrZ5G4u9lK
mceaTGliZ3LCDNVUnTDvRjjbnOeK47KId25tf43FTPTk4Jj73ifLOSsL0uEQI4u81XcS0gMTYIXz
Szsk5H1ucIst94wkabTpS7AzcBPvU2zLIa6Y6hAvAq9EYBTnTr8zB/hRlC1o1eDTPKjOwsmPrBVt
kmmFPj37w9R3uway6QUB3RA2TpPukW7pB97X49iX874RxXRyLIHnfP2nGQpnW2OltSDd8bk5pmfF
KhR6LKE+axCAw4RMqmSYEE9cbcdyngVLZeXJ+rrMTX1QkL5hiLoYTgjw2RMm6m9FrBsh72QeQlTG
SznL1TKSkcqlUOUtU/6uB69ucW9ng/fmwtuQjijxazX2Jp/U+IxKbXvT/jZFxpgldd4rz0VVmJfp
KdD6UMSafVfV9hx2Y3elpPxuZuLoj8FyMsjx5ihFYTR9R86B+7CSjyCd5UZvDOdIbOd9WST3Jj3u
B1POb7PdxrsyKS+m1IOj2VX6drGQ2ibYE7dDooivcFQ4ZItLVrgTAxPWM3pxVB0pcVvuvAYzyTGl
anZPFZHUO0i5z7exzNBbxcnVOpfXXX+1ALnj/nQvfS3O9iq2nhJ0O2VxITy0O5kFidR9nGC0Hnsb
YZ6ajhbPYgCXPrt1c8iS1Lg4o3te/PK76PPgPkYWZNHgOfRLdxWTBW86ISO5iRdSiYx4ly7neg7a
e/RlSIptWGpMnoG86F0QFrwdGZAGWkEQBOb8qYEweedgnzBmwwcHRjz2Yjm7LlbvN2c53KeND60r
7BZ5EX7vb0jMuc8DeJO3YUjfWtpmGIudEIaxm5C2wqulR9TQiA6Z56Np1dWpyFtg2JXx2NIdyYe/
yIwTiBHsLg5OGZqSDbloxHjrGO7tGuu922J9V6uFEYcoPuHOYlCXfkNaPB3b3rqiaCUrPe9aRABD
HFHkoZPHGr01hN9dYuyZh8x03rPYsu6cRa5Gpfxk6uWXeFL2nnmosUkrzAseXp+MPItz57nPASDQ
ws61KK6EQLNHBVq06rm2pH4e7GTHEHXe9rNd0yyWRwPbr8nR/Ine3ks1m/q5XNCrqLggPb50GG+P
Yzh7hHshJ9mrBXszgBLvYgw9xhM1ZhH9RyPElFFGtAUrCmbn6mrZK8t4FymaRw8Lm7GFvPVk+SkL
SF/cD4sTPNA6cTMElBkTQQSWjP2EHL/S/Wsf3ccb4ITs0+l6O4cimt6XgZVeOO9bLONIujXRd6HG
nb/TukVHXZigKRy4OBd7Z9v9cELkIeHf+eOjFqiTjq/5rh80iRLegTLkuMWhTr2HXLe7g1aVmGYW
hHcwCxCqyOybNxZA8dWAYzWonjqjYEOrtGc9sdtDbsmA5T5HfOIozOBZfAom0T7VC6AEQ3PXnTMB
tcZzTWPxebTks6imV9dQ8RPdIvRQbWE+jJisaQ8BmJlziZivgK8mC6oWvE1Y88blnEl9eTAHwAMd
2QNfZ6t8wIk0uJr3M05zflsigamHtR158pesYzoqFrqgfWGcyKvhfGNzbZSrqQoHmGwxHY2uVBcL
f+jRFf436AAmzrGz6JmSLfFcRUUj2tB2AgvjBnSnXyJgCZwA8SjjVMxFG1fMKoLj80k4ZpgGLQn1
BJ2T3uNPjAKGR9+qvHfFDRYs2IKGUtZRgjjyqXXR3LCanLLEx348DTkG9XjdMyi1piqNcvuLKzTO
g7VEktzK1tj1SNYi2YrslFbzNRFLs7ftJf7ipqhtJnejmny8JqPNPZdL695b2JU7pN9zlprX2LIf
AnCle0NZ5WXGSx1kZfDiW3gckffdDcI+t2ruHh3ZysdxRBE5tou9XeuH23Wr0IRvVQfDRQ4ofwfP
mp4mBZUUVG3wyu4ThM6MHh6jz35uARKM6GN3nUemSaDm06JR51Fhv9qBss9apWOw1M36wCfzeepq
hxkdq22c69s2QB1ad1XyuCJl2g5x/FxMNoAma3queqAFqhihvGLspm3oPxMUHi8OABQjeFbgV35x
Rbitu61cMrb1dVwwmNieuNowLzYxY8QacIu025C8625D4wzNVT2dKp2oB78Dx22P4wQOYAyhOzfn
UlgALsoCBHepoBuUjX1hq5nhQ5gIkNr6J62MIGSqYm5lV5FhZU7zSTdwRcSTY+1zRHp3VmPtEfMU
54ph06n3+os5pSKaGLL4Tnfln0P8m89ImIuiPfQBUo1J77VDN889qVT6c80M4DzTkL61txaZ/lWP
zHADnK+baojzCxZrlmbTfWEE/6Lq+b4j+jqyOcHNtcxxPDoYRWXakb2G19M4aCUQ8H5lGcncec0I
Qd8IWcowXl1NWPXlQytGeaiTAJ+V4Z9ZSMYD/mp/b9L82mWDfDf7AW64HBemCSh3NmOyrmH1rH3S
kS8nDpWBO+u70jfvGZZNb6WDBWXeV2XpcrQl0TZWyNuTtqbeqmFN930RGX0cVX3ZnH1RfEt6oR3K
ZMLRYTMFayzmYTdEUo9+NkS2RShZsUao+PU9TJx97ciOQHUOknHefZvTYOaojS7Lz0gMiCu8nyZz
Fzebyh2AlP48Jr0VVZlDw6xxhojjcHYhormNl+RuEqnaYwIABsmoBAk4mBOXIauT8h7WqKi29C2w
m02kTXude8zi6T5BcHmcTPOn183OXaX7l5nMEuzaeFLEnKtjiixzp2vWVxvFcehSUVA0jcuWrGfj
6HWvymdpMC229UGppxsIirORzo0fbAzIbDfMBFJz4z6es80o0u5Oc4YXgWpxC3ixClvfjSnYsyEc
E6O8o4Ucq2a6KGeKfGqIqAUBNqCsC1H8FlC13O7s5eaDoXz5RH3O5bkaZKvsfvSriAwW+wFf7rkZ
ygnRrZ1c6d/vxjwQoZck+q73kFXOWiounWiJLOjEg9EO8+dhj6Z80+pJ9yARotu41ryRuBxvcM7J
mPLJg4fYA2z9qjr+w5v10FFLvZuG+oGUb0nUBOpLgatiU/j9qxislxEbMjajGdiJvfXyGEwYDKIt
K/+3SkvxoJWmuFM85ylQzqvWBF85q2yE7ZcHbLUcc2lqHMquxkBT5ncCGvetyuzq+VejtGxd61R7
xl4ajF4Xh71LX7uWwVjeCzPlwDuUz7H1wwDGhT1czByrnKMuGvOzH79DUfyWTHhmbE+RsmOW+CMN
yv7JtPwQm6Wxi2Wf7HG2HRPcMcViSZLBYcekQXqHc/C7PXCQ82gMbFxDOJu4xxGEYBq3mvlSWLTE
DGNwvy9bt/6qLVZy16Q11Y5vvASlu5GJ+2aNzvhgZuWp073ynIvqKekovGzLhvsST49qtjUUWFoR
9oXrb2XW+ifSxc9ySOZQKst5H43MCbXZOblFbT1Qi1645BuXHAJGZ+ZOy/AY305wDaurkTG9yFAd
8ysFCNqAMHpjjaakTw6L7v1MDfpRuDIxeg/IAtTMvSpRrKYe9WujWHYCaX2RXOubNJn7k7VAyqUk
rMNAn0OWiWyf9cSiz4xAR0Pc/wJBrgIy4E/TLge/i8GBrsREquzOI8NjH89cm+OAzrhusLMUNCur
/DlwV3ulRDiI2vfgC1vboX9rt5YW95ycY2Kw4vwO15gigxZUthiwCC3L9MNzgfMteh7QEZzS1Su4
Lujye0vO3BGWCNbzcfmmHeDy4PgJQOUPKnKVqYgbSiHLrqADqAKwkwg4OSRm30bKpFl7E00yKC4i
l+YliZAAXZxkOtheRxeWss6vW3mwFcfuoKScYgtyR/S8NcbyTT8WoUloVzT2xfvQu9kdR3kCJFyL
vYtz0ylt+kfVB9bJkh5byqzfmqZ08taf6d18MSoj2VlOPe4TNb4pu+v3qie/oShcep+e14WBryj0
ptWi0iuENqnUj7cdf+ghSRDouu+otoSFL4xrEhsqULuprNQXV5qnzMb17On3mGh1Z2pP9cTIbAY4
BHRlC9x0uiLx9IgmZ1Kqd+E0mNYpZpEdfFeeF11/XPzCuFcdgJCh03BsK8W9QyHqr8VO2cffOgU1
we8GrmYBZMN3ZEMGosojG/TXdvHdQ7kOE3W8eZRRCjl9Iw7MT6xTiz2IhByC7uMFY5URi6/8HeYX
cwj7LDMuUol7U03uSZsxgNNLvwZR80BslOPSLWrpTuF0OeWFLnfSaP2d6crntjTlU9nl9qmye1qJ
WnXt7l3l2I9OkVzI3/lL90s/bEeb6CvECTQq/GFPx9d4EWxVp5qpR9M119KB5aYy3HwAyUGa5Sck
zfNTVoK3KGZ/1W9kd/lTKXzn7A6lsWP5uHruDC5AiWQLA3raLOnsXjiJjvMDPeSdRYbjJod2Spiq
zpBOQCh3XCW5G4v5wcLlhnG4LTf4IK1HzWextU3pH2MgM9t2wNFIrewwilivXLHm0jTtcAB+CqDL
qRMG4dLeNmy5+LBVGlaT6e0LY2Bf00za1UHmvqn5u5/iztLamBLTnMp7vave46D+Ojg0TebyRVam
+ckcF9ym6B/BerRn0xm/U/OnO0xTULhR/z6wW+1s16wvElDJ3sK1vaGtDVMhsZ86xwkXFs7nhsVo
Tv3I4dC0Tyf7Wyvm7BW9wRffIF3KC7ofDv3OpPjk1751GQY9vbNZkMkubS4m8e5Ybzzz6NTLD5U1
KdaGksmVNdqvcfxGRfRS0TF6apLC2mVp8dAPpc4kg7zCJU0xmKqsOHKgvyjSDzZaHs/PXatz+/Sz
g8dbDJs4ViRgLvSkUjeRj3i8XgmQgq/QXjQz0w9GDRg3mtNiYBokXguHOHBRdOLNX60IsWqnByEa
/VEZ9Rf8dO11buTPeoBGZqq8PBRK8z4vs7kS6hbtvpnxfhRqsfcmpddRDgE4ckuT98l0HaAgNQev
jHeWRwBVS4ttC4GEtQqce4ExSRSXDvV0FGcLDcDZjBYsMvh5kMmeUHLS6ApK4nDN+lnl0+e40aZ9
CkL3EhvqbK2tEXceR07bFHMV2ar36Ojme5OlbKdNE13dYf5UDIl9HWf+4Y3NSxNCcdotwepPgxif
UyybR3fUuTnWb+c2Hp714GS7pU7+SXpovMb4lKQq9Ey9euuYrhxKMBX7rjH6T56oThz8d6OL230T
xniVuR4h1ICK1N6Ndn5TQE9e0wAbOImZ4VjtnLIvLtWCjIx4v5PXQ5+iivfd/tykA/BhnhsHSLFZ
R9I5fgfwdYMbHp748+PHddyMG/zv/GG/DtFaHuCFnJ178+q/lJ/d73SDzXYj1UZZGPwhuTA22vWc
ILIdaexYdMKAVRg6wHwEb9xdlP+QqWd07C2s4m6HavZg78LwPrx/u8dZtnn3N8Y23kzhFJp7JyIw
9ppdx1f/i/UT7A2nXsKxcCWvUFUKMNaAJ9GHA2EgTlhUe//bxLjqqJ+ItLqqq/ki34hfYhhZ4Iny
YD9taVzHcocTTOv3gyJS6Ih7FSUIDhL9Pp2JZXPa9CUd2r0EiIZbikHl0PrtERDieIjzwcaK3wXb
3Jq1E9E199jumnt/SN9UU03cqG7I3Nr6VnAQ2HCc1UCDFt4xqZtLWYzqvWmBAQyT1tzNSO6ug9Jf
l6TeSzWWn/kiR5nUJJwxs/IzneSt0yFBKJxU4C237c/W6NIxyzlu5vXZwvBR8yKeP3ehu8FjM++v
vdrhyIyuBeCq+PnqPeKrFK1yd46cRXR7EHYrIgHu89e33poVk7S4fnIz7yIPalsUC9lFt29vXxWS
S2OoqovBOC1i8nXR0ktF53YvSJCMgtZtmJfz1YdvO6Yjx8UZd7lv1VFTeZA80kTwaDAv20+l/3T7
myV2nW3mdHSIjaqO4ty6eAwI97e/jJuxjiDdN9H6CpQytb/9vK09mnB4cGplVNHtIcnjipubh//9
2e0rsDbrss+eXeJaNtbnlDX7dbzEYtneXrqTtdSVzHS3idFiwxnaKJZJc5j7spNnvTWHQwPebXGc
//7XpczqX8/z4We5AOBkdOWaSFB+WmqR7juPZM+tTLN+x4YGEUoTdUTlU0cw6uHM5MsBHaPJ0mOm
OIQYVJul/veH288Swgdo6TVncrSa6PbAPJbeaRYUPE7uBO5GQyJh6az6I/Fa9LT7JirWJ1KM939p
B/+f7P8nsr9u+6gt/oXs/97N5Xv9/R9k/1//03+T/f+LsvNobhtb+/xXmZr14BZyWLwbgpmURFmU
ZHGDsmQTGTjI4dPP78B93+7pWzNds2i3LZGIJzzhHxzrX6oJrcW2AZqo2OaC7f9D2d/x/gVq0DLA
2KsgUXQ4Fn8I+xvevyBWgJNxIaQAMjXBm/8h7G84/3JxetEc23IkcV01/r+E/f+OHfHgf7sqTA52
AKwCzb/Bywq1S8hg03kv5m5YYySK7YvZwH5lQ51QfEVvLsVeh1JmVSGG2CPkd8xSx6UCT1ttsn96
UX42i9ZYsRP/A6pe+xuqnoejQulyMUTiNl06t/8nsKXNPLTbZ3vaK02Hbr9pEhloBaTZ4WlqIdWb
ef02meBMWbS13CFjt43mH2Cz8i38FUkpL4IiPjQX05L0rb8jKVurUfvKisb9BJFzp/YTSbkYshVb
uoU2BBa92Qp6Kqqz9q9PuDxiY/VYHinvKsUaViGCUo/YzoFlm7Smr7oA8oSa3bL2ZhJW0hTkmpXI
zf4B44hK/H9eOvbnOmBfUKDcx99x9l03UTianHZvGc468Lr33snA9BnGPguQhExGVkc3j0/sDuo6
VEH3qNWqt+ePWOUuQcpeBlpg/vKs57QHPoA+mG4jKMT59qlFMmsM+WuvqddRB9q1yP31wQcPydgn
eXtyCk7TRvFz6yFbKVioViOOKiGtUop++uTrlRvvY/Ld1bzX2A5WyGbpGyyjJijLCRLPlC3RUvqm
m4buB6gebW16AlTMBxoZSkvlI1sbKqECxV63SB/GuN4Eaj5AoIJIp0E0alw98espQAoekKfZiRd0
By7KCGV3IdtlsOxWYCM2WWq5vhPr+7Tm5rPAdVcjUgaOAPMxWtXaQfeD7iWA5tlK15ZHrowYBZmo
fJLy0zUBpp1cCMAQeZlB2icKSs6pqNmCTLphWhqehGNsNIXUJmpsd2Nk38PCifcR6qZ+FphIpOnh
HchQchjyHsq8a0U7PehuQM2/lwBoV5Uc4HBOGVhxASLVM3oo7OJGvM+zSwGQiK9MpXRtJC7dSgUi
dQTrhSYgxkWoy1V6Nawd4p9xZvewDQzjZFW7Cyvw96gne9DLzZKdGYETVAbFpcL5kbIryh64re4K
b85WgYeTUnPTMD2O3CeTqkxVNdOupXYlS1KEVhopWUvW1Aj9l+0oLkMJ0VSw0/5ExfT3LFV69Y7R
tqypXDDHuqFvjJQLah2uM7w3dnKzCmQcQJgoXnqrsW0y0P31g9y7dgYd1CqipeGYDRgjCsShup84
CLqq4Wno7W3cJNAVjeR9tNLb8huKBrnfD8N2tEzQmrxzr0OdfaaQ0qSgdVKKJn3UI39Hm3RVDM2r
qTYDDT3zTQlhMdtBtpXmTKmJ5IJLF6ylVb51BNO6mqO7I8IzdrKvOmqgtoIqQSSF322XenJZx9vU
RShY1ymQIaI6KDSBHBaPGl+7Fcq8j4HGYC2gtA2ajVq9iaF1BoTASIqRvojGskyuvtxBCEsCFcTp
xRzGHgA+IzWpLSZmH1/gZKfruTfvg42eQU1zKBmuA8qxvqLBmg55dWja+HODlxz6GHRwmhTjC7hW
I13SyDkUAwa+Aa4iYFvUlWuIS1OBwsdhcg004qGPOcLkmsXaRJwVrxcGRu+EG282ERwIc/zc6jJb
Uwf9QBl28HU6JGDcUReMPWrII58PN900IwHhWGIbVNDEPWV66ufsLcHW+agPxqeukf9VEI+2YV6+
1nSsWTl+hV0tEDejmpkMw1sxWY0vwGz4EfoIhlrSCQkcKevB6I29AiWbOH9t8wHnvIwv5sW0r5UW
pb3G45W6Vcbz4smVqtXAqqUaoyLq67dDecZJp1nFPUOJ1+xE9CGXxQ/Ueu8rgf4UKm+Ig3yhPskM
NF3Kxig81KiGttnW8rq3TmNlcxOEs5Z3IzrGR+llt2lWoaK5u9JIdlVDLiU6JgkdJSDdIdtEJOn3
mtAeaLt81jlbRErWiuYtWmqTQDBjZDonT70ztGj3sv2aKVN7eSMI0VPWpH4xj8ova4y+1SNrxFSw
tJtc9ZhhjBDvqSBQ3w65uyJAnBqJVlY3jh5BSM9zOvQF76jUk3splmGKf7TdSr5tSZvSqddj+YrX
zU8TzNY8pDfNoLm4nIgohRk9Hq0OAMgCPc/U+A0dvicjYXtZhgl7g74Jh/DbrDcS38zU6DHv0Lwf
yRAdyyr8vgyReWA1Q3Xr3pSun6N+g0xPuHU1YOVO/A1PNXfliOLmZXW6HbT0rqObuxYNm0eXoA2p
6fBTei17oj1QAruzNk2YIu4hIwVUqbhexPe9J7STEb4mkVnl6tqTe4UCNaPV9K/QUNXVHENJk2Mf
zw8WAjMruQceqKsiPT63HTmw+d5kGh3SMTgsAxNLGUZamN6VgKY4YK/NhLTotpybzzYOsNrU6zU0
0ZdlFBkeywpulz8MSjBA8TdOwC6h6rzOBe6OBkOG7y5iRbpGJlPRwQR+ghIGBAQ6X8O6TljJFLu8
6Rnk5DFMt3Vvf0jXR09nUcnlEl3W8zrPMf5ETuRYVBYdXPk7kYtjGlZfNMvBlyVUh7S4CaiNbdDx
48XSW1I9nqnSygP1sLDwYLDlmacSMESXPuVGcRNsqxgIkpX3wbWnW7dCjBh/PmH07A0sySqUUhZ5
5rvXV8gY0Zkjyx7WSZWsNWV+QoFOYO9BzyDgM71AkZxnG7h0P50uhQBn8c9WD88lW58dQWUDxemr
Y6P6seeslx1bM1nsOi/6BfFqC+JtWGdlTCadG1szsF577n5NC+i2xAHKyLiH5XIbeCermYod4h6P
E3qxiG8AiDTG97ZiU0lSiuhTk95T0X0I07nkFhyjEpOXsvcTjdVlTtJ7MV5xCaxgHAc3ZWRwTQ6y
2B1aO+VYSv18tkF7h6R8sOoEC5k+U81RpYx7wjPgmVH1/9FTg19uRBGbFGUsQH7sQrNKIF3V7lfp
j7EHblyunPPAM411feew2tBM5+H+DkE0wE8I0uPfwTomGoZFS7lkEtD0nORJGMHO1o1tFDHNKSO/
9O385tlYzJqrNDQfjbTYxEgxrkwoAr4zIpuI3d0elbz1ItBZ1wykLlA2uE0jz5E+1MbjVCk/SUpw
ugQvyS/bdEdz9ITYBnPQHN/DDEMVIZdVLWKLTQVPpy7FzaOXt6oMvqg/2k2JqAgmHsuzaDo00UVO
k7HUgsRXHLoYOfGVYSGSkIxA2p3eX6asDlkoTKzKb1PmshJyMNOZfoYuNUrbZCHFDSeHLQYSorWU
X56JGVEKVGwhj/ayEOD6kCMzHGaycROayls5ZHfHZWuFTDOsy1jJCTbu5Btbizb+umYLngr9e1vv
Hbxt6KaFz01E15FIedrNMo4fTeCqbXYVSjZvjYmbLEBtR1STGjiVEAoce52q5RaIzt7LeZ5pxALa
TzG2pmn4VNo4L+g5A6Zo8q+m677pFe6SVcw0h4F4Eon1rhBuQD951LsPSCyM0UTDKKF0fHPspl03
vKWdYa+q/h5kTJ0ZE6yVMXYnpiDKF3r71BLorYIsurvy/Hmfgsh1VrY6DJvMhsZUZ7ckKS5C+cwQ
xURLGphjsuyj5aVFw3JPbxpNpPSWoRO3Lkr2IaVuj3kSYaRT0ifPO/M0xY6v4s2AGCJjtTFyZLhK
QsS0vC3Dz+tNTEhlLbXH/aD6kc/hhkn54MhFdYnnyjG/LGFQrH9k0EJRZ2aEJZp7XWKQZRFPGjZX
LVGf6WDytRSxJjWtMcoMNvJVdl3z6kEWWBUYqqOn4l5FHsMmbG6JIKvRd70zPo7RqwEaJZwJM7DZ
aNgEIF8GTfq1xL6ODfYjUNjDDeWU98TgwqwQSxRom7lxdldh6QKgEbesST880puV1hNC2mpwjLv4
HmvpDeo666WdP1cBABR0r0vzqE31xZ0DxLwm9j+XTBsPJLxLU1oRMkSd5fI/pynEUBsRm1xGGy4G
3Y72ESCLCWWr30eNdUthGGwANL9kXvpcJDxrNL1vToNAmV37BsVZs6FGPLjXLvbQtgWIR4/tRAX/
tuyOs0LiqtvdYz6g504ITkIhK1XWxcTXJm6IatCY+EmAggEBoznLgyuupgSD3PuIp4AX9pdexg1e
jgdOiIUcJJA7USJpCPueZab43nFDWHXxmbQ8U/kgCKC/jj3dKIP/MLZ+6MWvLmaRgOZ+AoV9SXdC
SX8tY9+RvM04QI55+UQWozTpBP6iIlp0zQtM5AenkPsL9ihREX+X8YJletfMJenuY8aMYaPZLp+N
O8wPMWCWlTX2n2V7Q8oUgWKZ4kDOSTvMX70knLe1FV2QBd0rZnYekIWXhL4bjmGwSvVkFxsQWbFd
Lrei+cJlWJtijcU6ucsUCWtluaC9IHqKhqzMS+Q+TA13r05cllToyNP80g90VbTnSR1lk5O26qR3
vwg1b6Ztd9sGO+Pcyu6tgahYD8FlAqK2RSoXkApgA0RKYWphUwiYCcZ0exYqjTQhUoqDvAizdLeV
PSt7Rak+jNh6bVX3R+R5j05GT85mfpUahXsEzH4WltPvsFpNt08pat/EJFewpDRZo6Gn4I/PGoGx
zFLiEihOAJR2WOtwosYZrQt0ZYGOBT4KCCndUoJKWQPQGtL10ho735RdWZl0Uti2sVIlzCMgpMBK
Hyj47pTTuTPwY3NhToNUC15t6bniOcpI/sUmOdMhKnNkHirT8KXd4U7Qz+yE14H2h5lTaYpHTd54
KjLv3gcOwJghA2hnpVvvkyYofhI9s6YLg+0ILJauS3Fmsz6HLpEYMPiDHiKVi5wRkx0xPlA+I27H
mAWrNS9JjnPH6Q9VT/9AtQGr4Pj8wmQsj5YXi2PrCMwTx6wM1iXOrJCIYGSgtOKUVL3pUXpO1h9T
g8r6cCmyqFRpybja1lPsR1tWm//8Q8gKukpzkOhfnzXIOCWUrTngh0PomzlEkDJGeses+ldDnnq5
iEAnWNljNl0elx92gR4xU7V4o8tifdbHTxTP7a06df2xJxA7OhaaKqHhdOt0ltranaxDL3+oUFri
zI32f/7o90fcHG04lHUpIS+/AmzFF1U9JgMOKkA5418Ps3zkzw//eTBaYkjTyj+Wny3/XP7258+8
5ch//vDPz/xff/a3owKxp1JFpeaP28uXm+xhmOH98d/nXi6vcVBJAZmFC/l/X1mgZih1TCVVQ4Wa
/3JwrOTN/K8PxfsJd288GGU1obtSrjAMkQQTNTeTjVYbeBvVsmFh9EPQ4PNE82P5d+jYz/SSqm0g
2xwI+ei7IRt3VUtvVEWjEOwcNI1xOAZdiElaE4wIvmXIyjhmWVAyaG1aAi5EcvnD5Y+qyqK1ESbI
AoQouVIFC8ni0nmDorxzDDPsEJa/sZw6R5DOvj622t7SmkuL2MO2nEId9rDQjxEFmWMw9c9oSfZb
xSbDbOrqK2XdEgEJxyHsPaiygBVyJ9/YOIuAFgSAN6jJjnnLDaqkIrkCTzCwi33p9fsgwpEa+wqc
DUxRAAAyXzPF9n52CI5OxrGWSsBhgrlbiBaipgu4c3Zub8wkfuhLUvmDZ4H4ddUg3aE4h2dqIGMQ
RWw9A4x69AjDn2IKQvjs0fqRuWow6WMCCMhM1BOvSdo/ix5ZZa0pHhU3A8NZg0dXy40Tv4ZqeESg
H1m9oEtY0FxE+DXEDQxX2YL6ekjt4YxJGmh1x/5qgvQiDNNGikTr/LafSWkyyp1pWADjRet1DsKn
UY2fceG6zIpokJbpkN3QXzoorachi0M2Ohc9YMP9pU/ml1s4pq9UkET6If8J9wMMX9V+VfmuH3ta
n1VmEiEKMIntxUq6x0Ygskd78RxCUqDHw8KLoOtadKZ7oE0Ay2dY901JUmoM43rofmba1H9rmgax
WTOAfwqnuoq4ZJsB4WbOvgy07IDYoeG3CXJ3mVE+jblTsVQTAU6hA0Agxg1TaOkegeVdazcFGjAO
yoEl9GgojN/G3LalAql5Ui04elOWxziudN0qapLCH9wXi7YUscD0XY96VO96Q9AnCFfo+wl/9ozE
H0KTmm8+Pfa5AkIwmeCmVdoWbysc2VuH8+FIU+ELZTY9tHP6aWVvTIc+q9eNGFYq1dsVMqg3DWA+
FZh+PXgvekwZeiA+1odeo247nEULSq0VLrojRbUXBrCL3CbJFEH7kysgX9ECb5ca9LTTEGUbm2wk
DnAXGCKsOqadqUbQhlRkvqK65TKSTR6nhzmM2ytieaDIsXrDM7cIAJsUafmDepzqJyadd7W1Dh6a
2kbfBn7XiC9Sw30odACSTQekwb3i/K6ixZhCDEipISY1p6pi/GRtGCpw/vAPdB97atcMoGil1WrF
I8QlUu33lo1X0lCaWwtxAmCP2s21snBVh+aTOtAObZSWca/l2PoOb3YbXSgjvNqBu+sMFgs7qi5w
Hh5yzbkGyNzj0hAQr8ZPjTJMV6VRP0lcKanYyalTyncNTqLvOd1FNCO1LDQ5M1P0SLChCVh41WeG
BaA2IOQ/T6gXUUJ9dFp0ltKhZ7bUA/70IyQ145PS0Cfd64deM05KZjMYikf70YwSQEMhfRIwQmzG
mJA3Aer68IiBs66KUXlu8vSH1gkKsk3IsA0o2uAONoY9JEfKVaEtjZfA47nE5fu6ct6n0cmedAub
VHb+wp6bA37Qv9AzlHaMzFd9OqcFVYR8HjcBNo+rZB7rNX3oS20IKAqdsZ306NqK/MFLoDdPnaw9
etoTeuQPoF2748zCbcQw5Cl8M1GzAHC6e4DBuZkDoa+6AeXADnfKpjfheHMBkdXADVPVc5El0YMO
dDwZlfjQ5ukFqQDB2olsV2lH9ekZXI71osAgRzMbTdkouKitR7EJItamnew3y7Rex8J3A7IXMMob
pRN+qw9v0+RdiOTQsbRtaRkzrQp3B1T8RzBjWpSApTV3LHVX8OJ+P1P7K4N3h+ae71j6e4s6a1RZ
+xY+tteXx1wffaNXJCqY5BRoECyL6kXkQNdpBQXTvo1LCJkwMANyRFy7z1GMG5ror3gEr2fduai4
Dvspm5hrjc/IJ3wh/raJg/IREwCqVtNKBdkqFSYqDQ9vLfYrAK1DRaxidl9JNFKbAILqt7l37irr
E90CumFUGCmt0ymBt5tu6JI9zo3+gG3RtbW1W5HrT/S2gI22WFvnnx4dQksOaS1Mtucemvu5LY2N
0sBIDAN2adyDRMlu+aEF2WZ0lAtaO0+uaWBnk14nhWXDK8sHDCLMXv9Es4gcCchnoWpvQ6g/OzZu
CtAbLANKlLAt8PUaYTk9/sexqU5pEtIH6PZm3x7lM8/rch/P+ncpa6Nl4VmPhydMJfKV5VBoB4Z1
LM0WJl7+7KjZuQ6J1Vq22ARITVqtZsn9TiPKVHBS1k3mfDPIuTCy6i7ZPCLOMm6Sun5TVOMETea5
MM03+WrkoWJn2FesbJB3WbwfEve7CSyKjB1abt1/BK79NVbOFSCah87YODqv+DiAUhEfOKNBB5rR
f3i1gujTwk/Bc8N1kFl0vJCT1bDjg/Z7FEp+9LRuraUodNjmAHYb4x8I5ngPcaD2oIy3EYI2XLB6
lWFnmUY4BYwhlivet+nbFGbkjGpirql4mgF8X3zKcNzxvqGaUK1YltpdllWkqqdZKeb1wIOfMlY2
GKCNm/+AOXBsywu+5nu0WfE4qm5K0s0Uk5QfDStZm1BZMt3cXM+aBqdmyh4M6Fv1Qzvq50EBT1sn
qlhpVfpttKZf1MTeCVXWlRBfdXxyE4Yhro0k6BoGdKWWbsz8NOb5HvFm6qKgO+cq2Noa3nte6j4D
Xrs5gwWwth32qP4amyJNcCXUnIs5AYrsSCUpiubnwEG/WjVBPVJe07z6qDCZoZG0iYtCNeBs2Ozr
SWp9WnFwq8bqlxhhZrWNB28Bsif8xSpXrNM4qftEFKwGBZQcW0Gaxh0/m7T6tBt2/cJkEKopLVaL
orI459q40ahyuxHGnKVzHpvhHvXQOAsNnocF9T0oAIqkVvgxKIy1YQanCmDIH71hMyh9iOWmNa/V
roWU4kQNurvVQXGSV2MiP6pyfZePJukFjFlAcaRUwA3fzMFwTrZG5ThRvlHhfrYVw5By3+A2R2q0
esqbh3SkJdq3iSBJVl7SNfgHCsqkg5Hjl1M3oOygnpIxNXesfl+aFrxZoRLvWtF/YC8TbqkvoSEz
dreSBmo08krjS1nOH+pYILePM8JKTP3ZHPKdpbBjm1jhlOV7rzNGhiR/7zwKp2DSrW0RDzHKhnyr
sx70CVuQYOg+pijadipwVAdwrT8DfPCLWHkN4Q9IqeNXpZ8wO4peIdysHd1BU0bSo4AanxIde15b
GkXoT2lA3cRRQ0ELL97QLYN0Ofd3z6Ousrboda1KN7rC374MuftqUpMz0k9zJr4m1rOlJ/aUkwvD
ZXhOxmo3BObe1MVH3z1prW+52mc103nlvwlcBPG63w04TtY41Vj9i0r3feVikaG1+LBuY6piVUGx
yzIpw5ordUg38mvI3/r6H7+LMbgwCe8BjWI+Tt/JxTSSAaJyCpvDy6OBKgX8oO366EfdK+t/fxUQ
LqsRYBH5EY/e1YjjJacrLW8vD4GtAzwWKXjQ4RIO7lmXSo++bqCSHb/O80UeN6wwm+P/8sMB5+jQ
XV8FGphxeVWjUbzNaefH6dUtYQ1SmKN2Bntoq7EhoZawBt24hQK/Wf4uf8d/wsMrgZFjiE4qKqwF
QaqGCECdULBQP3E+QLLMMKLl/4L2LlkFcBxMqhmMCnoSfF9+RGjOVv5dTkeP4ySF91D3DXonyM+d
dPOJdcjXqNhBmb/LCytavN4ER0ji4VkkEL6R8m/5hpacIEj7fe5RwoHvOO4ETrnyE/J8IhLHCB6p
vFarqbLNnAc3I/b28uSiRvFT3gCNawPiNL3ksSrW8nDyuuRpFXk7aO0v984xKmsXkm3Jb8P0f6rp
ZGt4cslf18hVy8cjb08+wn/fKizAtT4SzVE3q2aSCYMIjsZaOZob1u9tBYMQEv6qoQOGgAWK/+Hy
mZJ+v2p/qqQtZkk1g4826e+Px6G6g6gAK1PKnQUrV299jToWFQoQilv5o5BflxK6zUdEixhQR4aC
DaapZV/yUCqqbbnG1VB0x6LscyiLizyk/IxXYrr+JD8hr6kof0WP/76oUJp6csFhaR3kqTjFA64U
rNQzLtnacjp5OHvo9hzGqFGkQGjFm/dDhHJOl6A/Xp7z+jvaTvPKLYrLqFNYrMP52Bp09YokQU+6
xgZUp9MRGvHdIdg2mFUI3UHhUGyxi0JVYbufLksDX7TJne32qowM1xxd+TnKUYrRvZOaw1KgY64P
oAPtRGUsUYtWC4aiG7VoogXjDjjCXXgNAih0s+dSjbdFGqwA61d7q4bAViXnKvyRUNBjs9GfyRY+
837Mabg7TwsMwqwYqH3+yCZJsUw2RczqapYQ/nVo9JDKppJEvikOxbyP9DxCVLV4AZt5hXAAWqfV
yJuGgXIDbtFl/yz/y71Kh2Avi6GEhw2gIT1p5m2/1RzEe6D4WNAwo7sa9OU2dr4Ur6382pre0UfB
OdeiRI3eSYrkqbGxDOAGRu28GnPyYRTAf230gjMShiFihxC3yWpf0pB4aLYosts63SZjYs8wkQtQ
1IODOeNhkhtWnaDSHlZUKW1B7OmG6nUpdyPjxyelPTRMW5CmiuxXarIDQ8EOnzSkgfTY2E+Y1O+9
usQbA6dM26AoDGj40nYp2iJZ+RBmBLa2bJmpkBdAmKZfaAqg7xSSPeoD11/8Kl30HGoj+wA/sVGV
loiJ5v4B0ukeB7JpB2I+9VXsKVvxXgitOKNVk6xxGFjVhrmdNUqp+PyhNNCpcDSoadNMuwUw2X5b
rssmRRkG8R4JHAzYZXOS2BliH7WDIqLQjX5AhBSSsZuDlk4srOgE5fTVNEw7rE4KZP96wK7SoLhW
T7VHMQIdegOtOJqZFsrMSwk/O+Qll7kgr0qgYitVDOD/0BQdMXFXA2rZmmxDA+kXm6x8gYGE/I3E
2rhONK6huG5qnD03GE1325xMZkLMYYcSTYrbEKRqdJgoKsohLxQHzPcAmcjC22bCS3hSeKsdLJ4h
JW5UXHcPn2R4cIiWaKtYT6pz9ErlbQ7Gr9idtU3sJdvl1AgQgL1BkW8z6kXk92ZYHFTia6uofOAM
gEhGtMt/kgrKvNIBx8hkBeYmtdeL4iGZ42HdhO4pjxkXg2q/ZaOLjfxA4bTLEL/3iFvm+An/9WkX
T3wThgpG4URUIMKuhkRmQDZHQXzbjoq2IBl2hVVd84JSczTgXq5PwRFdbSyK+wM4fBTr362gdFcV
1Q17rOdtoUXIWYxfRJwl1n+TvgPTcGqxgQtG/buq0ZyIhuxMHohB9Tin224oLkZUftHvjlYgb7xN
ZIojVnVSCPWs2cndzR48j9CoQkPQnxSqznIuBB1jW8lH9AGHzhc2a4AGI1eHiI1cZXuGvq6F1AnH
CPRWXlgrW0L6frdTZUNxQUnlJddDkCcpyzd7MB404n28u3HFGAiPWswPgZAdcso20AXVFU7m0mdl
oNXVE+hlCA/gdCfbRUvToM7oyxF+3FICJnRn6BjIf6lmebFm61sOgpBmD40bJnAn0C3sjDcrIYEr
ILPRckz78tzb1YbtYKsmNj2foUu3GOydZxyLV225TYPLqHYUcN0ex01wcYVBVCZPMtCJLgLtPRPl
rcmslzQCByRRXmwdRI80y+YWV5CYCZzbDLPMzbZBrv6S/bMFmDP3rMOc9GQZ4CaoFT+EU0CflhzN
jFIYE2dyD6pIMs8dQ+pvRu+eqiS96Vp+MQRjofCiDwVxpVVDU1vvEgcvKwR29XETtfgkWQEbfjt7
3RnA/uOIyVgUNh+RLANZCAZC7bEglUmMDCCUqzZTIyq4w3pEqqfDDNtPopAtOwRY6YXxTwBiBk1V
rYA9iNJMaDMROjARdj3shw5bZrPKUGVV3K2w9LOZYnNG65vSIQPE7rmJWL4kDE8II/J6U1Zls3FL
40U0HlLbyOfFZTfCCQXpUSZWdvBs88korVtiY0jRNZ9qQg8Zf8CA2k7rxz2vwDPJL/DIA7a/tBnR
+jhGgV4DquvxH0+Jf8MUxkfvSpyWbDN1NdkD4pFbh55UTnOuDps33G92icWTqx162k57LxL3+hs8
NTQ/CnFXhue4PBRmd0ohVG6Wll8W2w+zrh1VCetsJNIzjaCBYzPiR6IHUNPUgEbC4iY7drZsso80
b5Ami++yKWi74q3Rh5cUl+NW5hvoS1k+heDYj4X9zLj5VtTKSlVw31p6Zx0oEVF63+th/j6MLEBl
Qu8ThSgWYQxf0eRK/kEwcJHm/4s0LEBgzdZwewBa7aADvOi0fv34Fhdh81//U/tftc5EAwPbomoB
hmLqlqYonV/XTSAwI/2GjCkvuKGMaEJuSmaUiuRUTzoeUqHQdZfwKLVl4RvZ2CVWqYoZDZIEqEgk
I7bhFG0957D8ywpGOdyzG8+kOkahvdOj1n6YDDIcmA9J1pG/9bQjYf2BfegQFfCGb3PIc/sLMv/y
+w7/R9HhGxkXLbdi/Sec/Pdto1iNx4TjSZX9v9w4MK4yF3A29qRp+4yFY5y1B6Tc1L3C1ox/HOIq
93Ia4UVqlrWqXA2KriYxF2XChCCTAxVAuFKCv5skzCcCCQAbObkThPyoGhmAzd6nW/UQ3d1tZ/H0
ll2UApufAijoM7Y1PcpfkJlgIgBBlv4NMmyK5DhNJRR5NHgfv7H2EuBQoJuwQsUJsTcd1hcrtlzh
chtBQaCVB1et4n0ancSvKp6f8GEz/+GhGX9TjV5GCzeqGzYa/TR3//bQXMdNnV5BXWahT88iuM70
KB0ZEi293LF+aTEZ8hcw5QKPoOtyKE3KcXJrIWE5O6VnswYpr32hPIaY4y7gmAXWNM8sHpBAcZeN
s1PaorvX2wyhSI2eKZN+/EazmcZrjwbNdiZFkuCGcIj3c1o/IyjKphod6nIbRhSl5Qz8f48Z5z/H
jGGxaMDCcEEy/gcFIewqlM3g9+9VtdG3cbZWAhcv7IhtIldC+lt9DHKbtULVE0kQj08LSE8xeJUx
BtO7RKLJgyl4sjDINSpnw+K3n22Wurw/NAKI5RIwjNX0PII0KOWmEpr5bXJ5MoXnXTEH4YQa5ZYO
cz61UU5BPtAj8hBakIGrlURA5kgrMqGGq3xoNoNTHiHpgqRKRhAe2Yg7KkbG87TgkJLBlKQwcbBd
KLG23Ntw4PJ2Vmwe0Mp0UfzvUS3KaAMZlI9iUvCdV4P+TG9qAPYohPoINGF20KNbdlfaVYKAHGO6
JVDWE28NjpsCmHmoQGL9g5Csrv5dMp8h6Rg6pBUDYoZhO393w7A6xRDoF+Nli1/SuidY3eElP651
E8xOMTzas40SVuuwlVbd0bYrHSXF6M6eLODMQoEMXyeJqRMSZ1VUxSny8gfXCm2MG/gSvKr3Wif5
L+hf/V6UGg3mZrdqemTEFE3/oQ7zTycOb2DPtkMTXzGPvLspCweyQhQ+2FBxFVtQZWmNGllTOg+J
2d3mXIjNVAW8D/ujkjhOM6A2pPRRvIkmLKwc5TVoIyyuRTc8ec64aef2hDqSusWwa+2iNHMqtME6
WcBd0xQZ1Jo2ScShzz1SeYHX1/yk0A7BoK/jvHpqqNXtDVxLCLwaDXOwRgVNDnZ2LQbKjZmab1ja
IG+UN4nBdyqbYicLnkSGLXA2owWBbhk/5YpfZ8RIMkiz6+yeeSGScqxNeH3zU4mkWn6vE8gZtfKs
9uG9yDN4xAaYmObnElCGcH5thQ5mXXToCMiZIYFbtYOATlCfZV4civg7lNGDV2JEF+U3mZqSRRv+
JGtDUdZ+Hzzre6CKNfRiIL14k65mr95RhjxXGN1QtiFGmMseH/vyQwKDiPh9U4kI06z0bvbjc4XZ
t65GNkkiGPrYIAqfvZ9TEb6FdbZfkKpt9KMMu09Fl8eKyCE8JDsKKBFWno+km8qmTxkpc0THDu3a
jZKSicYVOsK2c00VELwS1SUjThRpEBOSuSWg8rOLaJwboo4BgdYgBu5k3lEgXYvSA6IvNOP3MRhS
JICvTkSpQwLoTHztV6mUbCu4XL3J5y29J7D3prh2Gnh+pLbA4nABRLIbHJTUbdMZz25Qfg/kKuTM
nFxtq7e40r8vEzyqkT6zivE5SnoQAOgc0u/QLyIZg2NZk+M3FB5COnqxW7+74XCxcIIgJYCIaw3J
ziIn/9/sndlyHEl2bb8o2mJ2j9eckYl5SJJ4CQNJIOZ5jq/Xci9dWXV1W7VdPetBUomsQiZicD9+
zt5rS6OllCso/ywiEvCmm89zUz0T4vK4KN9Ezyi553gcgLPkmJiTlueGr2BEsl1okRfvQEzQx+7e
oHEyWrQCVsp7OF9MHA3+w3S+AaB0O0QfdPoNQz+2cXyxrJbdg5kR8M9L7aPwT3snubRcZHetEUmU
5fepWPeNVOSVicE1k/G3Iausy4A8DTgaCJYseUzt6WZZJAF4NpxMkJ0AqNYxPGBIo2UxZM9VObKf
mAHG0zV+9Dhb3pCIk+/q0GQAKKfbaVl/etliv2QrveRsxC2LF2zFxNKLNxk3LEctAD/R03FK0Hua
MTxXUfe0t0oashCbD2Xc2dvJdsY9J3SAsxgrBjIh/N7wGP8PBezoWXVJwSiuLoM7wHbjGZFmeRKd
t9fCoB5bDyCdlDuxn704PKMqOzvwEA6ZUZ7XlfysdjadzWysdzZd82M8GghZyvKm6JUrPljv4tLN
SJu0H43Bqvlx9bot1uy4uiuZrOn3emkaNu8mOkxe96UY/TvPoMdAwJJzRpLmnIUgfFz/E2NDK8OT
a9hgMCzfPiBfO9UmkPHYd179oFrPQX8lfNynv4QUZVoaWKX6H3uGQQMGZMIqZ/SKjXGxRXtB8jCf
oOgYl0Sk4tyuX/r/6dSf6H/CUccQtHWR2ZaLCkR1SLZz5N2KeP3kErlyCYc1PcrS+ZYA0bmdoxmK
9Frs8CB7jKYW8xJ11R1ZHchZpvU+EiI95Wlu4RwZkJvnTXHJyWfdVmNSb2kjepd4tB8R0XlH/S31
t3AENB6gfF9ViIYF/ESL+CFhpCIXbO4cQ7cVfJpjIcejHS0x0QY58x0YBWSzB1sv4ePMKrmUptmf
6pzGucXwcO9Y6Hg7FIIXWVwbAvkc24tuMlhNAJ4oQkKrQk83d/MRs9mTG8HfnoiNERYtlYy6k0HL
fA1Skyi5ZQfU6bczpdk+Hez24gLcu8Du+tUgTj8UczVc4HKrdOciOlT+ss/m0boRbskwhy7hZbLB
0KYRY0PW4pcwktcsGcFDhyZylhDTUeGDM+MM6TiAbpcnr1/uy47XJQ6sR9vgaEHHBP2g0aWn+SUq
V2DkyXnlCwzKF1+koXVE5DQe4QqDmAMZZhbwLDGWrd3ZM0RHJ4NI+JUhyjZdrMcShdMZgX16k1Yh
2mOcC/QIraw/cyzMMJmcJSu1EmOKnf4ZEVJeqCHOvLUFlLQ8ie8TFOI7W3lUOIwlm5LSrOyss1YA
Zx1OlKrqUWYZ5ZYwdNrqIj5pC1fV9+x12fgV+eh1EKzd6lWrVN4M5NW/CRF8c4v1TVcXBTkEO+Zk
xwn0xjbqu+9jhNpRMu5DyZ2/q/CubCUiwFR+Bq+i0U7EJl2evZZG5zNB2jGGqsWrDlOb/Vyi6KLl
2aVNpJWgkGZcB4/IxrQ2+cY9+qiD/pZaMK1aRGtIogrIZL8+WzG5AgT+8pJ223UIGH91r7pOahe2
jykqjnGK3CoPA3jPA6cztiiLhvcWpMiT2j61hhzzC6r+lrWf3yKlS/G8hnR/iy57n5Q02ER2Tpne
vq5N8a70sEp97jso0DE2MUqcdx2WgAQTZEhYr+6aE/cMWQ30eO7zk+oJaU6V33YhvZseE6KTMYer
GzDi+Tmlr7gZBj6nR/oMWLxUgCaOVvyJNsmsUW1u3rW2f4w5uYvkIHJ6BEU2Ha1hel37ZFR0DbJD
nfiuzafqYHYH7dnSAmGdSdWanEVHdPZ70eAsQ0j55dQRmpKOPmfhcL5t5lVuEr8A+IbzNSVkk3fe
Ps1Gc9+awWvkrcwq7UdOt3hD/OnVQ7lb5MnX2uS8q4ygBuM1m+mb+T7egXZ5HyUKld5s9vbSPDbC
PZWLj9HEO+kDtFBq46ETD6glHqaicw4jxIlNL9obgubppik/IDHEbdg+ash3ES1YIny6q9W5C+rd
mjsvuWpo1spdY6T0Y8wmuEzxQNHi3Ho2uilO+mOH84X/m0z0KknJCEGGz9vUbLJDQwI0XeOzQywt
AxlcVFH4OcYQlvQTAcWbXiRlJIiJ+p4iGhiHcqqRGlnvBeALEfRH0FPfsabdRMxX8BVn085MJ5xE
fOnuphiQq7gz1VMZURf5GAacYV23eVG8d4Zx6HLjm/6AyAsR9LA+OCWIhdTrXpVpx2V9YLVtvqna
U/cPQpdKpPGinarPu6Z9yRhdY5Kh9i1o2qQpx/rYqOBtGvVWTuI5X5z7xujvEoEKOmxROndt8GpG
CaJa5rd+wKULTJJ0k/TeI3gHgTx9ycF7nbwcjtT8zbTQQ9uCF6SfuD2RB5S5XfgXoQmWW3MRv2lu
oeeflAmsqNQd8j+BBVd7IjCC215ZURNlRQIPxldzmdPpI6LBjwhEfCfH6LcBPA3POd3qN9MJv2pj
Jd8Z/STQCjhWwOeo0tbHqeS7grSHPx2LfgvD/SFn3srqg9UFxnhiRD8B9mDnpUplw977i3hfp+b9
VC3BD7Moviwbs4B6b3srfvJlAbO5/syAyVqqAVLQ+cXXa95kS/t7pHPqqO84U//WYkh3abD2fMUA
5ZCCVBZrFZ7Xtr4pHBu5GDk3HDROk8GrE4SutzOMaRcTKbaFfegSqIVa15nTL90RkSgdIiPstoJG
4M5l6K7/2IgXco6tF5nJDzkH9/SgYLRC8B6HvTlCDkVrxRVQbr8qei9hm+/XIRtp6l3AlzOgUD2t
LuJGgx59D+bsQ0bxZxn7Dd3oGic1OTOhCMvDbB0UxeWISJzlsMM3Adl4diaKaofQ3IEDjvLcdQaS
xrERB2VaUedxdSTxFg5G1GR8SBZvG/QzS7VwVFD++tT5AAKMYVA5PPT5qI7ZtaMY0k7V5xsxBq/a
OKUdGJZ6qBrQlCXUepJQN7oBp/vWtqqaIbeCFJhw3wBUQFcK1mai8CtUn9mdymzr8KJmNCJPA3ne
xUxEiR4AaH+Oic8RKDstfzEipVWnDteW26Q7TOZN63vUvVT2o0VGlETTEUD97Y9FBU/HQntyk3QW
YixfMsVJ8nOyxCVby9vg+twM75K60Y3l2t4Wolt+SH2f8xjCf0y6xv24+s99XYZboriZ8fQjXW/n
16JW2Ywz6NS3IQEQCM85r+EnI/17SyvDnQ91jKTVTHyxd52d3XMXtSPWTBZ2ojLYY6edc0JGrZKD
fjFx2tNfwU1Zcaew+eHGRKOol9uY3YduLtldWZHSgsNiA1afC8Ua11EcZJML43t5BEaNAAPXxbAG
5Y1Tm2JTLRiJMGuctUF0Im3ZGzga9Tusnkb5oAec+pBrj/j2HHE7GACWArrvbVH9cHrjEFXrfTfx
omrXbSiYV3rNPBycn0MwvwZGN+96F4Oahgem5oRv0f9dYYMg/1PcEoXOlFzQyK8X6HBV+NOtYnoP
ZN6D3z5pTAdJ2sud7V7ziHSaYhoxlqiOjxeBBBYdyTf0ps8iwHsws4S2y/RVZcCwoPvx0lUpASOP
aYJKSFI1VcpiqD3L2nkSr80NK9pr4DY/9MhtWdjrZL/8WAPrNjXXp7FYQdNKKo4uAC5rReWuCdIf
um2FU5R9NR5+inB9mNFtT5V47Zv56ublXmT+Kxi5u7byjlKdX0GVFajG8GwprkMYGdW+UC4vNW72
G8yyfHl9njRMeA2TAS8rrjJaPkmF4LzZ4DgI/tj50rp97Aamx0wzD8qNqd+uzFkObtNdZGkjXcre
gLqyTKbNTTCgoQO0CHgTw0zP8qxfuUJNZPRQQw2KhvGn8IkXqRDvksFyzV3O7j0Pl5M+Jp75uxx4
Lw0jPow+K2dQQDtQnWMp0LqaAbIPtSXLLPpppBVSZa7yHyNpi9RFJFG+8kQNq3EbGt6LnvTqe4jU
gll9StO5ZZjfqvhAwWyiE68MmthZVI1UmaxMg8Quh/76Zp6JvVHDeMM0Pkd3/N6H0xPtMAYOGUCv
+JT4vB41DQz9NBitovmp90L3EAhDoguOW1/1J4+LKZ5VzYxoM9vpyYUeYPXeRyj7F+0lCrA2bwxE
jR4wq90so4VG4nqNZwNJQxgfSupheo98V5em4YbwwS2jRn58RguqAVPMWx/iHuDi0EgEY6DaGfN6
G6kHsiYXlrKRyacDT4Ez6I3Rlo+BVN5eFl4rZ/HtqJmSyEDxgNqbQgiOvdrxJJJPrNwA+anHnGre
FaBrlF8QNoTqfalKy6L01Fc5jd1vE3WnnGn4aIuX9SZWYu6jzGQu2RnsYtkmotqxwuGyuNGXmvUl
MfqUtbmvx/Sof5anprprzSQ1bZtXDv5fpYElejbEWXLnt9pYXKh1nFWftt0xBzeve0AzqhPdb56J
BZs7ZhJq6oL+zN+aVHtMcGviL5OvZurXgxphIjVj5iW5LUX7iL35e8fhFsL1G9YHBhf0MlDU23dZ
Hn/X71BjWYCC5xbDiqj25PbsZY/DRDFqlCXOnysefxk9aiOtVAZ85eYVxu+cJgUupuCIt4QyQ72Z
cszfaRyZK+dgvVIMDLStZQbbVrzPhDNzMa56xLEWQAlq/2WJ34ZPb6kIwHDZe0Jxjy/nveRITWgo
d75jyNuU+ZcjyvekmB6TYMFuGUHL53DjikPjoD3W/klDsqnaNTtn0ZW3i4IJFCIrDzVoUvwAlcu5
QT2sS0Jt36vulCpbmJElu6UjjF25ClU9lygUglNgf1UeRS0b8ZyCxKSUlnHDUBv5FG5N4+SIiohT
h0TmJKRtnPLUqheLsc/Zm90nO2JeZhrLdHAxO0+1S8RP9aUFA0jsmZmW/W5yon733sJ/Q1FePCbr
QIES+e94YU7qkrHSfTcDkjJokybKW+t2xWMsqI7V8Futemk97FH7wz9tImczzflv1YOcBmpI7eBm
/7hGsHQgOfBcSxDJnonXR9XpNa3fAZ/oSjTp5Mtkq3+FeIRNHpTQtCvYYl78oicYpXo2Zxm+aq5F
hs2aPRL1bx+dSLh5zyBFbjPPfg8Wjks571VS0U+X0fo8k/C1aaAX8feKfsto2MavGnWGjxgYT4vb
IWft8mYTWc3zQggvJ14OfwO3Jajxxw7eZjQwEvNY6GIFJ9RjWZLHJ+MvdUXVp8VOy4lMOTo6m5GI
6kkXrr1jelZvPC+7Lekgr16ZH3Sb3+RgSsBxW/we8uROVU5rRolGbXvI0wRXccmzw1jlasLddEI8
ooU1TRt7/dYMGHAFjQ5fFRKe7VrwO9aLXjM65UtPUwRNGf7JDT6WS9jOB9rie74uBz2G6X/Y4qls
5kFwdJb0ci0IS61Pm5R8awDR7j7DUsFpNyp2inxBm4jxjnI4FG3/aTLwMMCYbO2RhaT4QjpKczcU
N4MV0E/hBOYqw63Xjzu0ZCkekGxFjTH+8tOUWKfiXa+JWZrwcUN60PMQ38T1nwtGSpRgusw0Y4mU
3/slKywQA4lZbhzDky/DMzPN7dQY/k71wDWyQCYeqS7yXqMKLGWKjxe6vJWHWaqghtTvT+wIDBy0
eTdFXgA+X6NbVXu5gnloHa3385SFEJ1bVHzibWk6cp/lm24m6D6G0UF6HUb7RcMx2nxBbZt1qD3x
A40Zy6iEun9oHXGO8+qJxExyodhsfFtGh+51ddm6swxnViEH7BpfiwsAKTOwnjae9xIzAd8QgXSa
e56BkvxgxN6jdaiy06AwL4Wo7owBxj5jyg85fWqXethkyEsIclzBou4lh1SvTm5jnLpg99kKVnxd
wWSDw0cY0HMiog1fb/ORl6gKaUPGrENO2LBdE2YCZzC2hm0EEVtN301B95F0h8081deeJVl1VoqK
foxVnxpORiJA9Id4+EsfoPu1e3Gc4TpOs7sl/gMQcp4cNQktZFxiOBS8g7ObpznmeI74duKAIfzs
k8SSmyU3KQFhtrtCSX1Vo35tyh9LUnzYMUsE07lxO60max2SLVsgzgBAOiTN3q0RchF5fknIvEFS
5z4VSvGRT+N909or85rk3pVosNoVHVyhxFN1RPHu8VbSnN2PbC3R4rubfKX71tAl3ZlESGnJRe9L
Tp5edOtTpGyJUkGntH4KClu0ObheSlGWELqok8y1+F40uDFAszINEvy8OYXSb5UIuzJ/r8VDsY+W
bok4nnYhi5Kb59/JNdAqhs4aP9K+gxjJVxbtu2MzkPWQ5G7VTq5mYpq8k/gMQBqPH2q4xpfhmnvd
QOFWN1Ql3zRcJcmaO6MaX9S+2aBBp3E/XCBUYSNXR/iU6ZCweM2Jf/tVDd/0EqrXszJ9T3wOBU6N
ltL9lgfJMUzoD/jj3Gzmtr0TzF4PHPPfjdjbk8LzFDefoxw+6oa5uky5Z7lNyUbESLadBQZMJ7vt
XCVOYqHRqBCK8XoDzY/+67s63RGKcJLJtBkR6jglxH0zOjbrrT3GCg/Q0a9Bv3wgyPtiGOGxsEgy
UFCOwmCFK1RrGg/BplWijyiUr0FPBRY6VGCS5Vx1vwRQAK3pmNb4PMnkO4pDmnvzRrc5a0Y9ME/l
MRhFctJgKK30mpqNE7EPaOGAGv5lRO8yjs4+kTxRGYWAbN0m+9RgIXIwGS9VJD3HzrchdT/TLn9T
ACO1bZqEiaALbn/LqrtDRPlbj+tQ+x2Xrv62qkwDqDs1bBfFbaB9pjRDIxHv247JbqxePnCar1g0
weez9FqCiR0NGiSWwSMswIcQud8eUwZLbYTmvQ9f1PFpninvK4BMjCRp5o1CEayoDgsl8Rvc4s7P
ApvoQeNTN4dtX9mJyQCzQb0wIUHI6nHfrQ4lfNlKNNYKrjNG6GSYz2EqGg4j4retfkgZjI5bb/S3
RWfBD0/95yFGPauuPg83uh4GkEVf39ImvFVaJdwLJ1376bNbZdwnRbhfJTPN3E88PCMC/1eL8BFh
tgOgCYlucpzd7Nin/jfLZklGbfozVpLa2IKx3tmMSKlDnFY+S86052Ssv/WWbHaMd7aB39+jNUMI
r1Bi6pQ2KyQSfj934yY/lFJ6LHLQAQbNT9Ver7rXDpb1H0LWXpHG9Bh1GOzfnluWu8H7DWAcR6HC
SaiTjeqOEuPzVXbwGJxZYEvkyJbz10LZZ5UUxEUako7yYRnMu7hakQo4nM9crzlD62QZLcWHeiHS
Ammaja9GVdFaAJd1VFpiTX40D2nLgaJQv2isKoB+eDBOfluU+3CWUEKs7knzu7KV7TqRB3TzhDQs
Nuw+xq17H2l4Vzkx73JoHMoF47TNyGpbDxg3bf9VdcfXSvwujfZDEa3UmZHBxxuellOTN4+KKVIl
3u1K04MmMjXj7DI9DV7AlpKc0+LDZCVnuWNdeYT+/KrZh7n6+oFxO5uGuW8yPMSdotFBEiHDzUGm
211oYn7oLos1s3LEHchas30jBnvFeAr2PyJCXV3CZc1qvvL4LJWYp6pChwEKIhiOWk5eXnNTT9W1
hFIdPPWbuyq6njqD6d4TPYozoZ2YSYtfjuqfqqss6/WuqOVZ1IzrVv9XMTXYZJDomsXXophHwiVG
bX5St8fx/OwQM95kuWcY4PMccjeIgSyZ2TTgngfuqds8Y+FjQ2eMp/7apkSbcWlsGlVZqcusK2LV
Ttfn61nw0mtakfq3F+hwqMUpmfUJsAevgPM4u+jwE7WD4znKesh7w5wikiDLdFgIgMXBy1Jo7L2C
8zCnhnd8yT+8joWXbCQKbjg1XIlVldpSte9hXT74M341pfJcBxTXbSOf9U4yovIBd2RSyjPfT2sq
ER7RHz7AwmItzm4YwWxjiRrusnL4odYavfd74XrvIDzaoxN1l4NCsQ3IcTZ2lHyFcDDIL0suVg3b
MCnr7331sjjeqyZIqaLXd9b3vAwuOPAUfpAEhjWKvvX3Zhf/qA3nd/3kHjK3Inqt5oaqqkJvNobE
DQqhHkmkJL2d/C3uqn3fAUtQyUM3aTndYJN6QKJ/7SbiUHHXv5bTM/Fm+BsN/7WxbYdBYsrSlb3r
+tYoXWNbhJuk896qtpn+6MZZFs0Az8PZaEfOHyrI/yMa/0eiseeSD/13ROOu+/gVD90nc8x/xhrr
//K/scZ+8A9wwZIemwuJ2FfU3P9HNXb+4bF+IrIUju3a/Bv/gzV27X9I4MVC+tL3IOo6/NV/Y41d
6x8kyQRIu5DaBRZR9/8/WOO/Uo0lChkzQIRoeVBF/wV8GzgLqI7aqE9mO91XrrkLQcuKuCbdXFY8
ZhIb+Z8u0r8Rl/67T7RN03WQqzlIH+x/1pbmpVu660yBPu07eAWbVdZvto+ng9PAFMbDf5BlKtXl
nzW86hfkgwLHdFEnulKRf/8kZY0AqjJNyeqTlR9AFCKkF8u1XrMPv1mvf/+b/ZuPQiVsEy/KB5p8
2j9/FMhgi0pqrU+q25Dl2ZfSrCZEfNKv/PtP+iuumF+KT/KkawmegX+5a0QZEwvmsfWFBnlkgWS5
6GL6cBkRLP/h+lk883+9gNK3AvbJwIO9banf+s8XsAbjUsX8Vk4Gqp/C4CqbdldL/4IxAFlkY44c
sW6stsfEuzQH5iL3TtRAcS3v/v63/qvAVv3Wvm0HNnfT8l35l+srEIcZfTDVePyMgwnJ3x+UVXq+
WsZyRbT/3LniMwQu8vcfq3/DvzxC0nd8n5azja7X+8sVMCyvcki15REyspvU7G9sMaJ0nohamJ+Z
TiOJiMjKXq+pbDhuElXeui2TBjB8idvShZT+a+pnr/+br+U6UNGFcH1cav98Y/y2GuwcT/Gpdzta
Qrl38gWf1jsTQyDZ/6aWw3DHH6QcqlQLvK/ypyUjQ6gexhfpAY6mTp786OPvv9i/vU1IgVmeqA1Y
Xv75e61DCrsN/fgJtUELytrGhTqMu2WhLJxc3giGrMLuf9R21fyHtcX6qwhZPyJ/+mz19396WCUx
n6OB+v5EZf8AjIf6gx75JppxErXzdTbZv810Pk2+/zNJ3so27P/D0/LvFgGA8//z2//lrkxZEeMC
5BusMScGPM9Xn+RcDdBOWRL+/lLbpvWvVzuQrpQ8lxCDbFtLgP/0G1dh4ckC8/ypMusDEoyLzzRn
MtWk26Q34wLRwfpKYPnbAKt0s8SwwHM5PXutc+qDEdWDuVwk/82SL5cg5NlxjOA8T8Gh7sxrHZE9
m433cMifXWd4rlKw0NU3VVYFSfrhWyh4u3G+rvkhwP9J/PvgFwWED36O+vcHX1EcKYWn6lgtzsuy
4KWt6CB08hZx06XxeUAzsGYbD8fOxhnuy7UlZsSzeFY8OkAj+jleqHmcnl3XvxltJqVWfILHUKDO
o9FqBuWd7v4bLnOlZvmYOiLSG3hCkXMOq/mmAhuPYwb5Z1Y+9mKemJUgUyuKwVFNv5uiiU5L6By6
dL32jXlyu9/ZkH7kwrxkDnzpMThwfEeNOI17O0i/1BFRnZ7V82QHPMKAdByqxifH635JtRSrK2Nm
eMxjuzvUEz2k2f5lCJh1phJXx4lymd6BIwo3E7+XNfsnNCmveT+gu8RWxvXUi0fvzxcoOxzzW/LJ
5qX4sPhMt+UC2ax4U8DId1qWZythWGEOH5PBLyeJ/OTkRBOQrPaQjJ/N1Af9trIYDReC21LNUHcL
4kNCFjB1+UOPmj8jbKwyXj1g5Gi7iy/okIegRdEgojsbRRcSuQKMZWxewrH+RdrAxp35VY2JpQcu
1XVMRoKFP2dZ4wSR0zWe2CfsFchAwLpYB+cmth6QAEwqJjYDYbs+zQ4uJDbhQI7PAUbiokAymI38
9wFx3U+Zop8Ce/4IPC5BGTaMwX8343xxzfxDfQQB4s8cNXnQkuGgPi9ZmvcOGUdg5B9Yyi6eulIU
P/dzDYInM68wHXeqLZVV8HPS4mMUqEOc+dqQ7rqhNSar6MmpbMi2rUUUS6skFDxTkdczSB2esqLi
hzsdehygPwwYwoIj4u1YgjwjiflCZFGDEGK5rnyjbRn3h6ZOjG3XpMpojDJyaR78aPyUCR9nO9ys
1g+WY5PdV5+FtbcePQEaqS/9M+/Vrf72AmXuZrbGZ7Xvpg35Z8mHMkuBWviYEJES9Xcb9DRiZ8Z4
sJodoos5S/AoT2pzdkz/HrFqC5GrOKUW9yZhjz2CPgUdNl6dlhylrq06Mp6XNysp21uEniAe8njg
f+E+ZDActvWhMUPyhwjlRN+VPujHEbHQV6pe3FUdVvDTfHfs6En0JekDgo/WS4mCYU4+2sqcd6U6
sdwyzZiuTsw+BaYQ+07YAFHGbxGRCYtqKP7oR+oIN6t4OYPsuCwv3UpNqJetUW31sZpmzjxCdeRu
55lIxLRfrhgwqx3qFfMXk40RCoq5cpplyvu8HTKg81XdoFFm6evbCORH9iba7MNo3FOT9O8eoqWF
d2DkcbEi1C0G4mMTCbA/sGUFEyXwLDEN0s53jvpfCIYjmGZeMkEUk1oze4OvBYiMS+7wURafErIP
7VrDuYfwbWzlApWEhhFyPUEksHAxLrfzxWwTY4et/87EmEd4sDEcJ/PkBeN+bgX9XyeZDxOZIuQX
RMnBa2fcF0O1W2b7ihiOt8uvan4Qidc9KT3AY/rtH6o8CwxP3VtEVPWQGJsw34V3qxd5t2gWmGep
yFuab7JypzMYc7Qi8XR2nOZG9KyiXa22yQrDnYGi6+CbxivvFg4dX9HgONXafXeHwgZwaFwW26h2
X+gEInmdiQ3O6/QNFBUey9It9kHOhcstc58avFc5EHVM+MtVC+/0A6mLF39Iv9R2YBb5F+6Sk2Fy
aVji+h544dKbv8mmf0njEmuA9TSFwWVhJEMDvQLCL8m20Ldo6eGVFMe5AGWnHv6hmCACnx3VAzMS
HqgyLT8sK1tA9dHk6ejbLg3OWo/HmgzEag9Q5XOg97P3Kh9zSrDcTOhmrcApDwkto00OMJomSsg8
JWrfmoErEnXJgVjG2z4wxK5trJ/+0Hm7cM3QPwVZT4+QyYaf4qtB5knyS2QcQWUydZkZX3q2gbIB
U2lSr5A5Zj/G0B6dxcSXRznOChP2uxEBP9T2tdrVVb2zlxV7EvAGTFbLrrFkj1qYGPaydDYxmhAG
9DGBnbyErV/dlTWZjXKkbJfLZyN70MisWwt7Ji2uT9+kOVc0XKQxA/qRO/F2kHN9cDw+jOTXzyZ1
aNwl4x7HEoNtde+qnHdoXHGIulf8nQ/zzOPSFy1Yt8D+gNmMON9MDATIDap+Jm5xzm0XwvrgP7y3
XUb1JfAl16WRqWsi8PK/gtTjkBTghlqIYg0yxG11jh6m8ki89pi1McF2EAH2xnZQtWw4xGRCf84m
DhNSNCqMPpvUrZ7L3r+WM69AHA4va4lgQ63lnn+/ml6y9QCwEmDpfBclOA29BHkDPv3UKvZxjehB
2AyT6l91513pTn/mM6+tI803MQlzt5YpAQoryMgqCejREeHBl1nzHWSh24bjATOA4sxBs985bgRe
hmZ3PwxQVW1v10clOK46gWDfDzs/xf3rsi/u1sWvTmrCJ2yLN5zCYOBdxmg1e7dDmcSb8sXu5fhS
NsxibBr09ip/LcX0ZAk5/UwjuY0z/xwxHHonL8IUh643pteU1OpxdOoTh+9kl07Jd9mN5qUI0unW
IFIyS/Lw6FQpEWrjsQGjcBc1M4B/0Kvb3o4Iks/jZass8igI6ENhuT6Wxt5MrGuAWsin7bi15/wt
YSuFSIEgAnnT0rRsgmZ+NJu12fNAJ1D/yfDuClkhuzHMnZ8QpLvYy55ojZs2du6wCb6Ukw/6512f
ycnF3SC/2/eDUMg7i1yLGaaFc1smKkXdsx+RhpQ7q6oeMh8DhGfIUw3znolvuY/zuNgni7xayVLd
AJDbNVm/bqNieDQt5m+eIEfH7qKLWzSXxh2aw+CjzfD7ZdyjYgA/0/S/jcm/H0q4H7PdHxJoMse5
Li4esi1eiuw5gPrvFVeJ/Bt5A+8nTnGqV7ODKImkAx2Vvy9CLK1Az7488auf2T7MYbIOSFzJlKge
WscCcuWW28RoyUNLd6ak3hpn97trMDdbIlZyQlQotCIOJuSu8ur7vP9L4J7GIkM1SiCicPjAABzS
Zq09xflhCxjtAfsZ8UDbVPBcLnsvaHEeLgEuhyWp0f8Nu6jNTBBcFT1DHzMJhC/vFCNmmcTS3MbI
NcGfDuxI82FYuvEog/aB+XrG6KdedmXv7qw+E/tOLB517PijS3jT1nUaYZO1lFEy35UywQFp47qR
tbkTgvhsxZBR07amm2oyiKBgTAPgXgOoUcsOs+vjcNn5tYnjgQmWjoe2jPAnsxgeJ6WTcdWn+31/
7D1YkJ6PkqGF3UpW81HvdKVTccjENQ6UEwvJHLk3a4srJ6JPwHIWHMOyfLYb1z6umOMTGTmngcTZ
mF3hiOACFqMd3wXIc1AvvOVhUxyWsfuZNwbx9hEqWkJPgGf1gYogAjmOI90eyT7tKIr6JDq6GG1l
779KkSUHTm/+IUzGO3/p3gIwaeQJj80mThQaAaSdaVMbrIM8yTmiQCwp063BgaLGQ4ASkOLdssfj
OATANwF9yMC6YqUDA7RQphuUyV6iYhfq/ENtmH90l7BARNU2S6h/UhrCG9511GDuN8yeKGhRG/mq
KMjEOjJrNy6V0bC/29RZvsnJDGI9hCsWwSQOMDJRtmaxs4/qReEyv+U9noyQ00w6Ej3aoimaA59B
nAB/YM18U4cbNBnYx/x5q6/J6sjXqqweWZO+VTK616Vun3LMBGU0bzoilGw408Qq9M8WRCX7s1/4
vVEDfgT1UVXKGIOuJYmjELwiIrDN8ZiYbblJjB8eaweLIGGYUAX2q4M5mP8hMgTicst0qGXoOSJ2
Bb4UPhh5jH6w5I8Ic5Y7QlkPNqVdW1JoqAGtxYjhhGpetu1tLPcuB9NDnRAf4zL8H92Bn091wUCU
ZYNkhxDneSiw6hEQhJqD25iqw9agei2DugqxxBcyJOIt7NKf8IbAbLQG1sXsw3a5/tPaceLknAZG
Lz033LFehYrknEiOdsnFrfJHMc73OMZfCunfg+L6ql2kuWm/H2VzX4XqFfPWq8c+va2TBsklIcXL
0LzA/S32EwCL2oToajR5frAkiDzSIy7OiGJduMUhIkJoHyboFVzk+JwvBaEyGNB0NzSSHE0ddWWh
NgO70yVVXz4hst2gnKUCaxAu1B0JbCsbqjqW+n3wbveA4BPuKdIe/YRGQ5dt2mC9pEW+k3UIeQ71
tP7ag4SeXlnRdrQ4LWDwPNmO+QAApdr5UglEld/C9sVLkgcqQwAJbDE+O0UwbYrYOkXO9OxMyyVp
KY4HwYWnsueABnCTQWQQgHocxuesoe4p8ugcFdWdXxGB4IHKxeRz1feAIN2QeTy4pkF9B7WulkS+
Yq7gBpnx8s1FtjIUQwU/LEHaFwbWRjgoaPQp2cnRvQjj3vQotXyTZvXKe0imAQ+X+hJ2V+0CdbQt
/eJOFVNcJ/Sg6rBap+tl8N5Eiv+ImPBzadu3fsM78V/sncmSpEiWrl/lSu8pAQUUWPTGzbABn93D
h4gN4hHhwTwpM0/fn1rm7azMLKmSu78bxMw8wkZQPec//9C76yP85xvPW6/LYrgXwBCrtUWM7LCG
q/kX+qk1/uEmE05eLw7ZBe1I+HnOOVLb6UMApGcLeWpG/1urQ+Naa7mxcIhi3Jl92LpFnxNKsvjt
Ar9d3ryl95zW4XwVFUBFziaFrdmvQdb7ueF/GkUFzhuMZ5Bn3e8iG+454YtM3sXIaa6sBZmd9bhY
mQSCWW7R+Iw7w703CNflm3/RC8bIEK0kGNFktfEWOO+ZrThJ+XqMjkbHJ0CYQoMimF5v9KmsuucL
mtwlrHTK/Wb4EvBM0F4Wznqt92XIt4S51J9q4prWTf3UULKPFtMKXBNuHIgoA8a+uyHGA69L/JAS
IwgHOmHOYE3bsDOm00fLxNtFX7WbRscYOP7EXM3dXc553+7QC14utIO/RIQofCsWGhC90OI8lU0/
VTdhqjMe9K+abuNJNu7HUqYfufUD8QYpDwSrl2XNMmPcrzBHyQha91vGx9YQxNRz9STL8uR6X4ox
/YG781aDqigpEnb1czyyZMBrZF2OH5dtedcfUxoaU2ZRbAd55/qAmR5e+RfgcuwF3SRWnHX+Irg6
OglQMSOPC/HiTPeX2YA9MPiNB/gxcWxDwbG2185AndqWTx1JDdtMsljK5Y/NPs19Wp8RJxu7C13S
gkqGXDjKTUCvqX5fZU54aknfoQEfN4FV5YBqyJl3nfbGmVHP0aJI9PSpfTng/QM4dZVpSlZnZuQd
relJlvJu0SPqvmPAxMAilPPy4JE9HV6AhfRL6WKTQHRfv+tmTrwkowEfgookM05wC4qnIGJAVwLj
aFlUZuDsBahHhZPPBfGwAxxQ1Xg3leIwgZ1IV/fWnJUCgzfIlEc4Q3TrF/iM2IrAJobXj29naC5r
z6oe8OXkgo/JR1zU/B3wMOwUKTBjDFvBovCrrOp9mKzby/UwkF6ipKKzx2s/hDG9x7f9p7sRy1N0
K69cDIdkIVTRf7OlOPnDxil+ufzgAdgxdgWXVjuGB4MdV2SBMU4NPdu6IH7FwCjW7T37/dQlv2TC
wu2WWzjOtEWwtc5qHp/KGcO7VmDkC/h/tVpOgpxkIZBFN5KgsJdOK9FQWbmwMtQtoquh8ve+3h8Z
uFxdMNLKYNfNAN1qFw9YutU8ZTWQCdVbjap/anEIHlJ+ELfklOw2wUIKclcxRU+z9kR7aqC0nRuQ
wfTYQUKEfoGfWrdmz73scBg6zzZ6F1WUBr64cEft5jHFvwwLSKTWcX8ncp67Y3md8pchQZ019Swx
pUseh5qsu0vvWW8SSZmf7suer2jwqhc1rDdzDiNqjUdjVw4VGXOu9+FZFRXDXWI7d85S/bqgNIbB
h1YkpXQt7r8SO3G8PMydm7K1oTz4bbOjVCTFsOO0dWmNAxeDsDynPEWR5qWwDQINyVWxw0mT+59+
QcuroHvhSIkFqQbE2hZqp7L57ooAjhahXjO6p4cmr7yDXkou7mltwAwpteo3Z5G/xgUTTp9kqAYU
Aa0lVOWHamULyTcQpa1577fhvjVoveOmoIkqXRZUtjdslvGSQtV/6Zkxuwdy1ntbIQFQB09+djgF
w9ihONLQlHC5MEm6QW3X3IMyXDGsJoizH/cqCQ74juX8E1hLzlh9aLcWfz3gDj7eXq7l3hD0qO12
f6nmLh+U0mvdt67D2kyTBzJbBfpHtwee1DGOUyKyxwSmcu+33wMGjMeyu7VW8yuxIuANDAHiBCeN
DNWOndoxkAPOQtCcdtKhup474ucTzCA465fiqSswJTZIENlzhhz7ev2Kzo3izsvutuBx9qC5tyTJ
X9slfeggBZkatz17KUupghBWV1HOR4uc5Wz6LU2BWn/GtvdmELB2oD0/ugkmZ06wjpAoq/e2QzTd
wmTHp1Szl1ZNiK5qqE3dD8IV5YGoUFwaz2hovm6J7+HXSq8bDz1swqQ914WH2azMpz0GZkjCM3G7
mNP4vJrVS1UQIF+5pG1p+qQRHDZ3eSJEywg94LtdZhIQR5Ah3K3GUK/YQ26LGzUxdj/NZqOgtssc
Pz3nGk3eflzEeDCn7m4qyvnKKKf2UAj8lCTiZjiko44iLvtDaVE25ONy32e2eSNghKYTLGASAwCV
4ng6Jfn8RY22PFcZ6iLKbdqjD2gu5Mf6Ly76LreC5dW3xrehCTRGmuSnrSWpszWLN3h2iLYhPd1Y
mKlAGqsfCOhMLGzOzSfZjcPhokGvejlEhT7gTNfBNkMXInQohz7EFofxK1YSVsS5IH8/uI0XDflK
+W8GBkAHWofDtLaPZacDP/RB4glI8AxCpiRpzn3S8vRlfY83WRKuk0FYKUrO1MIPX6XgxVKbOlhd
MoAQstrFkAz3skHU3Jflj940RDRW5te6ZaAAvd0KKxxNrpqZLPXLISvir4Fag1DYnRstfvrPh8tj
OdLnMO2K7xkJJWvZrGe+TSciYdOJLrf+ctdOR/uYuAQCN7jrOM64hDLA2NKoczP649DOSQmg2Obh
1MVAON2S9bCHkLPHhCgb03jCbgtT7rSbu+rKYxWws5sisZ/R82FYHoyHxV6W0Eyzm4ubxeUwaksK
1evrCsA//OMPecwLlQWIhmXYVnQ5APeL326N2k4HdhJ/8WaNTZrC4WrNuofAMBnuteZTX1jmU4Nt
z6GogQbTWJ5T6OI3hchebKm6G2fAeXQ2supkkEoV8Ss9NUOyq0gefDaluuHPy520iFmwizI/ByUW
I35WZztyYjH6r5X96FqGeMxSsw1ljilQEEB9HCy3PzhUBFoeEaC4R8/FCaXvArR3iCST3eXeMrtW
CMJvEJJBJsA48naSeW2fNrtqn/B79oDGwSkuj5FYS/kxygfHuF/IqHtErQQoBokM3qNjNuV9tl9o
DbUfVTqB7m9O4bAR4RrSj4YE/tY33Tr9aS0JTEdtAlJrT5DLrUn/Cv/0mCn7w5Q470ivUySV8bif
hffVMMnCWYKiu8ZpIrmusD2BRBZN+nC5tUzpM8DZdtW37OBeby5RIstfOYP2sGBsGF0euhzMIvj9
bqswnCToukQ2URH8xJxBgElGboobgfVYTJzlohkQhpTO3foYDPHEtImDv64/2I6cK+lt8TOem82s
nl2ogbFq1hN5AaHQV7Gnr85hDcwjqoCbruoTTj9EAEY9HEDc0fxaPCISQf3vmuGw3HmjKrQfJDbQ
CmuFjKVmn3a6PlXhOljYiOlLHP0DXrNDS2pcZmI4lWEXmI/RVEjCRghqGKJSLzRN3ByzYgyONma+
Fk6IcYo1LFIdk57yWC7iLvXzkFGiOMXDofUK/wA3G4tJC8cjOQX4Y/BU0nTRbVT+/ZgPKf6H1rbL
toXY1M2ArijrHx1OwdF6dEaTt+CoMSJec2RdwwSHkpCbpu8QaOMneQgUsezqOENIuplOdLl1OZBo
/fvdzG3FoQp8ds7xTOwI+ra6m6JUOrzInP5+6/KYm7yQ2rCdQY8JB40X4PE029AFI0G+EogLQ8ju
Dl7P/TeEJtdu5rFFr9NDm2bvZdr1kIHVPm3VerKS4UUUHr/8cpWuq4l41i4BHubkJs78SOBvtiPk
tr1pAxeQTiZnh5aH5A5Ug635PfadY+5d97l5SpvlW9C1r5s7vBULFaNFwPlMXUrnK/JoFZTwyWq/
uDmS+TFTOStJem/WYBgYF4B7ON9MocAJpv5nR1E+qHI8Qhxuw182BsOZhU3aPPvuOV2FDC0PGhka
Gl967b4p0PgFXv+eu9X3XvrfaUxwJUQe547JdzJIP1ZHQfvvn+rEZVnfXOYhyyEx0rP+AKaYj6T4
+lwSS4oXsNY55SvFLRp3CiOB5harSUCWXTslh4wFGVcs1jY87y3buytTVjslv2Wl/VVtPIki7Npf
2ObmEUvLFKjRcqu3hBgzZhr+FxEk39H6fEcgAO71mBUS+mdCBee6tN8bTtqoJW82O9o6wTBOMO+V
lTq4mzaaWAdxQwTcO6vQbWGm+D5ZjKfg2x7FOD6IrkW0v4zraSuHq0oZTkhgHsL6jA1uQ17ALG66
Uo84WM4h1ay62SQIOKOoX6gHlt9QHscYybDE75iPkepGoMy/TJ7C5ZSZsrNAk2deFweDINvyVMXq
0TInZLW0TxdELw+SXxoKwnSHhsoEYfErosBFTKaDtm5x51cVkOnpmppNDgwxxDSQ9s6l0REGfYuT
47nXe+oB1VJoy+IjC8xnm2IR7JCemdS5XUYkqz+BC0DJp2qESjACC5VZ+SE637g6OV0Q/Xu+jaMp
Zn+iggUmXQG0poCpoG05f+EX9duWOGMPfKW9CeuVXqW1zDS0MGNfmJF4bfWdSo8ElK5kO6vAJzTU
FDBQG2G6B2mO7xhVNwAFfraV7gwuX2UCzOhoxd98TnR6KyWPhoX7uyWXTJldmssxpt+GBD5P6y9p
cxKMOTWh6Z2yxoURDtrT5NI69N1X3AU+FvLddsasoYPygCH5Ssmf76vRuIEbH/77L8XShK6/fSlw
SC3PcTX/8a+8vASrJh9I5KQq63WETqQKWlb9ljKSSy3veptPSUAy9oIs+t+/tvgXr22ZkALJToEA
RfDUnwlfvTO5FVB/eWr1xLuK6b94ISt9dYEZDOHeNWJ9krBF1sV69T1xDjBl110YY9GnOCCnRkEF
p45gpDzgcROcFwfI59+/S/k3UhhOsqbnBr5vBrbN0PDP77JWeNiTDMtp4/Mu04EG0e/7+YplmGYS
pQ0EF4sYBInADsH7h6aMdXPxS5M5soxfscJNFkaGf2joiOEafNi6l/NL2J9eU38gcPzA2OkX58TB
ERRlSZ5iCJhR3D5cKIiJqft2DQcOnXPXvecrlsFLQlN44WnQJqCKbuTeK/HEnmjkRVG2x5wNN9mW
a1zyeTE7JQ1lYhS3qPJ2yR1copCaV+70RIDRJy42918DWT7phg2c50Oq+alUvVZivAkNMmayO7s1
9S2WgRujR2Wvz+WSnv79d23ZfyPH8mW7lkDt4OEO+TfCartkjeEDfaDRLxA+mU4IR5XuV/NNlF7J
nF6zoqr2DEYzXWGHhqAAXeqdNTkHYkAbtgMQZd8jcMoo2x5vtWw+9ZNxLPXOvc7gOVtVemgRE/AT
FUxPTswAuLWam60PqsNkbr+qzZhY3HDQlt2Km4H+TVIQCztJd1X6kfQGRDgLvBplzoceKNYZIFk+
s/aTF0KCMinidkXVJQBE7VycWg/0DZihQSe1k2yhYT48zCmDqYKcMETb5bu30REz0/6oBNYOiKB2
7crKo2IPvxOPqlD/PS05XOato/FZ5nN7AHMwrAFBbj38QOCjpwxVJagUEMBgp5Ca9ccoGEdWtnkk
X4GRF2aYdTKR62Z7ejSS4XhXmy8UeuBVID4O0Fwh1I0ByAWHgU/tBsPTBWtvjebO8Ypz2hqfjdD+
RRgY7ZvY/WpNlHuxszEYKWiwTHhlfdLvFONeMp/no1EJwpvzrj0wLsmxZWrP7Yew8zWaoU3titJ9
dfkjE4IoaebvzpySgVEfYme8JZf23GqSAPFInAKBPOG7+S3RwZj6rXbnpEk/jXl5wv1wul9liQmR
trSbxuXVjl3IGmhuinlQEYKgl/9wuv6LHcXCAMkyUQK4AWG/f14akhGOiWP0xcnWH1nvBh6PUcMF
P43huvZymlbUXjByMvzy9PBOD8wazaRzNI2qG8r/wN/9O+M7sDHaES7XEWbGQvzlLRGpNss2s7JT
SeJRW+UPlM9nDX2XM/pVtZ5jzThr5ulVU6/QVX/EZvdm++5/+G7+xeJuB/CtBRIJB0rkX6nnYzZi
n1832WnQ0UXLyFWFtjcnMRFmy7CDKf5D0apNm/tDKuYvCZTzXuMbUvPH4FPseoJMcbDyv5hj9kU4
6RqChMU4jC//gYkb/I0mHzgmaw4M+cCybOevPFwKbIcx+JyeliKP9zjx4D2a7c2pz9H+CD3Mpq3f
Smx4XH42HAyvUxHPkWc6KhT8RwDqm7XI5nDM/CqEP+HthEajMqxhfdvJ9uCsNqbGEPOaMXhFoAvh
wZwrmseaYJp2CvrzXCwv1Zo3uErAihUVFn9x4ewDww1eA3ohYT4J9WwUpQovmHhiZOw+ajuJwt6D
9AXhNAOslW+tOxSnsquJ0Rmz9MBlsRtgVr7IShBZHNzJdN1ug2m7ylbmFoaN17zTyihXXDY2RnOo
yiysOwPjTbV9iSnPBLgamO9rCVnXsE8ac7xQRWswNT8wvqQMcAlav0pF+jBJFuStrp+x+2bVtKuV
6BzjHJjuA2a4v9zGHI/SPsV5qU5kDQBoN0tOsrNKd3LrbrqgbZ/KFQ9FWbBaVeuwnFSWfQ5z1vxW
ffx/adR/kkbp/fWf1rn9x/Dxfz7ZBjGr/Kg+//u/brMetZLK/qSK+u0//a6K8oN/UEMHaHL+rIkK
3H/gNy9Yfzz29RoT3fS//8sx/8E+bklToHkSpq1f/Hc1lC3/gZZIW19blunbcOH/X9RQQvx1zWGk
RruMhIeV2EYW9deCUhEAArMvSSMUrDvfSR7ZpYdjkYiGiGExRCs7zdEt4uPl3uUgUws1sZkTZV60
58n66eok68vBb1YUo5ebpvJbjNC2uyKr9rGDd3U2lPKU+823wcRLMkig32KHsE/t6pPh/S6Bj3tr
drijT8F8WKtggTJDLlRW5TfwXDRzZT/J0bqPq44Yb5l0NyZwZa1g2tQBiUyrFVO2jdvzxOp0bDem
0CNdtyxkcI4NU/v2V4ioYTj3KbuttNAvBlhvKBzk7yGEy9mLOpq4N8CkGr7TjgCEm6bgP9fx976V
Et+r+GYLMCIDMJU99kRcgJjxZgWMf3+t9/BZJKT+ZY4E3oyMIFuIrQbx8zgp2af0PCkLCruWQftI
GYWBbtxm3JT14DFlgKAWyu/REvH9kqQfFkynq1ERp7u05qctvgQ9w8B8rXFmNlZcJpD5MsCwYRb6
NJANLOeQ9HWQ6ukFEZMeDbsq9MV6GJvr1m6LY56QQ5F7EAeEgDOW7DPCXMLB9h7o5h/8dj0PFj2+
dgRNio6AIXyvLDHCjSJR2t/S+6TMwiw0vUbsq7W57uqs3Ut0P7dzDE8mFUkc5p334BmexZSLuUhQ
9GQPIGrNLIqYqeAdexvfB4YqX6AYoj7F5CTKkjyqmqfcGrcPvPSXbv4E5IvP2Oo1+MhhhrOqct+X
pgv/vHx25wA9Vgc1se4drLfG9CrAooTxU7OEG5zDK1/l8aEa1ASPZsYv2iijbXlc/RolRQtGgInb
l6BSKooH4+xM/m2F4uDMV3PtdRhCJ679OW3Qzcd4sPYALjbzfrJBJ96mi354tY6LyadTZTmdPNXL
QwAzGt+nKT/FDgnJSWvio5rUMGqbNQsLZT1um4WKPydV1jfwk13rfkepS5JaaYJZDINxD1tqL4si
Obvm9BVvm3UPnd1HvLLQLMk6nNe9mHuMfR2bSBYE88epW9Ko7uufGUKntKSXKsz1nvgETAMM92Vq
At69cCM4D8S02SY6dx3FKazdYNvqSSa5zY9GfsnAdeaT+3auSI190rXG6Ds/S3LKv6X9ue/cazwK
ImdFLmxNxY1jbeLKw5J9q79a9Ug6ZJY5p5Tc5EPfPCXtmh0apz9BJMafyxjXs8B9Q2BdBXJdHfBw
tI8VMbX+zK+XYvk1oBNhLM943FjFAcr79ZTF61VWtncNvmRDp2CXrL1xnIEhFaTR5MFe5EG48gBM
iCv15PAPaocrHG+S41DltA/k13YNE70W49RaFoRSq+TQltAPR6puNHdnnDmLW0HssVgIgXV2GWyz
u2p9GXpjO7qtgi3knwRhDs9gIwGxqfkdaMlXb/LP/Tx2e8vwiBB2HvBOG68qhoHXrXC/M7rZZ1vT
HgnN7nc3GUZfu0wHaDMfCs5J9pLNuqgpVArhs3+MSU0dJMzNJAX32RqoOfVU78rRKI9xhQ6nch/W
advup75/Jw/gLXdgyPUkH4YbjAJsXWmSeY7Wbb6rnIxyU4KAlH4okm0Nk5rRoxGYHwlFtNHt4ipj
6B3PSdgP1a+0nKIxaH/GxRrfCX/T+pxUXLkFcKFaPKn7qXQvTAjl8YpnY6eAwNFkTCN5WY5j5Puh
9aGsevPtYGQnzNw8NKcWcajy3s5icpElsQYFWT5OZTSHJgg+USq9jx02/kLzfTPR3gOYZrsUTu0+
FWZ7tGcGmo6T72uWtv2KIXiaj9Dw1xU4c7V3Xrud4skjdqNqJki66S2ipet5Smx2ouWmyeBSdfU8
HPyiioQiuLHMxAPeTMqOT7lnNsd2wHYK36ADjLv1DmbbsL16i8OwmQwEHHv8nzOuBI1gi8C47Sad
O0x3k45MiRI9Tgbzxc9RBSEZaYx6OkCk8oYC/s3q53sX2plawTwcd/tQmeJ6UT64niWDY2tAYWhF
4eKPUs6nwpx/rUvThFTSt3OPlVc2mPsyX7rdVG9GWC+KkXBWPJrOc9c07k9vJu+2fKezLZ7nDGA6
cNk1HSaBu9KcP2GMTI81hgyMm6E6BAtWIXZw3W/CINfd/Japm9kviMKKI01EXYgWVku17ceYkZdM
8JAvW22dE2AagTNQ0PItDdP0o3LfkipJnlGRUX72rCrV3Ypm9WhueJgvgflq94+jrUriuuGLZAHh
C0uyblfBd8vfmOIRw5f483RcM/vZbKriTqQpC3NXnIZ28Q7avZQk4J7Lr7Mwmeu+Geu6QT9F+hYE
hJmbUwvLKCYFMJXLC1Lg98whC1xm2Z7EC/IrcuJefdggjTl8xSDI320ykVeD5c27ocwPuKAcPBsj
T7LywMatjQCpFFv2NeuRUlhY0Hgiv3al8dPF3i4sXLMPVW5veyTCiBaCrrvLVgNcm0y92zkoQ5ds
NvBY+6Gx5uqcwNmE/iOwOScjbc0xA5QtY6+inyLsxvLQmzAkLVpXHrG4IvGagXjSm/GRvfbe7dLI
ZyyFWKdJI1OUZwO21n5JAmYPHqhi5vanTiWYuI2lPHgQLUdzerczky2kr0PThjqKYyveF4X9I12n
vVTundHjjoaBy5H0QCAKyXre1t7ZGw2gwelh5jRCHgD1uecyznoDRcLOdmbjS2Dm94k9Jbdbj9nD
sC9JGYmCDHZgmuGbS3f5XrRcvI6YAvIwcliSdf+u/Q6xMFExPQ6bmefCX1Imaa4DuBPGiAr1hp/c
N9jV9MStal5pRMMIrbqxonooZzyja6aAsj2rpf8Wa8heweeLlGt9QvTVhv6k1BgdCRNecujsxoK4
5Jtnkrg2PDZwCOx8Uuw9x7IeLO1rSc7Gy4If0mHzCugxwozv1FxvIWEKJOYgErwpcvKaKmqFXfpu
WPY773Ld9cHGWm0ZyWvvqjWE9usknn0cJ4pIhZS+9cC+i8rNIy6v8gqeFqqfZjubpfapZbfe40nI
CubbN04VZxh3ZuyCbcKgiiDLYzuL4hE/18hlBh2YMjgUlXWoNiuhDpXyWA/h2Fsu0JttneguEBhm
4tpcEDPNrvNTwZihkyRnzqViwVqa8xOfHFS/cC/w4HIa8hXQjGPmOlpnNm/ODHvYdyIZUJv4NaXZ
yZ7M9Dog5gDnISbnyhCf2lMTy1T5zRkcXKKh0QPezudOU7jqCReWGf+QtmgO7DkptpSJq61I+jDj
+1whLY2JXjpLL7gyzP7ebp1vi+BcAYa93oIKEL5wv9V+OYQYHk9fBjM192Jke7zc7abagv7E1ThA
mEMIFjwQQyDOq+ueIcCne8TVcPzJjzSVg02bl203s05O7svAh9TZTkdPMj5z5uapI+GBwKmSRJyp
e62SPlpk64ZuN6wUx31+bZpEOA4U7C4MKBzP9l33aJhzuy9rLz24BTy1jDYF8lZ+LWvvAaEqWQp4
nYY2Pzl5lC7xO1nMSdi8Tl1FHFyc3dvV9tYaTs8mbDjXFsiAwM6lb06MWefQk65BCGRx7OORahjR
380miu9LvsUkCOSIw5a52peBuHasQd5QiNxDT+xDK6jkHrHkzh5xJoT7RKy02O777iZZyC8kheDo
6DA86ZGmKmT/tpULVXVVXq8ByXVIDZ4xoo5DK7UHDMfra2RueE4QKBD2hTo6Hk/ughH74glOjdY2
kD7mfV0bgk1NKPGwcfBBg05PXC3L6EJoHTg91vLkw2x2lvJObxX24nemxQfxN9yJk43TrO/DLfmW
tusaKSy7YzoYGod35Tv5sRdsq2KYjiyNP4CBnUe0ctcKnQ7YbXMmUAgaWYsa1HHbUxKlvRcf02T6
AQbFVIWNfRen5EWuTvxs5NPPMug7xNnkLmbG05So4TV1JW476c/eWMwDWvzlZttyQjrEtVijDf3u
VTF+DdxquqeVATLC4LGbye+AM0btSga8IlK0294nfrWPNQdrXIr6VxKa+XTLb67dRa3xGHTbfTt4
evgMU0pMQhxKYvH2W3AY4UzWnnv2TFiBJUlROGRnJ0x2kpAfnDl84v8Qkuy32RAEnEtWxm7qX5KW
8AsXV2WLizStVYDsjfNoIykTD/4a1Aq1zsY+4PnEp1mM3v3+yTCRWwRL4HxUDNmavIEmaNQ/RQ5p
ZEKDqDAkpcKFPbJVXMn0wAT3FHfLutwkSXavBlGi0QIPw7gRsMoyVGQvE1a6Ij6Xhu2Gqjaplfle
kM6W3n4zL3ie1RwLb+eaa39PyM4zaBlbZIYO3jSnm7hY7FNfsa2uDRHUpFPYLYaWpiCFypkISRMo
0aoeskhT68IKHWbs1FyO1hYmJiZBab8+igkD9dosXytPMZ+guV8cIQ+4jg1h7U3nZWolCnV3OY5M
wkIpxRtBP0WYxvN8NrT8LrB+EMlZcp0y4C26A2BbdmtN0z0c/IIqszAYJor+PMXTl6Cw5LUiWGOf
Fuzxi+3tE+qCm1rMFGNVRwgbqQbnqUlu27b/bKUhSWwfQreEuz/yZeeoIaBdWeZ+bUEAgrrtbrs8
3S2zelVeAlOHdeCwONI+MDG2bn0yrgbThOcXIIpAmL+UHvb0eijXZ2/warPdZuApaZjiOdUpDf3k
RavhYb/ICCvNGYlkntFfJbw3frbpE5ezl35BBoQLla2SazPW4iBMAY9miFGcAXWUEJZ9G4zucRTF
k7M65JJjXDJnfQVjIht2Ml6J/ljIkTWLPvJwRSNL0KQ5b3ByMoqVnU+HFLv1i2iyz03wdJUNLXi0
ufiX8juV74eASgniMNww08fcreFqMysUBY5qnTucrC2WoxNJAng0Urx13sjl4PER6oScrrYz3/Bd
m9I2obhfsd/r1L3hf8nmwg3z2Ee0YI0PNdh91GnWGuuUxwhJ39/GBnqRvnU5tBW2x/UY+bKfrlbj
EZleDiCcWtHl0LmdFTX6cLnL4k3ADmkGOxLJRNTqQ1rODtuRSu9wSMmPgOiQRsvgQcZFfL682oU4
dzm0dtdHEykz//smzAENgVsKXMmwL+dvHC63/tXdfobRVhv92dNv0KxcM+q9j8Ykp+1y5/LwImCy
FZP6NJVF/ruH1aW3bhRO+s1ebtlTdl9S5h+IDIWqdnnMyMiwzbPkzKBPRFUy/v792Hnt7CzB8NUZ
cz9CRo2xfmB7eTSmD8PggM8MwkGYSuDQqOrwkpHTsPpEl1sB+NxvtxQ/0+VfDBQAJFuomOnr7GD0
rwbohjpxx+6TEe1LM++NcYIgueXzGNn6/y1LTwPKz+TEgXlSU7JvNOln03yfy2EZ4BLz3fzfByd2
FM4S/AzpdR8MVTDUNr2JMpJbgT788VhNtX6qHQZJCwOHQVq/H0pjUofCz74sUsNtnvWUoE2OQP+a
aEpnCLUjyUViUW30x8EqSSKlyG6jLsDC0jcTnQohM2TSGF8MeEmdVrbnqBzLLvKo0TmhobU6yuj4
hep6R+E1/nbXKMgqC0Zm0tAe5yiv5BwVXIlnS34dk2SOTGzwjx2cRUKo52jSh8vjuJUwMCVXCTNE
f8MlZKh1BbyOUxR4tPDE8I6czwXMt636auW3s2ZlFcSl9KdWE7IMj+y9eZ6xIUk0nex/D6UmfBVy
XQ64ZDxeHuf18ygIdhiDzmTRWRjXotLvo7Y2U1C8mfHDarXHBKoqGtF2l7dIii5k1z8OtX7R3hkg
CF4efLD1M1x4qJl+wk6/AWQ98Mku95XB5KcuPbWDT/elcTnvcof0NWPJ9glW2oPHxNc2aZNqtAn4
fi7NIR1esUaiXA8K1nTL+YYnKokvxQwugm+g6EBnvdxmRmTc4qpy9hWmHka8LldbMcDDMYqNYAFI
YZMbf/W95pFx9XEyJ/dA5NdzZwdvK4mRYVwdjCxPj7A7H3AHX2ilu+E2HRyId1L+zI1nJxAdApQ0
2EnXf13xprVzpzyMmt8epPjKVOvPKlvKo891XE2gdLko70rDgWVH+NtpRveE8cHsn3Inhp7rRwY6
pbCxy9fEX+orZwBFLSvU1cFIf5FMLKnlc9P6Nuqj4Rcl3XgeXapSo3jNCgftRM56aR6nciXHzOUU
lBouZzIA2zyeDoHvjfdopkFJsTwDpWxu7QWXcJTxxSFXNQqEeSJDREv/7Z9aYIEalH4CewreuQED
lPOiWSVUZVnv8FiHyT4ztJeB/DDK177yyI9U0rgKkG0MwofeTeI6PuXeuUf5Hvm5snDaUPLWqxVG
HNNrUE+3E0TKqENCuXP4ZFdl340PPXzY3rBfOkyZ8aRGhTAbb3iKfzHGZjv6g+4y6+mIftbFXhAj
YNgWzVe8LJG7e2RjR9X/sHcey40rbZq+lYnZYwLeTEzPggQ9KVcqo7NBlFHBeyBhrn6eTJ1Tqq74
pzt63xsIAI1IAkjk936vqbrPqVOMZ7B7sA3NPHmG8QLxG26Aa3q7uppNAodo65JJBZKFQGA65AFE
goDwJ8rO4nGOHS/sK7LnPe5vbWDMO88YvwjHZ7rXAkAN7lcaNsU3V4wvlYffoeEl34bVQ5q2asFm
mTgYWoxaWZuqb/zgn80i2/mFt4dKhlOOVR9iYf4QpfiQTmQiCGKv4uhhxVYFuRi4Z2CQJxcAgABL
EKJD6lfnof8pbZ8RnKb4mNXBDvj9vpqOkT67oSMiHbm7hzLZxjizi7sE7mf8auUuujMm5PQWJLom
4PXibW2YOUGRI5Wd3ngbg3CtBSpaaPXBRyqEGfcESsyBOULa/wVW8Nc0ZzbaHgihEwgjrRBuJUlK
uCPtMlCOHkNon24I5v2iq0zJaAOoAl/d9lVyKY2H7mk1+eK5P92Ygr8goB32brPADsMza3DbkFSB
6WZZOUxVU4zb7salxdmF7CJbypHgJOfFLmFSV7gzlZKdg6GNbpQ2kYLDX8qERHP0gtqe06zHAJPx
jIlPre2TpHqJOTDU4U5Yx4m9zwYCUUYqxt6n4V+hgamWtdjCYaMJVZJnvPBJI8cng9jDWstwkhsX
10a2MgpvHHa2vyDYKL2TZRXNvkhLVANk8T7ZD01JILDlxfD6+LnBYqyz3vpfY7/WrxF+WZTnzn0j
aStOFoktvmUnjAljuLh/LXhjn6MGkpsBWStOE8iUhfFoRPoXlzB4gO0Ki+IaexYYIb4RXxhbd1U9
HJjE7ZJucHcaEaObxG0MyK4yEU3EB2dAbbWY3XNCY4XS5Iem8TdKrAXBh+ZAtcKOVrfcvV9o3x1C
6jae0H92E/KIFSJZnU7rPjFJvWJu9Iz3aEJXTYAURPm482xU4GU069tFgD8HDMPMp6UCbepxnCqb
e9zIimo5N+TfQSYyH/Rj3+56Uge2UdM6p5r4GFzX3a9VX3+s5iLMvYEop5Zohdhvjy02v9sqd0SY
LpjdrgzsZgG5uEJ6gPEeGNnECD4mYk/CzBXOwh0DlonEm+LGxA2F0IGdS3F5lxSfHJE6Wxj5n8w1
g5ppiX0bxAP4bIqDkPDx9ojIcVlW59SZ7h0OXkC05r6x4AxjwXW10+BTLmXTg4/A3sAVCjyExJMl
vYkcSU7H9NMm2wGj4W+x1q+HLEILWQicTR3SxxJLA8aaD17A/b9Oup0YIGSR4nxL067f6cHnkVyu
rTMUBtcMplKoHQDCzvpkUYw0gXHwFu/DZBMJsegH24QgkdGPoeDDVD6J6691IQgikEKGBMaXJ76m
Nbr6rjOe+hmi9GBqm7KNui3GTtNV6ON9XxavgIE2btFQHCr43OBi9C1JQCI+8ZTJfeoBtUi1tjqX
hV+ds7j4BK6Z7ROsz85q0bZMTkcGXb+Ev+OQmgshzb6bsFzWg+6pLCE1xc4WD9czBgpQGmoo62oR
6UxX1NoSDdhpJ0Ya7THECBtYacTBpo1Ja2XUxGWJ7Pjg05jwjfU0pnq8S8EkadPZUUj7E9EnLb/Y
Jk3Us/v5WET5rSy48QRBc5/M3MYDIrgMHG0RCDSFfcp1fWGGr0QFKOrAi8ywIMbxzE2SZMmFSazr
YXye9fVJ7W/XgrhtAqZxFHpsge9JDqM9meZPUzS4ex0F9xkHSybWWLUNGC01UK6ZBUF8DWhlnTyf
iZDbt2SaDpCRKw3ZjKkj6lj0orxYBBpdVmMsL3Y8gYhQXsW4WRSbyZXCQkJGt4FLb8Y1exJNY6ad
rlyoNbWYMlRCG7UKdaQ+13uR6PmlglRzmXPLoD9svDaj3ZxJuO1xXmYCtxhIUkHLfsR61p0HjZQz
p+67s9qk1Gs2rjYcyX8C/5CHzIvSv4+WJ9bpYGfdtZ29NvTNADVvB0Uen9cFwD4l0orib5vKf2XP
Fdh5XG2kT1UWT496mWoIFVx8uiJnB/muP78vLAKAzr0pzb7Vqnpkcdt9ZFIv5HlSXpIhXmmUpHdV
0rzk8pxc9LldcYboblo1efvf9g1ufxMGaa/LQuXnrkO8n4nJmOTZbciXqjX60cNprD5NmWudGTmt
cylirgQ03JLfYAdp87YwZImwrnaO/gXHosAqwWZkFRE01BNqTS2cbDY3CESbsJ/69GLCqMwqcGrM
oOE4guedtf5QRT0O6UEHlodX+dZsWh+0WU7r7YGQJNPrOMfkVF8tvJRwTjP27kpZ1g2p/4rJWhJy
Wz95tOZHKzkTcUMRknLuKDGGF/ceZcsMbCA5HTTsSPiY+wFDvMbztoa7uBsoZNQ8vxaBD7fZiClh
qwTlMb9ruVtT7actOHEwpW7fFsGvNasNyHDzOEedAf0VGue73IpQpUgCiTviIJG7zTFcktXTtzjg
mMeBqDcha0SiS7jaHIt6JgbHVQcidnLIJyvJhZu+89zQp30N8jFMNPGZkjc1Sb0q8by1jMtACwiA
spy1w4qU4BxnK3hq0BwTb6DzFje1OIyLfRz7lLGriSBBB2S6yUM/lSWqhgnqOP+oj2zUMNMj0eW0
czyEaTII0nLsgQ8r7KNPOuGkCiHN8XYiR6QquMJg6NdnPXWYtwbeus3Q3+HCKKpzKx9Vm3bVDQcr
GE6DLPKEVOhFMuJ7Wm0GSkvWgkEC742ykAqkX+kMJTSefAEobI3fXHN5yojJ2puyCvUcvzkXeYyh
l9qWzmOHtEsvLf4d48Ur2vTUACsoCs5czQnKcfkRa3l+dr3VHekehOqjJy0S96I7qU9aF4DDW8sc
CL3hEIrczGijqPO5CGnOBnu8bC61vlinxD2qt1zGlFNJraqFnhO1K/83rar2rBZmP/NB37exaeq3
2CE/onj4i7C6g4te79CLhdPMlGcXZwh6o2TVjtEsBxe5r7OJafPoQoTqG9veWBEyJX+HTOu/rLbh
44+OQ5j8eRLMk9CXvQmx+n6LL6f1dm2qjyiWFhUwMTIhXBDmlqX/LVrqj4WER8hWiA+uhFLkVrSk
P8Rcih2Cr/oc0T7c2glJk8QgcqnIj6WuF7WpFqt8YBqTMRQBmLv65POi4aRkmdegd+5iu4BdwtHN
PEcelYXgWmufpxSBYhpPoizzs4spDxNh+uHN8oU7mLbJ3LI4NHn3qBX7om0+WEhdj0E+3hmVQfkQ
R5uKmiacwVoQ7XU3keoPzCAAIxm5zGLAkg9bALqtMP8tFIaH1ki4BjV0bvyqJvk/DbgmgvjyyW/M
L9ngvsAHvmsbIyDNG6Vr0MAs9BznWmTremiyjNu5juq0qS+917w4IxneiNmeUF4Rp+jBylkSOAZ9
SZIdkmdk8ZhGNin2kMg8UpBFYfn5gUjOj+NysdroVuObATWaHHhzvEMlBY+/YJy1b+NUVkS11N+B
4/snAVYpyAnp5mR5KiL9ODAf8+MWWcxSnTyyWUPiLaOwK9wbMP2Dn0VYR+AchpNjY+cLN/eUNEFm
xik56zt/QSRkUhgzSWWiMkynpqu/c0WSsEzY5MZMSQIx9R4Pn8wkurGH/kC3oLoQTE4ivFWdlqod
v9X6g+NF9vcEgTWtCdniqZmjCsKY/En/FCOhDAAudpmR5yd3Gn4iakWQm4jHue2tbU8O6l5djIDO
45HYWZpvnX6YXP+gRpGgM6HBq1XUZeapXci1LhjXEAfeG8Wq7YOkwr629PSTIjD+N9fzP+N6mr6L
5/D/3wb/7vVb97XPIZm/MUBPP/7tf8IZly/6m+sJpxOpFA4sduCglrTlQ39b4Bu6/b90oAIY3vi0
Ix6Ca/4P6dOC2WmZvo55u2tD4uKhv0mftv5fIXkapsc//F2xhODS0R3DxjmbGs7ho/170n1BFaQv
USKulbCHmZGHIuBWTei8IzgbZ7X2vviv74sz3iXwU0QX//HbdDio7OsYLi32alaZ4R7GK+vWBZJR
rxQ27EDCf+ylKeE2FY8ET9WXQmIyHuBMC0iTS7QmmT7Vfm2eMMXlbiwRHazcX0ogHt4LiZ1EfSrg
H1hrQEEZBgcb+yvxMCBEQAYOqiLLhdioJ+CBllgPU9A8R37ypZE4UwfgNAA8DQBQpUSiHIlJdRKd
gp20nCMAqwLgCmE2GdsgWYHEtAaJbjVUGyZyi30SYWzQ1PrO6CL0LUusA9d98gDJJomW2RI3GwHQ
GomkwZjAPAhwrZQoWynxNmggmwUAzgCII511U/F/aLiYhC9JtE4HtgskfpdLJC+SmJ4u0T0CcsiT
Q0ptLxBHM6N3wn7vSUQwk9ggibqfzCw+9q4znmxN/JzsBDhnqj7kdDnBCsAYI4k2OgMeMaCPjYQh
OVA7zz/nEp+sJVI5S8zSONKYbBwN7sdU3VUS2QyAOCuJdVbYTUjsU0gU1JZ4KGasV27aWCqWwbZ2
/XYnuucKCBVqrI5tlD7clhSzoglnsC5pkwNGCqtEYDugWKwyPqyYD+1tG9c0r3zEjeFFSPTWljhu
Fbd0b0csYAKF8gL3zsC+JLefLIkD46//XWDHuJskRpwCFmcSNY4kfly4nyivIadJZNmWGDN+W+km
AXZGpxlqHjVLZdxFnX7ti5mphg15Im8CcsyInefmPRP63erBV+GCDVZNYu6ZUoAE4ENr6N9rIaow
c75qXoIxhV42YeqCCnZ5eyURswyZJ2A9l2P5MBY5R69u7psycLEWzDRO6QRvSde+Z97rQj1lfmeV
UDcGi+J3gi08EUMfu/WnqkYYPFI77EchJohOkFlJ0+vbcmcj196aq/M0L4aMkK63mOjbqJ6Y96OH
PjctPEfXA6pZxjqm7x+1INt6ttPN5K6EQ7gxCu0IS5ysVHtIMJLzvhVd+S1pR6L+WrERtveUDcWr
joHtNnGooBoXucVCqWB/rTxKOK9PnZ0wl2swOSfq9R+ZmHEmGx5tYZlES9bhTLH2aOS4ROOQkif5
Tjfmb2shXpIZS32YGbQIh+orDOVs28NB1CzrI4ZrmIZMHCvNbOkSDhct+EbOxgc5vm64vwccNHvr
ieoWtNN8HEZgg8jEjWSy9UM1R81liNKfbl4+MTzuVrw+DzVF8y6dgq3mwpmaEnQs084erWezap67
vIpw6iWtUk7y3xYedoil/TktlzHM4BlmnfuYD1oQZlHSwrECdDFGXz+7JlCQlj54uThMdAxgNeuX
Fa4c+Kx9nmuuCS+b87CrfPyBxhtZkc9DOX7PuLpsbd0zAGDk8KShmbPGEs2/YV9aDb5o+lmJ+tah
XyEJ0Mhc+uJSYA0VpkgZsUtxrAmiVTYt10xOqBlR1ljYN6uc7+Y04tQw2yPJ6tt4mB8Q8abMKXvv
iEtvuvXyj4vWNJvYa6wQwuEt9vxvzPCma+ccZz9HAEC0E1NU/6lO/WIfF2h+J5J/nRE7VMe6p6Xv
bzIklLs497G7cuBA2Cs9/lRM1X3UOugDUJi3tCjM7MUOBAWahb8yBECax8jRh4UIKrvBgMoHEYKB
jqfja1M6R9D26dDPXrVDKfsX1nvbfrxB2crazgqZ7jVhs+Ccm0CexbJvNDoP4SFUFXMasSbInfLO
6tInw0VwtABX+2OHFmDVvo22j2qpMcytiXcvdEhIhqDQaYj7y0MVhZHQYlRxyJ8Hq0wIo5rxDFnc
XQKTEmIxWFGi7801wRV3tK3tAg1dXlrzOk5XXIyWXZ79MEv9FDn2uVtNvItdFEGg06/tJL4wILE3
o0czGtc6qX809XTPzeDaxYACWcKgm9jFY6DDporra5BhV9lNP1PTpI9edq8JaOuG5GZulcPPJVpo
wuXJczb0zVHAV8aPcN1jGvczm4cZbrMfDr5nX3Fg+FLhD5J7IIHweHHsRRrB2FbMOy3yf64DsqQq
QYqdi/jUD+KY4cdRasDlRoC9wVg497o0abOov3HxSupbYhvfptl86pblOsRUN4lYqquIsB6ifxqY
xSdjsGlh55Y4DBVECJLEH/yo+tjqOI5GWcC1I82xVtfcLxFotAuwKnUGQysJRY2MlwL0cOhNDLNH
k+41SKseyBgnZuQuhD/aeERxLVf+/IIZrY4BkvU1aiN6Jrx37I0/m6D0NkB/1xr2NTrW9HHB6taM
oQdgTWmv7dbTi3iXL+5Pp4Cm6ls0iIUpwijp+Jkc74m3xPYrZ9CbdJqDUotimPE1xzb9KsbkojdB
tWnpXhxt5u6QqQ48Od24uO9f/OFpamRbq+9CgTcWNo4BrgdcT5t2BOFLa3E3YukSNobx2mLRTRZG
A3TSkGmJtzOM0p+BMLb9RGzdwJSOCFuy1AMyd6GJL7QJxXRZ0nSrd/gA2x1aUwSq/tbQyjDvDdwq
W4TKLgNbXKaXNKY7kuYYATrpzpSdTCsXD8wjYcvORKYGFa4QFsPxrkcYjAH0V2BagrrrHnsia3qN
z5pRe8e+ygNMm7QXM8vSw9x744W5AkTcwibUswsQbRiSjziT8Vjk7TejkFM8fyDUx82viGwvqNvu
sXqYttjSBOEY6/DnNCMcSzsI7WA9YFA7HC1M7ZZBH7Y9BwtJSY90wW5Cfclo8VlA8vx+GUBM+zqO
DBiWhR2ql3qUxFqzbMrFSO5aKZoRbUsqmaVlB1zV6tuQUJgZlUe3UucEAiymUi1fvYXITAAtxqKj
PqU/Ko4kVnAL86tyOnlUtPjVB/RS5whbNq+zZI4wBjKayWWkmbulXZzDtHJnbWIPY7XchAHMPAXw
ZwuDt91DSjTBByuctaGd1CSmPWq9RcxtS55CB0XsILLkqWq6/OpoWKXU9NU3tjveOAeYgxSndtXx
b4sjTs9K/PD6/Mea6d8Azj5EyYzBhz1LRGb8q01Wf7dgPnlGUjSA6pnJDrXHRw2KwNGtSgh9kfUc
rPAh6xpmd2NsnEj8sOcAm70E0uS44lBXsOiWBPYh7EY3rS/EOH7Hq9K5DwAgS6CPg9toz2XpN480
TFMCpP0WOhogWLWPA//W1sgSiarP6Dw3IrT8SudwxyOm4PPezfQW62SvC8GxtEuxgAUVU3nvVPoE
nQuKEJYwsAShQu3jVRPPtLruUYjfEVkeH5Gp1ke9gBZZcV/TI0gC2OMyIA7pXVaDOK7gDFtFqnG1
Umz1xuDircnaRTgJiEpe6DarYG8YWINf9SwW4GDtqy5tiHq84S9qbTSne3R0xsnUoCHUHoyI2QMc
nxLH2iLF/qyRHHKY8uVqO6Nzl3hc2LAUj0u2jKeJ2+Ym84vqkOnYdTFJv5vL3KIvIKftXoDNj8VU
zqwBabQ4ukF7msNMNM4emBLT9yU6cqO4dr03XAowqmMfrY9LJiJkuJG3mXQPthHmMzlQ+HkQ3hMe
aZDSCHQ5RVmLZ6RvPWQGQRIGbLrcjJOdmXkI5zDtWHTrMjZzdsNx61YykIzo+/t61R/mFl8qY0mu
dM5fiD6HtWBH0TGf6+e2X/1L2bQfnKCBIlh56GWeet1fH1Z9TXctYRl7v8KHNgjqCkGu60Isibz9
5K8wjlztg15O6RbRbrSvRCohTePzYO4wsSMCUZTT3WRWNa3taxzRRCCetUX0BSkILfvvdKE/9vl5
8T2NmXEojlDjC26LWBdAonlnCdHtDrGUmY5NU81nRRWCxp2jPP+1LXCjPbnYReL1D1VFlAtKoooY
EEWNUawYtajLeKFRAV6Lm+vXdLBGjJxt8kTI4+7g0pRylR7Y+W17aL/GjbXu3H5pz0auyY4N99pj
6iRhl3g0deQDapFabaiJeDyOeEyKCwO5c3SyfOvNJWQebILqc2kjDMZJh1VQJx8Hlv4zGdL0K2Rj
430xSchfbZJo8djaTrcfe5ptY1zhOy1BTvUeaqEzsFOAeNKI6Pf9omvpgotEC2eJn6t3Q1gJfK5W
33cGdnok6XwBzgZ11yUuz1wrWrZqtQvi9RQbOPpIJCtR2AFEkb9XEZ2BnucEgSyJdj9IGJ3CQ4NL
0s/uYQY/UK56Aeak/Fy4yDeWMHSa9rSMoAdRbyh6ER4LRGtLPDYx+OnVQpNfx73mrZOYcKWYMUY6
JHyTvlcgD5Vam0trNXZkOljctd/YYZZs/SieWKM7At/E2fsyMoIjUgFzhvbTnOtmXOvj4iPkkpQ2
xQlLABjPeSVbcmrblKQw5icr7nXWdo5r2m0tXnhqze7y8eh4YzgaU3fu5UKtFWiudoM5vwj51EgP
kVXi6/6Ll6XWUl+2ysRcLZjsF/lWnW0xcx1jp744B0meiA0Om56V71L5jWkytKi/HFL1JjDmJDPc
Q5zT3FELR0Lc8Ovb89RHZyj3WEbKXevqYRJKGYqPyEcHbyPZoaN7hHisPhtyTW1WdtPtZmtEUqMP
+2AZHtuBBGdwGc7MDK3LP6tye0myNMyDEscX2WAOYo1zoZeralst1Oaq4XgFOyyoriPhp4T7UIjp
63iliIv26sTRKBmgApdfksSl9dDJb6C+kPouWF7URn5uETBwTFR3y5S4PVRCugkg+kTguG/8RjSs
/blLA0T3kNcZSswnx54MTLxkVziTTWLVEc65UEJIpghe5bmuFlzTf68trmxCvW+rh3W1kyyyaRcs
1Mi/XoeKQ193anvAP6n78se7rb1Vnnr9dW5kW6W1Oe/eVnF+KhjFR+YmcmcmANtLUrhRDv96pujp
ysxyodbUE8XMfRj0ZiFfl1PCzDBAgER/VFt6wEmj1gKr+9KOgwdJm2d1sJ1xE4xxs5rWxgkbrSJ2
oxa42v3qG6sO8h+brlEdAjS2h8mnSIUU8M/bW1ZPKJCNA4z6bdXP+t6AV/sm+aOrtX/1FCKcnaOo
GNGRuf/dI0MkFBHGHnfu0QPwpMy2y/sayQX3Plj/OnpLMnHk6OJhl/b3aruYt9TL0PPOD/XiIPOS
rbxIDU6BHJd8tQqM24YrZtqboX7U1NFU7cXfVlUvEs7h0UsTccApkkHyrdNYB5V9zKGnqraY5Qp/
hzIQWhhDyfvHV5upbKSpNbVImvZlnUbMBuV4pJpzb3269+1oghjijxo9Nb6Z6uyptYrxcxZmegQm
7kLTgdyt9quF03eYJ4NBhVO8UOERhpDI8YULKOmOahURe02Hl+wh5TSoPAcz6TmoNue4owJVnoS4
s0ClFSdlDKgWNLoxBlSrk6Eh/qP7/O9PQrmpiAzqnHTA3/bGZD/8dn6rVewY3A3RC2g05EneWEl+
KAzj8tvz1JmtD8ad4WjW/reTXz3n/X+0BnE2VdngoCEJFCncGSroWbbQbf/vD6he0rsN2twZu70N
ybBrmPUJXWlFi1FkGEWL+WNTPUBH3ntLWvzvjsx/1pGxdOl59R91ZMTXH/++H/P2kr/7MYZB08Wy
XDwzbM929YD2xz/9GOmH8U8DxqQB48POoXPj6zoNml8NGMvhIQc3TTop9HocnHn+7//5Pv/v+LV+
eHOG6//Y/h/VWD7UaTX0//Y/Dcf+IxQYmy6PlF7TxB0tgGn6Z8Qq/OFZVF1j3RA4gZB1zo7SEYfg
oIa/lIwFgTkkdWWljsszbQtkiUOeOFfIU8TZm91HnJGqjXBiSiYtQjhokrCUbRpSdgB46KAPHRSj
2ux6AjzmrwbcOOQx/W5EX4hjPpatOowmAf2zGI0K8rf3scNLbhdkzAgDo3qI+to5GD5jfQx1RlJE
aniwa9cs22pNsQfX13NvJf6xywZ60nMLJGg/+1ZsAInArjc6Pd7qk6DkNcVJHzT9bKBQ31PO9J+G
uHvGpv1Th+j1s4XXh1XNd4Ef9adgnLrQEtO81YGFz77d3ieeSePYQV7sxMZ3j1y4XYQfB31bz7hE
pn0udI6E5qN7MPCrDMzRv4wu2kY9Kx41XMuHvOygu+qfR9kIMtZL4BTHOoqbF3iHwDbLbW2SJJxE
a0CEmc5+YiJI6yT9RV8f8+nFgfC04ZToKWfA8qbVeApiDH7UK9wYP0aagzgK+NwGuZcEoZvgMuD1
NJKGmZDiLhOCEufBWdPmMNRIJ5ECYTRmIODY163Nj938xNr/3OH0s01A64gAqPYrpof7wP7hUqAT
Hyr1gpZ7mQjPu0vrrYvKfukdMl8HzMnye7sdyByolhmgZPrp9dPL7JTEo0TxLs5SzBYqGuzj7IVg
M5QZGb53aVX0pxXai0NsBel1XYU0Nl9RtOL7PZmotJhAbhFVe/A591VPYibhXGcxloQIIIjfWIg5
w2y1oDxoxkPTTfmN+BDYzV1wI95Ax3Ytx1MthhwkxDl6iDMtvRVIWUL529Rrpj3TJGkKw4KZjlgX
3jnXgb8QNlhXQLgeuQcPSIMukVMPV+8Diub4GPc1/Yrxp9OJ6IYg5FtFcXvoIYLvzQzgv/ATtCGN
/jm2ewwx8Jjg54kuK9EUkFPozGixvREQUe4s+CFTGXcXcgDBrSbrc974GJ1iMdk5+YVpAizfwLpk
zBYxsbXX0LCrhciA+GPgToJIKovTdtCbMCp17mtzf0h62A6Ye4tbx1GcIGsdkhT6gNDyOXRbqzgi
2IYH4ODF3Xf+A5/6SAQ01/xUOBh4wxcu8uozxK3+6sMk2PbWs0U45Us7Vh+KuPpIk0WEtSD7GCdk
Aq/mC1ZT8aUztOa0JB2FNbwFKH3TildAymQ57rSvmoX8beqnsNCDftcYjCE+LuiGpp1y29LvuhQw
PVo1QM60/GxKNKw04cJCnZJUKOjTBUzhO7/0r4ltlkc5XGEAURJxEoPCvOiFcRt0f3xtx6a+ejoe
Ocyb9gDIDhOJKLn0WNxuF5NUKF0b6luq+fohieoX02kiauZ0pjEHBdjp8/aMjS9s78W1w5XkxvsI
B5mj62EGkzZ2cbMKmkRjhU4z7rBCcQaNtL6+N8ME9tOudROTQPfK22liRsOAhvrQiSAKs3JC9x1F
n1A4Zc9jWW/r1ne3TIjsbV4iuah1pkxxvz7wPYcF23VsczAgESYpF1l5TcDu3xZFlt0qJzr1ns3l
xiHXXKOH5DcMED3mV6byzoc8Tu2wJMkIJxRxGauZaemAgEh3/wKDtA9+jOy1YUKF4KMjogTDEKMq
e8onFpZcjEk/QeL9ta3WKuaKBa1eGKRvjy8Lha3aVo+/b749U+30uoB3Ug/9tqoemulH7PvZeFBv
oZ6i9v/xjiNTmbOVmx/9r6bPvHM0JNNxXeF+JZIf9raq1ayqbbWmnqQW76/JPc4IbJF5ot9L6tj7
Q++ved+nXq0e8IoCtSwaF2IHCuxe1M5//Qk09bnUE97+nXqX31bfXqb+y9uqFWQXLncKYPll/nxr
ta3e419+17e3+ON7qtfMXVTjvdx1ULn+ed/35/Wd+IBSqNr/9i3Uy96+oHri+79+/03+fLp64m/f
Tr3mt0/6/h/fXvnb26s3pddHaOD7J2zocIROX9C/xpQY9pY81moBB6+nnJIH77cPoR56/6BNYJ+a
wukODIEvsSPMtxe8PWu2mb1HQnavcchAg0VGAQ7st4w8S5JsSSvwE9D0dm4eS/oJSBtBFLKmwE9s
JmiP+kLufX9ooOY4uJH2tut9v1pz5IvVO7y/6u1deniMEGDf35FG7SZrKHfmFpx3IrlVFrmp8OFd
q1WtBY57215SuPVJlZLh+76zinJxyuvPb09RD6jXRcli7Gd9uo9y4vsuWOMDRZRBbUiBAUN/koeF
H1zanMKPgrgF9GKtk7WNNcKTtDEvCc3ynNfrXRpERN7I611doo0aChqTJBLT5ADVF2zLuF3lHDPm
wNXJ74Nt34tXr39lJEePWy1/EeNG7QIrqTqvcrHI2lYtXMkV/1eb789TL+NooNzBnQjm8IiIs8Hu
uvdOdkNenT5/q5Kg23cdmoJNsIKl29b0EpXuh5p2EbQHGjWNZKECrsNDlvWp2mznYWu7Q3VcpoPK
wvCli74KwAi8rCficBxBKaHOqkUv194UkSX87KNdx/ww/0ghdbmmNpthNQ4oOk7a7CYXtZjwcoNQ
z928FoZGI7Hzq0tfuPWGqZtPDOg/gCkWZRtsqb2jkDDn/GsxQoJuDHj7Td1g0xpEVnpwZ/cBnUx6
WSxc/BcN+56ZhBe3iLRjMcMdx8H8ZCtycKU5Mt+yzkPiYuELWVmHO4cBXVVGJGix1sH0yXQM8cAN
s84smUFjEeCK9sVo3FvHjITbGb9bNj+VBsLRpEkKc2flGF+5LTafU+JGJ93aOVIfrATO0AQ8G6aI
Z/hM/RT4JjFQtTa59Lxpjx0VXAwhPpHBxfRMJbVcKYaV1lqtBSTHH6gJbgK0FQEpx4Azux2OlM/0
LQsaKUqK6kni+jT4xqktnhQmqEtozVNAYVRYR/TDEz50fIZFAtK54sIqbFptF2vF1IBpngL9THlE
HPoR5REMd5UGXfgUSbgsKGcIZ78W8ZL4eGXgHzxplbH3YObxy8vz21mARpF4L3StaWza8tx7PwHV
2h/7loEc62RG2+bL0TDwasT48b5XmKGlmL/yK/227XoEclCfIR+DiQ17X2Khb1/nF36uvnLQTJnU
gmCUI88p9fXUWVcqsvvbcZCP+NHJTqB0KrhcfWG19r5Q+4acBiNmM18U8vmGo8vvrCmQypd4ldqJ
XAGaztC3obrq1Cmk1t4X6jdQm9xNmK7idu1IkEkh37GUSavF+ybi3RecpxDOL/rDkE7OSv4NI9fb
qkXXcCN8x96+A9+ZOqvlQuHg75t0NPelFUN7lwi3Ar3fF4uWMN2RaHhs+u2B0+LsT9YMqXwyXwd9
6XaVVBqoRZL0WE9FHK++bSNCl6tD3NPpRxW7U/ix+v3eWxJq3/vmUFRoTjpDkjPcw4i5nMgrTqMV
hvNCa/cCNmxC98oaQoZNQP3YMfoDUbUn9YVsLmmnNvqQpLIeMJgikOQgswhNTO24spAcmRqaQ5uO
v27e++TiQi3x3HO6oJpHajiGpLqh07Gya5xmz9M0pLu4J6zE6JDlv+HhuY/qhTikTeWbLmAejZW3
q4DAYVEJOuA4N4VTG8eX0YMsTWDWUZ0d0FXyPWqAZ8VbejvSEj1/Pxk8UPGz/aGaUQx3EXTFWdZG
dvGVyGsLjX3lXDy50CgGtXaQObm0TJReKA6m9FzgwhkHAahh6x9TPUF6NH4am0BDOVDEYVtYhKiJ
hEQF03CuQJvzYU2m7DLY1Xjw+uaxzbVua684qzA5JMnCsQl+b8cx7HQdXxKaepA76mqHo1l+THAL
Mpr+hFU4ZnoVlC2l9xls2fmKJNqqto2oRn4Koywk8jaS/SH82Q2/RZbPNFqXE+xZ3lU906JSHbVP
Fq0ItLF3RWmLndcH8MhJ2fO77nlyDxZl7/bt3e2a3UUekXknByk6/Na21a9lhX+I9O0qiVU1hoGZ
jluHZY8pRCfv7jg+IFIwJN9iMK4NLtlo8uU+9eiaJXie9sNzMnIPJXvhYxQVETLVGLK9/W21teVM
prNxwRTRS3k76dR0TltBJ4ZsRBy+iUkoyOLQ8//H3nklN65s27YrrwEPNzLhEvil95Svkn4QKgfv
PVp/B1A7YpsT7+wOvB+GSEEQCIKJzLXmHHOqt8uB0Z2o0Z3ol9zN7xV1ga2YFLPwX0HNToma+Spr
n/DPvtl6kDsQbJLKPsA28OeRcnnING2uj4ufZs130am69VSLZ1qx4aH6SyNkaYks1XmCRLH9mK19
VN1dOUO0jQIgARkDyjarwG/+3oBv7zG2PxVmwF0ToVLrkO93eJpmWRn3l/m9BQV0DTH0zqq050F3
fuhSukwdRZZN0jLMjNOXfKzefK2ZWGzD85iU5PTY8VsT2HRFYgg2hgpH0E8ZyWuFWjv4qX9fHikx
uDQvQ4glk5a7kLOQRLPYTE/LT86iaP7zRZikILbq8Ux0YIANkI31eZRdfvrzYdnM/vNvl+fLXuMw
C/ZIes7Lxn/ZbvlR6Ha8tWz71++/XV5Lo560+zmS0Poei7Td5glW3Z70qA0gF21TW9FzlsbQqScZ
P8Fgmw5R/xRVLuJAHf81+h9KaNq4g2IDNEYMGE/cb36fvk3FqG+npCfGd8C3W0zgJaaJ5HVckF/8
NtunjtxSsjBJFgUvW2XEFmEy8sjVHs50DKvv3oDosC/cjxzi+CofqSl5XanWZo0vnUJqtdVEPJx6
koMwfQffZbQfQHt/1ARGQMTtvbsK/OrqSQ1LZhyOn6oKL0QN2a86ta8DJaZ2Jzur+4i18/L73kgQ
ncg+OSEQ8J5L2b7a5IZ+mkGNSzr11I3Wb33Laphhc8nlEwHnU6Z74uInub8q0KEem6lHjDr/shZA
adr4swavsGsn6HORr7LXKphuy145a1zqoWVeQWr1d4u6MLgu/l3jaO9BZKbPfVEBczO9eJuOgO1E
y7w+J3ohHNzpvSTjbZdlVnso4cq99UVATh5vcmx6bZ0TTXcp6lI+sPqZ9dvzSGNXDPNjhi9bVN4j
aVvy3OJ2obrG0U7UFCbXjr+mWjXt1dDIvUza4KvlUXCcj6odA+J5Ils/9wo1rQXp5Pfhmj6iqLAJ
jYfOH+UlM0Y4sPMuR2UeusHS30acj4d8zOmF103/niKFWnYZ5ORFNbVhnGpLxc8IrD+W10USIgD0
veGuj6lxBTHf0xPnGGSQ35xElK9UBomnG6p0JzXb/7QgOs3v3Sy5nLA628euF+1LGE9Pyw77AuUg
TIXmFowEx+a5Qyj1fIiWA3NIIJ0GxZVs67aNTxJb5e8PUNRnN9D7j4kAZ7r48IV0oazXSU8uy16n
QAH/my+x1rO9+3LZLXs1S/GdarT+ZIoxPAcOurXl8AkmXzc6dLcwtwlkFkgQysI8ogV3HyOfAqs7
Gtn3rDVPZhToXwZnKncslAkNiarh0R9A2S5boKk4wpOMvmqhGe3MsSpPBQPSY61Zku9gmn8PB3Pv
WeH4tQ0zdxsYqHVAO1Gmy22wuVxoy35QFe8GMwnemW3p28g3HNJSvfphbBxKm/N+rDDfRr3WvSf0
4reaslLmD1nwUAEOoKfLFn5KTgARPe+1q2CxFml/BjYk75SJ0/XyX2AuYkQamw9/1Pm4PZ0bvZOW
dyDdpMTN+yD1jGW75XxMpXI3QyGjS5ZTh06Cqfu9BYwBYgmm+tOpobZGidlcUuT8Nwum6u//MjAG
uJHzmRAJtsnoJ15qOyhuqq6s37twO+CGRnJZNhBFW29UU4XXplEudJAWK/R8KApWGWEu37rWTrmn
q/oaEzDLJSgjSvh18j3544ByCdLC7I2rARvwmvC/NnHVy2/UNZd3PZTCWbeaFtwg/HmXMGzaTWkA
8ki18/Kf5FSQSUQz+lZ0iP/JIxIbD/v3Z2d+WTaox2GEUE6+TCPH4mLWYLEavxE3wqmZ/XaUqbWi
+kFLh1Jk34gn5QcF9zZIbumUdU+TA3itk3b5A5jhKrFb8xPkAZGucGAx4Flo6zjGbReF2pvW+E+/
9+YGz4WTW2+elmhbulnxWUnNvHExISEn1vfT4cNaNo0NwIeYCcsnKze7A3Fhc4xTbj2BL8IFOR8b
mC5Qa3r1aao+2hRxWd1Qlvfn2KrpMncFzIKkfFg25dvz0mKPeKO0glGBr8SpnJzg3udk5SLbrb8Z
0PnMea8Gi9qV3djaoxxH/cDkCW+ubUTP4NCqVcYs/0fKVSncTvuISCTd+JtEq32kcoN5boDebMOU
r5c5mbfl9Ni689YRaPhm1g3IP3+QJx1W/H2oCWDUzWKeGX1ZtpwgAazaTpLW7UEo7Ud4rk1XnYe2
bJ972N6/z/foJ9uc8NMPUlXqTdc21hWFS3AZWtCvraeCr1MbX5f34hbuV6JMjVcVaB3x1U5zAhog
7lJpPc5DLjjZXZcTVLKSW/nTVD12dR8fafuPexjr1nPYoc1ZNvFsf+fQrvrw8B3Nhvn+qnQtv3im
zLZWWDdfZSrPy6ZU6j7DAH42UZr5WXlJupfoDY92RlSePaVkEBeG+b1NK9QAlfYew2Lb9E1eX5By
BzdEYiG62aT5ljqPY5ta3wcNFmDnKu1upALUWWkGO3yF7ZeqH6/LvqCA/9JAxL/QX1CI69sB2Aa3
buUTEc9RW3ho3MMwevKra03ddrKD4RxNmX9P6xxqw3w8y8PytPVd7eYILiZ68VDw5z+b/37ZwvB/
B5X9/974v/bGpU2b+r/1xvv/885a5G9uRWP5oz+640r+j0O8haMcU2I/W3Io/uiOK/d/lC1MYWO3
JSOCoLY/m+V0xKUFslzY4KAdW/0ZUUF6hem6huWCiXYs1yDY4h/N8f/aLOft/NW7aDqYJU1lGWhq
CRSz7X9kicnOLjuB3e04Cj+5d3gfnuZ8mQjqf48KbDNJDx00g1Dre78sm9rRMqn9y0n7o4X/t5b9
f8QWcRSOKwWniXMh/xlb1IH7m0pHZscscctdYXnPcKauE0kTNwu1+m5Mq2tlq3UHP932pbb1LSwY
QxHsA7DoKybD1b+ErOn/0BDMJ8YUyBGUUCZCAucfJ6bSDF0VjsiO+kh9h5TxZiNa1j9Jon6kTSQe
koG5Z14DHzD8byYE0zVFDXsjHZ3Ic+3Jy5TasnRu94ZlgZRK5lWlO7HUELNMWmj9Hr4hMygWG9vZ
bbXJVXXQ+vrQ6xJ4jj/8S/7Rkm/0t2A9y7aE4mpzuKAcaf4jiKkEIDxQVMiOwp3E2VADOPYgr7ZA
d9cGzYWD7lXhvo4HnbW/uY/BQWGitvOmuOBVfAlzpd8z3fni6cLd/ssFwKX+z8vQ4kI3zNk+BsGE
6734/vkUZv6s8Pi/Td1EVe+oFIpD/+T19gYmT3LMhT3ufUHfuSa/YD0a5bvltsiiLKxQOpneTDwG
IGnxdE+1uy/IUv6X4/qPCxMvDoAxviO2i07mn0qSSGhDodfVbDI5lk2m1obAtWppI9V2mV0ajJxj
QGraJDNglsDOmAHmM24R46s1yWtK2fe/H5I1f0x/+xghfBtLoBZGZlcnouZvp2qsYXCzOOgORiT7
HYAr7WxXhDfpjnYl1qt6Trwr03X/Eb9a9EK2xXbEZ7KeTDvcpRUuTuEVwy0zc7UCzou6YEiIoTP8
Y4YanfuVD5wK//JkJBPtfg0cbWy+ADGUF7sTJ7M1d5mMqqsc7pEDR3rQqAFN5K9vwkHbjs5goC8f
v+W0kdeO5g5kVuTM3hQRoRSULCN/DxpwpwOTUUJAJWLd+mb0WHrzvBpvqOSIl/wVRqVOvrRNrpPC
xqDMjBiLFvur7VYzCxjgT5/13WbUnZf/fnp18z+/J8qSktf53qOSxOH29xOcEZfrR2nTHvSeiZye
5jfKp6SxuO5Zj4zqGJU+MOgS1PvgYfMDuHGe4ix7iILsQWNJyeQM+nkG6PzsAhatUjWy0uEEje2P
Psh572PpnWNv8s6Bp74XJX4eIPAu55f2oG32G1tpxbtHETAIHBcGrF7vc09XJ2QjD7Gjv7hj0B2D
WombVvGw/BS7vn9q7Pahc+1ybQTY5mpNBvflIQncm/Ro1/ToNrc0Sc5Q4p/4GFtoXsNwqBtLvnTo
Lx4D0nEQdj9kTSr3FLrky1Tj4Kir4O5GBTmcoyA8AQbUpvY3tp7jvmhQrKDcrtZSFsgMcmw3KP4y
QvIiWjNTfG3cgiQQ69vY6hmxndK/YpIVu2lqkyM3uI2w22jHlxtDlV5RfBxrk2BRfxNdYok0xXY4
+qZMWL8RKE/As/+YRl9GDaQDt7YaEcQ0nrOqkzcW95SDx5utxINjlRrmr8rZSD1zL31QAtafI+AT
McwkvkIeubGTsSHSbgX+JD9Lpx0hqoX1pWW2T27FeNICc8CYjHgmbY1DXHufWde9OkXuQK7iM7KR
cK7LwJAbfIgNMBLxbgWupJwPcmXo4XpEDaSpVLvB5My2SkvUrK0+uqUKHyHonFPcf5dAxuGjp3Xh
o4hcooRFiX8yL/eaVsrnNlOsvD0HF+dgzjRy/2KBa72VTjbSj+FqAXIKhy4ZL7qK0E34Zvno2mF0
zA1YF23RfISNn12QImSb0W3rdavMtYu77zQqp18bI3f5CM7a1ulMnX+SRBdyA6NLjWXl4PXBLSb0
Z0fRMcDNIxlmneEp6jMaIRbhLoMgqTiibwOlV9Cisavk2AUGlZosFA8esIAwjMJjObafJG6MD22q
DQ9dk75hET9D9zIOE+xiSgWldg9JrFmeGaZ4yaaBkyxz9z6ORPAVtXuyErBkvqvuywPim/DoOpTF
lqdk1BGqPf82tngfDe7t7fIa8vdZ1lcM+1TPp8uyieGKcEP1AzR0Gjo7+B4dDrLaf0SY5j8m6eQc
+ZIQ0zI/HUsG08oIhqtZ2fvlJZP+MrQCSZ8qRe3sOsFeRz71HGeBQuYPvpQBRntaHgTcggCv1U3M
WwSsUA6JQ4aJUVxpTNoPy0ODOv5EAsv35VlaOdONt8cSWzI213QeOjCFz8vDQLXBmVS2Gxm0V3Xb
DAT7REKuFFaGKklTOE5l8QBjs8Fg6DbPPoodbrDTRStAy7WG+yZDoWiG1v2zkXdEdvlvRZYqOpVq
PLRW1Kxyu263TQuJEU2TdmvrmDbApKO58Mri3Sk7Mnd+wGULX5uRi5iWzNokMlNaNMadHGSjNOnX
YXxWtGCH7wkZgw+kdyZK/3BSo3uAsuq141trN2fMdnsVoIS2ka/g/+kOwFcqitjWJiIhDB9WdBz4
Xmy12lxZJI4drcSCb9g3FgtZ69JWHgw7pCD7mHCcra+mfj06pNxgSyftnOLtzu8pzHZRDPe5CH/p
DG07eoUmIxcJwgmG0k0FgWQt91Ou4WqGIJVWg/dIi+kDt1GwMxl8Dylet6xqnVuOX2+jeYRqCuBQ
oojMNS2o16ixWTXiOXywg+yR8IoXItTtbY8rbz1YgXdyZZ5tksQNtp7jXxPUGL/PZmJO2nHKqpW0
dONYxCbZttEXq22bB9HYm6gs/N/jE7FDxgutslVVf3WEVjxyp7php+nPbuhma+kMz8pG+dha54F1
yH5KeJWpuw3kYYCe1A8fZm1OOzijt1ZHstX2DBIkumzMCSRxXVCyMqPpEDhgIaVBjZAdvPvJ9Gyj
H7mEfu1i0DJA1GdQigbCgoUbaqeShCtZV2s3IG+Az+/B8cOeQoN6IExoWMUY0rblGBOyHaiDleQV
ollqQ0yFobORrmk6+NZ5ayNACoeIDPyyKy3IaNVo8hvRJRXzVYwTEcKCPiNrLeoMOD5hQ0FhBpQF
Tn8x/a0hs+km2+6c5ZH2ZZoOo5uam14PxgPqFvJQw+I2tU62Y0GW7BXZajj/A3DYZFjF3ZcwpxqN
y/RFGPF6TlxBZjZuzJbcMy5H7c1vfYe2db53205tEBdND075WFmRPHk1ibWqGAr+PYI20TjcWLvp
7AwVybQjzdQBY8tdpI59Atp7DaMIF1PQH+MyhWjiUGMgDAh+aJG7l2CeB6Tabmho1tq+aZ0mCPVr
DEJR/l0gzNiQqBEdjLa4lome34T7M+jRDHie8ZVJjXWMrepnGOUaRSObLM3GvcvWAIEyTvRy7dTa
+qT0HlplDE+2OUkiYU1ux05TInyO1V40Q/VAOTBddZltfmIZLt5DFbzhprEgjmNy7k2CSNuESppN
wvrRbH26yt4JtH6xd2o0iU7YxUdR2jf4vaoIfZq1OUGvNUzZ2H6QUZrvITjAxcqPhGuOK4pdWIiB
M60c5VXH5eApyNWPRetec7/QTqIMAR6MVEEaqJRXN433k0+2S+C+dF1ZMQx04ZGAC+7+jhmAT4ve
y2DUrk1co63lzGpVc6emXBPsFVLCDQCNuFHrQSXp1mXbgfwyynuCj/sw1Lu6Ru2Zd0VH9f5nZWX5
tc8d8gG86lcxAarpicU5RlaxTqfyKKNS2zl4zQ5JTiGfm1q2NfnwkHkDOLB9QoGDWME4rhkKW4/s
aiQe62DkLZC8iF1cy7UjECq+NOyjQXtNhrEs91xBR2RKVKonkjLMOWTGIEODjAmL+KeGew/NYLzR
Nj3REsl2oV2SDhzZhNhu09Zqy2WiY2aDhmj/TMwQ6WWz1UMFPoeUnn2FxjwxRwdKYasTz+HMmmMb
ehge4Nrtkpe23yAGcNBYVqi2+o3KA+OlaiV0cGQ0Q5t/8SbCnpvQfdFbbGPhBG+nJ9SQw4Ev7WbV
zrGdCAoZnFuLvChvVNFT1aYc3Gh8dojj19McISSRrK4p/vVYwLvinIT8n8Tiq9u0MbemJrrZtWJu
CiTnoAUwPJanUHeHC3cWTnHnAKvkHtWBU35u0/QYawTPlr19JY+wPxe2BQN2tIEbpJGO6DlOv8rA
e9D6qPtpKGIqakFqRDFQ6oQDXaWZfdYd1zq7tEO2otNPA8u45ZWw7+2zoycjFnVsflESFiREztsW
y1+1xRk5rLkyUxWskywE5NH6xaYVYECztOnPthp9MnBYJpmVzlPN++FKPdn1fSF2oZV+VCzIzp0f
+pflp+VBBaT34TxuyYDJ0TCVwtTObpSuSjh5iNr5izqMkdc12n6Y3F+q0UMkEONNsyLjRKCG/vsh
w4uAQqBEK9ZRw1Ysv4i4WhGqJvLk7kzhuyijcaeJm2RJ92iWD0Ni2w8afuQ+94onkejWoaSCA0V7
LJ6W11proIdBrsu+LgyNqbQ2s3OD6imPA/rATfmwPPOkDhfU6SJ0GPzSP1gASKk0N9mmtNNwaztW
seWSMR5jWzceyS0GvJQQ1RFA5VxVVFuOpYHLbIABdKPWf2mFXz7jOyQbx3hCfOWf4HSmSFI4nKqS
wH/c+FV6vbrIxjk6Zq82pij8HVVo+dTEUjwFtqSRygF6jWvuSHliBab7W0pTUHLa+etDWIxeqAPL
jfxCLkG2Jm4bnrSm3WXtitM4CTHrEvBJLs9VYQqAJQWk1tzGSp5PZ20kLE1PE5KvKKKdTM1/Mlqn
2k/G4JyLADBlx8Su7YfptDzg1yXF6M/nwUhuCDT+aatznrlljvbPUNYjPdqDrUraiKX1mBCrgACM
GC/m5R30/YCsxAK64FBF57k7ByqivOneRCBfaH3VBPzNRIlsw7zhCPcI0HPoJNvWTy96m3ytcvsb
MCaw1zgzhUviYZqGly4XIR+s/yj66OZO4a3CzWA3+gszvEMkW1g3HOooTfad4jegk3xpuAs4Vg9j
cRw+SrIg16UefdGECWRGQAKIwhewCFQFoEgxRyOa2wQ+NGeTpe53azI/1aQOvdO9ahnqhm56T4U9
bWxgu2v/JSjI/+qaKIc0RFpL4PhcpTX23LqH8988Mjn5Esx3mMTs9yPhWgJLYVEedBkd/QRFUfAQ
ZzaaKI8ZLpoPxODY170eXnAy+kTNEy2q6k2NDV7U4jNvn5jne1uvBLc80Yold1DJY2R4hNF3w6Ez
MUkk2DQOZOBBJZFQP0RerWfVvqkp0myt+HOIp2KFL+qLDuf3mJFA7jFDd/zEPlJqg+6dbCJqShgm
GS6Xh9Qibw4eqIzcn/XE+4zael8a9lE6jdjis3q06YUTphKv9RxepZYVDiHDYtd3GHZiQ9M2RaQf
Ilt70gy6vHmJYwjH6rfBbZnEz+Ud8szK2HkT0IW3nk1Pu6wHOt4jMbxWBWmDhMQK/zz9/47lUJ7K
Xx6nuui9DAMB921NMhFo4vIzfjeiIn0oRAoAphzS3VxBzoqp+cHAcWcYClaFobt3h4SzFQDh8mCk
+a/eGsy1F1nEkg6u9ebbxs2dkeVh41IBtWHYQNNifRUYr7ZbfK3aMDmFBUtg0/XSdeD20UUnRbcu
C/UYY/1eiaz6CLO8+MJHctUS760iUxK/Uflptyh3Eruc9nUP4wWxPy6nIBYrizGERXt8NpUEu5IY
FMyUEdy0xN00oV7dmpg8gbrR3jqGnyxk1R6Ns6204PbleAWGT2nM2RpecGgSzd1P4smdbm0R5vta
FcVjGFIxxAOatjGAJlspFuUQqzoA9EXupZcuKXQWS69CNuICLQ0BnNmgcctKTqKOSKxsqnNRmcnG
SqpyLQm6PLpW85FROFr1Tj3TZwOUwZLxyxJ3I5HqIaBAnWk2+iq8oqP4LJCTggRR5jlK3PEQieyj
ZC61jzvnUUxz1poermOLNASoaBKmumvt4r5rtskLdhoFiy4iGrfwyntehs/KjDfa5DkXPrVuHVnU
k7D6q60TU1KO8nSjEHyczZhv/1ENZETJTjWgFrhv+Jr+6o6WcWSiQPqz30PM4egTM3p07N57zSMM
c8UIyo+gRkQx/QrRcUmhuiJMI4yyjezjR6m5jFsDWl2JoUoWaFfnlCEow9665ZpeAa6/d3l9i7W0
WAcwPkMyWHG0C89jWVQe+ppESXxu8LPCY98QxKBhUSJYGCy1nNOG7FTlO09Nr4vsci5d/6HAhGWP
cr2Gfho2xYfTJt5qEC955u60uAcx09eO/CPpqGBNWSBDTMpvzpR8iyhQkKfkgf3rdMs5Lc8Rw62A
AAXHRSu7KLYXEsLy9Ld+Vs5ekP/nr73Z//Dn1r1y6x0UF9xc2V4W/brs7HcVA2GpTSI/tzYayXTM
4gMJe+6hmjegMnWakKJwNyERwSUKemEXLA9dhMh+/BGwBjcE1m6tuXhJGxJhljL1uqM/hIkXEozq
FZcY/QGhPEayhjz0OaagfDSjdrjsW+006cDwoR+y1nW2Kq40EG1BvyPkcnryyplE602oWXr/Ue2r
2kufQ9W9VvhJ/8K4ILZzNVSVfh7ltDH2hdur57aireJ2zhco2vmLCxvwZcJNnPkD9iICy3I7PvWG
M6J8CcuNpTQwVjkOQDeRnJoE4kMgDn4DTLKvsTZyao6T6RHZAJZLJyFHS0+OoZN97ZvPAwNXUcQn
N59+8GErhmzNOpp95pBAERGUB1VY7xv31geTsU9cu2ChCHtr4m5c1TkrwNHcdLlDWTehstImfn63
ovo6W9HOWND2LlfyRhOZy1YhBaIhAJVUb4kOjr/aaVqdvYxigxfW2YYM5fISJ9nNQO34VhD2vFPM
EY5J43ePrubiQYVc953s0r2amn03NeazUkG+5yuQHTzCOt7yzDtnWaR90tUv1qYjO2A5QXLjFs1C
ye22BZNxWCrUeEAm56gH3js/eLS9UP1M8YJ2TbXWGWPuiWeAPvUhilViPJRmbX9LM8Nh6WXxuQoK
6SipntyBhg6ctHDNglqREFLHMH56Y6NSczq0HgCqKWPoGI3E4N7S1JTmpk2OpnsvymFPiaM+EflM
XnXQ2je/9BPqgbncaHarXVSl+Zuxds0Ni/1fxIYdWFDaRzyBuH5Vdo9lJ18otgFc0LjFp+54tljB
jUYePFeN127nZ6qkHdemjbo1OjgymHPaoTLnIJIxewlYI6yjllWwX6Xk0jldvjfBZBHuFsHSyjWy
bK5jZKlrVMFAFZr9vXLq8Ug659A0txaa2zBoq9AS+rkwsHQoV5rHPhq0Hfpxde2rFKJmFl7kjCpT
YjjTncRe0Y3XTkbto57anzHRcxDqUsiQ4/AQiVpb6wE3KQkHsLTbp7bmZlz7wiEpdvpRl2l3ML0l
7A5yG32rbAcCwz9UZGNHFbkpagjrK7zoHsU1oQMakCTAStWhbcf3IGiYovfVbPanLAVDfk/byH6S
AhmNWeyyHOJa1zhf7QIvKVYJ45SEk0UVo9i1us41hkdrFfvTWziW2UEf+2c+rXFWWLAGirtpl+kt
6GuHoDtXtfo+9sW0k1xgDBHJ2o7cNUlS5B3mbB8Y1Re3UaTB0EYqR0GCedKgZSytyyDfVZveMygL
j8GUtVSg/eaqgTdMTW5pVV8Pe2t8H93+5mYuUkVyvCxO72kMs6/J5PTnzrbPkR7Zt2zsv/hkRjy0
pXchG5JvYG/H6GNp2QCqu7uAPwG94bOa/PqOopFLi46N2bfhbsrL4NyE7dMELGXrWD9wr24zS0c2
5WtMtmFLbWsjm1fqBE6VmsP8ON22vaH2tm35m6Fvvot+DM6TZoWbuhvyA5qiqgn3aT60V5TEOkAi
KmnadO1Lx9pjBTY2oiiC7VI5qFPkUV4zU+r87FCpPjt2Mfk+IXiwwxhzOsAW38LUUe/V68igbHnN
fdS76jR28bM/6DC8xkI/x43ESWuKLbptaxUHRX71tLXEZX9ydTTxmhkSyc3CkzzHdd+2Yj/VLP8p
FRdfGO2ZhYsIb3WUfTTTEUTeqTXM8GZr9JqZJNWkEgIFuoc+MyFF5+khqBkOjarRLlGlsVPdf+gt
igFDNV0d05OHtm7jnWQRsvXpSoBS4vwxsbXPqCfbc5u7rz166n1JQt5aVhlKIkj2DDz8UdFYm8Br
3Y6OSqSfBy/62RnEPBdJpJ3INwKfSdTUKL62DXdYlU3ZPpB8xGZiyn1RTcHRbwMQZvTnCSsbH2Vk
G/scd8q6F6JDxUoPuGDiFzXmBdoaOShD/mbKKLhYtV6ux0x3YbN7cCrTmoygUYsfHXaxCZ1hIjon
8uAj71vysrsBUzTr/3Pd4Jaz3NE+58wZvYbCUdzpzZ4Vbnm1NNGeBoxCGT6IaxhA1k3N9sBY9Uar
AudcBrGX5A2mFhKMO475mvqSztWnO8UsRuzN1dD04Za7gwbHz48pnHi4uOYQRUTa0wmyZ7c3w/Gy
ENoMZhWXUGdErvz27PXMCAvhlFCEcImENs3mIpQvSJXJRkJciWfvTCU1PfsGjsO6134lXknIe+sV
L4bpdHeNjGbLeRfWaL3UWmW/TBT9oUe+h6IjFwELx8Vq0SX3JCuTJuKdOCMTdbrwpRkL60ZAIv08
IsQ3HoWzc5qYpJT4ibPOgM+sS1lm50Ej4G1G7WkRU75AmMYGZzGIN90Pf9pRiQ45gAxqi8Q5ug0Z
xjmdAxl5a1vFdUrEGsk2U63zI5aK6RTGRbH1KFms7JoBY/GY/DaeuDXWQ0JxD4mKRnONRrU7RtSF
qh7y9wFxZQnK1BpIDR90qI/cXybdQ+BtNkV/CyxH7qKERnyXNa+6ASQt671opKNNiykhq+4KJ3Zy
GZLjWt2rsqrvzfywDDsJ32B0KPFBDXealszVy8bJbmpuU5uDrK8WsmHfCg5OxAgfZYh6SBSM78H8
kwq1n3HOojtrevvQJ5LeqNttuirhNS+72nlXX6Cl7cmUcc6VPVjbYoqTYxClrBSCgC6rYgXqGq8Y
DbhNmgLTKoQ07ty+fe2bITr0qbjGxB66dZae3T4OjoB8ugPjHqHzrrQpxqb1HsbrZ6CwmwkndZ9b
GV6zphLvnjFlm6C3SV6f5ENbs/BP05Ywek7kug7LbG9WuXYqRPLRSz3YxL17LjKLjFvbVATd4bxI
scMJw3+pGnkO+2E8+1aLfz1SyIsN5/sYmNUe92q/1QL9HNA3eh+Ev0Fjba8qpqQ3WcAFNAfI06XV
bU0KKKeOqZ5UufwGe3Q3hSndAyahGcHyzG01Ej5GncrOHtoysu2ydl+izN27AYRj3E+XIaGe0KX6
ScqqvJcipz9ZbeNYLz6HTvy0/Pa7lWf5wXPr8aWgPE1p4SUsjPDQNxSXluthuTI8UexNphzbokly
nKspScK+zffcD7ni6/jVrIiHcChn7OvMrB6BWpIJA95DGGOzLimV0Yf66IJGriX3jRXN+OriR/KF
Bjj5V5h8EMPmaK0m/geoz4FYdYIhyMI7lmTUraJhilcECQ5vmWv9JH6Ll5JE7Jln6q9Ty6w1m/Rp
vwzCUEEdxjnmdNbQfO+RpVzTqhb7sStxHWV0NqtI1/CbKes61eotyPPmJQMtc8Wd+RaXjzb9/2c7
tsIXt/pf9s5jyXEkzdavcm32aIMWi9lQk6F1Zm5gGZGZ0Fo4gKe/nzuri1nR1T02+9nAoAiSUO5+
/iMMEOoyMfBQC6AJSF8rW9Q4DCmLK7VsSa2Umluk3EgtxrMNzSpJAtq6niYhSYOjpYSil8CUshRv
RpsRwQIFQyUQDV5N5V6FnZxn8bHTj3A4AZv/CB9SUScqi0jN6SqnpSKSbcMjj4uk1H2hzUMEQyEU
/ct5vkzcZBW1VupAUciPn0IAzub+bnNl9I1+7HB2y/qiIdZaCmhUmk4vTc/UnJFVhNAF7luq1J2j
FHqeZ1XukMohajzeRnHnFBvqyvXpEqGiFi8TR2orG6mtTKR6VR1AHfB8qD/XtVjELl5UHQoGYFgj
Znm4dSbxqnbL1Dp1gEx5z6mf8OmAWQ05CzLjayM94ypXEOejwo7Oy3JlJO0GBaSMTTki0MbGE4cO
KchVKUBq7rIYxhod1ainr8Qel/Xq9H9ad1m87Ic9CSq2y5HzyMnBDoitUUeIL1dRLWtK3Z0QJsXN
j795mNin0G7xx0EVbK17LK8bQOe9EH4AdPikdtDs98Ds6uPkTTViCqUYlcf1lpK7Q30FHGHktnKL
mjNin6C6tP+4rFLrz0Zpct8u8FFFetXxcji1x/mY1QTwh6M3CdImL2EQPMz0pJGYmlMTtWFIGIGj
Zyc+rH5CfzMfe1x6ViQM5lvc1NpT3kifDDInzQhLFXWZY3W7XS4rhvqjfKjU44SHL/Z3cjLKie3O
GVWSJMYiTkynRpp+msDzgHosXiZqXREvjAw1UPOsD2sMjYtqq/6Iyr1Qk9lrcdrJWgLQFzQrQTpC
dYIvkBPAuoLnQtAzvCbSJqys3XkurupzAtwX6GjvCo94KOxdM/9Z8wfsjEN3nxbYhoQjwYpNQ3xs
/IK34iO2zPlGTNuZUv4K6BzBVmRAO8Bnc/LMK99hiG9kRGkxwiM8eXzJE/OuMFN/Z87ZDz9gvEMh
/MWt+MKil5VFAju0snrziXUaS4LZyzCO9gh+bmxutxUssJsswuMfFPTVbJy7nuyI68iOiP2TYHMS
EvnuxiePH7gSK2/u3sHiqJVTGF1BAMvqkCvDAeFkkLDVz6hLQP9n7OZdkDvCxQpILZl7DF3rJrRR
uVrDzSRrw0NPAqGb4iseXNlzF65B68a+oUY6zBhUDG923t6DmO2H8MXQI5IuZx9Jz1vvFu666oNj
F2UfvK1RbAj+T5TsU82Hr9XMHwthAppdcLkpzPpzAGm/dl5M4X3X9L3eFel68voPv6fOMgeehlqV
ekHYETNRzFRwYpPBAs14YuME4SA0S4aMQAK8BgfkuDdRmHxrEjTxYiDE0TCnYwXZIqVyg33s0Q3D
+8SnnhjNdOVLO1x5tVevgw0yu2FNNQdAxvfNHRLiI56nk+SjLAzdjB6qg/+UEy9tWJy5jpHYiSyD
I8myqawrxDusAKifB8bXyt2bAcMsq6CLX7f45o/hQ9LflqRZbquC4O9gkG52frHprfXImDYn/nRD
94tCoEtx0DL2IWSb1dQ0AxUrmSNlJjdBaz3hzR2sQzLD13AjHoGobvjv3aqeExjFCeMqL+HstaS+
p85CErhbvvJ0/jL6Tb+Ak2KehxU+UUt2xM1lGOYhXGxqGFa8X4jn2LqD/s4AouORNXEp5N5ON/QP
MSIC4Jp2YV+/zb1FJkmVvCe1wJPc1zcwJMPt4njYURXG4+w5P9B6bRxxqjMNIXPPOR5a1FOhiWYC
84xw3072wYbkhW1BmO50rUHOEvfTi5kP5m7StHlLL9ncl6gvNm1TYRwQTTgH4Nn2PM01rCS9vFoC
xC5+UTjPS2l0D1TVCThh2KBWRUSOtIMwHvVy1miFnIAkjuWribLqplh67+ilWbFObeCCJTK9Y+RM
HpnGZH1YYajvqCtC6HTC5wl28TFgkLjC7Y0HFPkx4IFjQPex8TniH3RYbzzYbrk8xeibqjatYPoQ
/wuGs+wCOH7wWuArkV6G2ZHXjc8Thp+3Y52+0FCMz2rST6dpQtCbVtdJyJHSxvrR+FbAGCsUz57d
gvZj5qaly888SQakNyK5TyzNX4liZ9UhyRaY1x88aZoRdlryGMXeKbat64rCrI9886pZHGoEPUms
hfdo9Zb3OBnJbs6X8V4fzKembD9ivQjYNINVI7G7c+2+ZaBuiKNvYCHWhy1km8qYNkbR1tsiaPeV
3Vm3BiO7sSr7K4jf34GZya8GRgT3Izc8L21x7aWvRZ369P5Fuw27ibtAPEP06EmbE2Jl+AFdp5pu
Ya7fNK5v3zjmbN+UJnRFJJwp5nqzy5OcOgTVujmwPzESUWxc24b90Iwj1SU3mrbAVSSoaW8WOtob
q/evJ3hXB7S0yaYoEPqglKg3LQIz2OpFvIUf/nPOzSeYFfFTDzxPiGTx4mLYv3TBkxO7vFeyt8KY
xXUYzPVNqhmPinXTtKCSSaUT7NEeRpev/8/MYkMqBv5C3PZhXXmWg5qD/BHzs9RiGc00SDyrPmSG
nx1wY6u3fUF6EZzBFx/S4tNUkFfQLvPOkeSOye2T/+EnmP+i9vB9nxeqjjUXXou65f6V2hyEcU+i
dV8fCg26UziYd17EG0AT5BDQkH3NTfrnEALqHbq6+NYOonVgFsZaw6xs3aGfgxkXxVeSbKqPRnE3
+tFzT3H5yHBVv5UsUIVG/ecTZ0rC9acT53vSIdKFh2/Dev/rr0bNkFtphZNyFpC/nDuGf4zG8Naw
FmjvVW7vHZktPI3GcXQxz2fYlJF8fTDs7D0hmSXs7OA7MXWGH7+7pv5aAeYA/jg/Iag4CNpausCg
MfcYsCTYrCbLWT31F4PK39UtUsfzL78fD3Pb9QOXv6EI57+JG+YuRTNjuBWvupKuu61Vm6Tv+BO4
hGcQqo+wMso1lCckcLn3ZXQTXg82ivqg31ZmZW/h9l8L/93JUgImXf9LIBGQJq2/8uTdp1Nd74kA
F+uuiEkzT+1bvI2G/7NHPQfMPc/1z//+r+/08soNGsA2+ej/quZy5f34HyRgoLDx/9t8z6r++998
8J+hde4/kDgFDo++jYzkX0Lr5L2B7kfqn3Qeyn96pgYYo+ooT7BVNXXqrL+F1jn/CCxDtzw+RgVK
t4z/lQzMs/6qd7L9wLMtz7VMfqGDVs36pMBBNVR3Lv3ca8yZpFmymuTo2rE7tRbqRp5Jz+ffOSNr
sgzZ65AoRq10z4MyEGoyNOAxjoUN2X4JGHDlLSVa7nlr5dgDzJZcmdR7cgDUSlN6DOjvlNmzmjCa
0otDYo2MMjAgklYgGBNSTlCjELXsmOGVNclAs6iIIBTiX7guHsvRjNZLXLwid/4Wz9Yj4jb9UFLh
qo0Fyy84R7PhHMPxjm4Mgul0wQiqqV+6aHkudDFcC1EcNWFug4y0TQYz9S6NfVj+ETz8yPYfRJJe
2WGMB/5iVQSWVVcNNuwbjF0HPHJs4jONYhPNEOKqIhnBL5oPq2I4YLrefW25Xxo/eySn+mHW+zfo
zN7GdJqaf5huRx9E2CvwvtGgJK1cJ7xuyq5eQ7X75U68f/EumRy6In3i44pe9zcBQWp+IW6ot2nU
B5y3ppjvnKx8MKzkm0PLCse5AA7ysF5BpAw9wdW1aucP36jyRyvLNsVmikiBmtJlLw/Yx90blGVA
YZIwSSleOcSLrzLQtFUXBfOuSOpg7zmg2PTfbHDLx0qrDIxz4G3TYbZTJA19+a2mISW8IyrWGX5d
Kwtz2Dhpv5Lt/RzOzZPRtPd+573AG37tfHqYkUgPQeHeBAzlgiw1V17zYMJ407A2y2zMInBEE6Kl
Mx01PzC8B1+1yh8+qHZFwFu+hNvcLY+9EB9CdB++FWJqR8xdlIEcldulo9rbOdicJXRD651FfNYm
CKlRee6x1Yma6owYgAv7yW1lN7+oduB+opPKGuP9sIoeAuRveW/8dHKuVl4/EwKEQ3k5G6s4dn6R
dUyoEpWkPgIi9/pp5QpSlRb+tJY6G+rNnEtv4MZr42+JaGasP6sZf4Pe2nkVCbK5txYieK+dnFBZ
0d6V5RehEwQAyo6yhvuBim71ZLxlJqeKwT8aeJtI9DG8tqZgJ++nWq8Ole4/RAYspVzHtMNc8vsk
P5ZCAzym51a4J81z78xx7tYWScV4s5ClUtEv7LL5B9KLWwgy1Srq0zti1XQE1rDAB4dPGsVDO0HG
a/TslaSvN6tEkkPCyHpgiB0lFMxFMcCiqM0fdq/fa8PJ640SbhFuybWfHhyiFakxxxU3hLHz6/rF
Ee6PAdxuk8lC+wifPm7zJ1+HoE47dwyW6c7yQTMqUTUbUPITHNF107hECHX2PaIY6G95eOvA5iii
7K3Bgnc9ZIfWYpxNjvLeYFRF/NGzyES2zgOi+kruZNfsF3r5+WuNEn6FmsjVSMOpUrHuoVW3T2L0
ucgenrzEI4nZuXGWptxA3NEYpUcP/WRd0Zu9ApiG2nZHuBCIK1AuY/L5F1/wtUjsey0mBjFrk3eG
wUf6qnSN26fQTd+ZT1YdyLuvaVAZUn7vsYYtjXtMep000WMMhjjsxUgBGR97GnQn4kKZjJUtGwTc
tCFXOThAFDPkv6xM7zrDHzdR8yvttUMU3JZB+wyOjoFyna17g2d6TK37Ib7JW1yJkrx7cK3kVdjj
TutQTWBqfBSaoChXiXuTTpE37HNaCW6v9NtoQQkpOvdXR80FOkRGuVObrtxcfwpSbmbTwdfX68VP
3bmlI32YIv+uy5OfmFOSlZSLx95qY35k/4zB1bCyZxOXqKWMt3Hnbv2FJoUK69MYjx+dVT3q9fht
qvmRVABubfzkiEoL9vzzDRlq93FQUioXCKiG4rs2tS8GvIHRtF8qfB2RNPjrrIF1V2JAkOtEkAOW
jPMvdF/YfDVUtNJfU1ReAWDvNLPuITvSmvQ9mcNjhdNTsMH3lJhIC+v5pt6a1S3ha3hyO3R5B0yB
OTz6biIbQ/IpMks/5AWSipCw52UdfFBX+mUO8T1iyI9ltqftFPscJGFM7+fzFqprsV5wNlj1GC4k
o30V5eUhS+23MNF/eqF5qipb28aLPWxj27sGdiAeQVx5M3l6Y7HcUz26msg4tu2RRGloCnoxYa0r
gwBIt4oedQJF10V/DRd/yop7m1x1zhneF0PtbNshOCUVFSr8bPK8fMjH/GeUSk+Zrt0F4/TdtyZ9
40/VPf7c60Q+XaSR7whQIYkmjn9CItmOAl4QHpNUk4J2I+Z8Y2nf3C71V1kXHBoqgmh2xw3M92FN
f+XWL8OPkWIqrNfaX5XLe29Gr9PEyBUTwWpMydAbGuuQuADtSBi/lGHv7xwLFx3Nn49Tg3Ov541H
8KPrScvu55juhAjXDvZoq1ILN7Er9rqzPBrFABM7pUxObBG1Ko6b2Td6Cbk/7UFiU/dQC2PXON7b
NLWE8nK3B2Zt7HH7tjYRXGfK3l8jkUTrqLPeC6t9GBG/Yg63D4ovJbwgb55+BlO/1QrvJhfWS204
GLgZCGSn4Wvqhf0e/sCpW6z1QNYsY9TukSBwyH5CO/bBwejw2Zmm6sGq8MJZ4is/6AmxI5TeBBQJ
WsQQsmpNTOHkl88BIfBdnX23yWSC7pW+1gs3og77v3apDFP83XhOzfsOGpJWec2eohFhtosukJtz
30AZwlgO2BFXCWjDefPFEUWz0h3W1zp3bhnO0ojFJANWp3XjDrGohUVlfnBrWRS1cf3iB9fJ8hJM
WCgj9OCKf00MxBXp4v6gOL+HdgxLVWjvge3569qBvxSDd2fWTZ8zsu6a/FsPRrmv6hQxCDWxTPjk
7mVQUoFLKLGU5lXimJthwGOgTspnt+YRd4vmu4VzdDnzymnb5qc1d9nOb16sDKV5WguYpHl+XcPG
XIWVxuNgvVQjj2tc+68E5pAf/JJgWYYRWfiWAZlunbj9avqUPt2q3kRV+ugW4U8CiylXBnSfvHTZ
tPOb2/skNNvwQPWE9w01LquY3q26zimq6be19Q42uLJF/kyuOHHnXwuGuBZ9AQPPmTbnjVjY3bNv
kzaSF/qbphFZYo3cCaEe7UYo8bxY/TeGZmTBGt6KMjdWob042ShEVsNA6mjlkjZqjU+GX384wT2y
xG/C8X90sTQn78R11uEmENjpzUxEnFlVL2EAyI0q6R5mqb5Kqcj5VowKoXchSiKfxNUJMM+P7sz4
MNj5EU0m/aMs+ppb2TvC5e9NttzGVvoI1owiWL/xZjdAnYAfQIdnKoyBdsGoqoMojRR2wruK9D2E
Lk+Lb32D7HVVOU5AZm3+NKA9gXRsrTo8IQlU2OGldi+q6M2pphlT+PjKaSzeu8jmeP1ttNJ+1kzk
VJqLSjFIuw1Jxl+cdAl5edX3IR1r/gqc4dltsVhMaYTi6K5yADZJJAxMlGPZj9LAzYvKfFR4NFr+
/JES8axHwMitV+Y7f17QNDhX9MiBoH1qWtVOPueNCAHjvB5Jgl6vwji50YNoWC0xkXLe+FBZEAjS
jhfcHOePkP/47h4Otu5gopyN4ffIjp9dH8hVK2FzODMsI7ur3hAnRzu3+QDZf0y1BhfKPP4++eIL
ko0fMzCUubgbetrvqPPgTOucK4iUj4NmYwU7FKc2GPej3acHIxyQipK76Ihr8qyvcArBjDtqvw0R
/EkBSgCVOKvWdZemB+IGvphpcQW54lfc08TOBtVw098Aixz6iQ49Qq4HA2rm2m/9j7gnRlovxY2h
Z3cBPFwqG+57n7vQXz14CZls8KY17Xg1YNkUibZbJW5x9F3N3M96Q/M/PNmV/w5CEtPv9fe8cKHG
Adx71FR0m/4/eqMVwv8PXjiPVoxmKXwQtbmG3Lsu+3QbVkQOY7qfbSCiPgiq42srQO2E7Jku88tk
l89zFNH8r8OCIhy0v4jBRmDA4NC4X1L7ig7Brh0ch5r8dEz8xV5XQFcYkN0J2ERmjc3Q3HTHvkGi
23curKdiN5rDNXXrJ7MV8Vobq8OwmBtfDz7saH7sLDz+26G5n4Xxqtf+17BOrzXc3Xh0ecB8wD+X
FEfid7h5kUUKzTyOCc9Un7k/cGB4yDREVBPJc9mSXMclb6gmeMW3IyJBElc3K9GpT3v2XUvQL5yq
18yLt8hc9k0oeR+iOKQeQrTwORXSXTiXvVp7WAkXrWuTCGQmyc2A5n6XWNOwtqrpYM28o4Kg91fh
11AY/XEoUC1EcbmNnzUCUTal1/erbvZDuMvXlqDCEBbei2XHr6QRrCvh3dac16ge1n2V/xxMfW80
0DbNN9scfyZx+CNaxJfAc94HmEWRTX878E+Mv+/t2vvVZPVD6GMt5hGyMaG+gI0BkBpUztpwPoj2
OhrGdN0md5NBexmF1d6v4F3l4d6wcEkBWuQpzknhJiKCyO0SVmZVP0PbP/WpSxhuyaA20JsWd8n8
e9EwiFyQSTHii7/G7Z2ddbiYQT5f47p83SfZo7lY8EPn+Gfq27shenZo92A3f1AWKE6TnXgHEiXO
2XfKoze7ZOGlfRitXNdItmpLUTT7uOZen3B9QqIIIzoKZwipst6u3GuD6C5OGnHsy7HZBnX9Q30u
n+DzII6LNoHyA1YrK/n1ZQg53XFbaIsye0+tm2pzoEaG3eB6HLAolRuUg/A4EnC8nmbCgKVRmDKT
VRPBkza0JSkMaHQqeCWCfG0M4oigljViTXplRsDJNIJ69G1EQbYNVHqSa6fFDuXj0yitjt3MvyOU
edotZzAGzfbREUSnyKp57pFF1ccJRfQ//y2seihLDuYO1NuKk3JCVnPAp3yZmlWeuA7UEvwXoNWo
ErYiPChPaLVcaVGJuHHfGFpD4y2o76m/lXeavZDhAd5znlV7e8pGWuXNnWdlGq5bujJQix8xdd20
DjvZrXtbJvN85s5nKYG5XTn5DMNHmofKs5L1tPldb4C6/Hn+1blWV0KtO98OallNLMm57Yb40MBz
6MXwqC58gkHD70l5aqWatBOm34TCQU+TJtnqR8Kl5PzgJUu4tSw7zE7z3k/dFk1sfD6/dumNC/Cv
tSuC0OGuAwIp+2NkxbsSIdmmN+dHXrB/JD8Wqeshc0W9HjWQQHTGQIcILw53BbSDy96nL/7tN6hZ
IHPC0U0SO9Se56uXxKTKQa4wN8ohWzliD61WSWvAzfSY51lyPrkTcB8mrpenxjc98iXVyft8Bq0m
vq2Sva8t3c6KS2PZpn78TRsKfXs5w+RPnkzPL2nj/mmqXOnjfdGKcad+y4i0JHcXHY6hzIAEyr7u
hant1K9Xx1GfVHP/dh2l12UV09xs1J0wpjlYQhWC/3BfmJPrwYc2V+pmULeP3AFFEDvgGCHqaD6o
O3gaHHGYS2e9oDwp8e47hMpu9t9+L1Fux5Ak9XVQYsmgvlt9pfq1S3rj03Wja1i57fH8XpGPprqT
1OJlXeXZW/lGcsyF3G2vEbvYy+89Fdl4uf0uT+tvt+h5Vu20AIMeAomDyJOtVsEsdfbaa9+Vu/NV
LZuow7CoPV6ecPX31EfUOrUYybtQH8dd12ecJi/ZqW22utnVHpfPf74F1bK6amru/Bm1fJ79tF0t
flp3vm3rxnX/ePUQZAR0nNvHqO6GVY5TFYWktQ6He6X+pxk4wyoyu5U5m7sUPrLvdIyG5PtGkBS2
db27cukfKBEDV/rXFKUJ66pW0FAfSt86iHa4OgdxkpMBgbHCp48YdrMHI8r09mBhBF432nDQZug1
aoLzM/Qao3WJFJYrvRyJML09lE1e5fX0xkJj7ZdjDArasEXt//ezJWqynfCpXeb1grfV84zy7krI
SZgIWgG1HJou/qlqdsD37JC0+l5Yk4h2geNGV2pDFNFQuD7CQyjC1NRpli6eyJfFy7rJmjjFyhP5
PKs2+ReX5c+7ft5+tlOWX5RMXnVA4JxO14hQl53a8/Pu5yMr1+bfvuT81b+tuHzr5Sh/t+7y7Wrr
5CK7CFs/2luds/208fL589eZ8ub4dPgFP+ZdnfQv58NdTs6n/X77qZfDQKqeVgIa8ebyVZDIDgam
/rHKq1WUqd9mFXEKBkWADsY5sw9V+cWYWsh7cqIYiWpObVCL3ZTtBszY92cKoqIkNn/SFGfFS4wy
C8hxiqItoDnNiCKdnRlul+WsqN01QBWdUPXeL1U3Rk7OvERFwQraut1VlvGgKjNOIaCwKVKiTgO3
dToGNQTw8lqDuk1fzCOLQ0ZJ+KJJT9O5ptOoLkSfyVyRzN8yXqYiBKM61reqoBNJvqEOkYHkP/fg
qdRklb+cyaAHtaxLOqNahOj5raB2sFXkRrTwf9AcCaTYI8BqQSoTlCbkZO8ihjaE1ZZoj9N6jDZl
s3Qnn6yMU/3n3Kd1bat7jEIFPCkZm9DLiAQ1Efg0nM7rUn3CJK9a64u9UttGjB73MeQWdT0TYJ6T
mjNkMvFlXaLiDTBPIjgqLY+dinRxHOId0O/TEVZXWC27rfkaVlW4VeU1VX1LqIwQTisv86UaN5Nf
v2Z0DWIs+3WXYFJ1pT+tI1ewAxhsPlLVvJ8rcOd5daHHEkwNC2T8V7ic6hJfKnKuaorOy6p/udD1
KnvUvLLjguiZ2Fc1OxdURHgnyxSSpPk5JnDp1RW0VVjJ5YqqlSnecwgoMXDSdM4AyoBu7/KWVwxR
W17bcLQkvTuN4YnOabprivzFkUne2F5U2DxUaX+c3a/IUFuyWWAwXiZ/tw4EBk1rB6nYIJto1ogr
UJMeih6oJPYOl3WzzL6mdI+lkB7aG8WiXJJ3KwrqIxiksxXd+MVRMk11nSJ1idTswCskNKN4Zyi6
6eVKqAtzuTpxazBI9WaSgmVX5TLx5MvpsqieTEgQ1Tabs5/qMqgL9HeXCrt0Gr3KrA+ILKHAcX1q
N9jZdUEStXzSzpdIPXl+Ojpr9E+URGJyq0eJqM+YQeHun+tr1FFENsFcPTpairaWUhoSrvojpJKw
FfLcRQTInHJfJqip5fNsgD5qrceMn9Up1OV5PJ9vOacWsQxg7JhQAJNPS5Ka/rbL/LcLpzSYoQqt
1cNzfpawVz7iSQm87VOadgsfA0iuPlJE3gyxZpgQzzxYP7htHaZSbKlfAjSrrYtMlglxDNgiI3r9
xD6+LKq5SjKScXug8EAHQt1psTwNmjyG4gv8n7vu/0StkL6q/4lacZdRxaiKv9Iqzh/6J63C/geE
ScNDgmgQ9ur8nj2rW5AnXBfKlanDuvBhcfxBq7A8ucUzPNc3fN/2XBgXFOb7+L//y7L+geMnL1dY
HzRSDoyL/4W7rmnowV+5P6yAomEGgSGpHxZf91fuUjtmfolvScPY1LvKq9mEzo9ExcMUn9jHVwGb
vp4WbV0D3GK580T6twW6BRkvzoqVso1B2OCuS83OwQnI6W4g7+qpbR+DUMMbyebxs+0TKqjW2g7m
MRZlcjVYe8ZRKOvG0F6Ltn/Hjx1gsKuo8hPYhJqdfAvjEGB7sIOrgi7dKoJT50fjhpAUnTxa1+Nt
4bySHIApTkdb3yJpZSwxeSc1d5lo5KCbCYJKaannBWhm5Z5mZOCEoWYbgetiVkQYUGjZa5DP5qme
oz8mUVebJ7wTkKo59BnUYlYUiMhRYq0vO6sNapLIT6g5dRQ1N5ddtwqccmsAOMORIH9FoC/wC1gg
el6QT8pENwbKGkvoHpzUhABiomnsNOxx1FxPkAwo3XpeMlz3Da8/hsS9pcuSX6FRYowQBNoD8mVv
V4XXtr8Ym7Fj1EEob3l1maRUS9aMVkgJzUJKXWEyOpsRMRClO7O+QgRyDQS4bLvbwiW2oenMdF/C
R1mlbXFvCv8DOS3NJlG4W2RqCFQL0rISjAake04wew+hINZMj10fj2aZr1aVCJcib+P72tfBh8Nv
jflubLQM0ea0HCgwXBN4gE9EO2CCMzXmTdSbxs0kMBtcwbfntEWujh44PejxnB01HK48HFGILB+M
+FqbfyHnK2/GICdPbyluRFfiHmZftak1XIfzsE17k8ATkgqSCfOoUtfNm0Zj0UBXvbGcyrqpW2eh
wk/jkuTj0ww6M2XBTIjEEGxbp9OoKzvxDfgJd2e/YIeUB5gg22h/cSW8tYm9W8VFO+4tEcE2MbIR
X8MWbz+7wfHIJmHRx4NyZRbiGlaAfW25+BeKqcOArXKuCdNw956/vKpt2P5x9jR9W4QYL6gd3NT1
j0RM7Q3++s0MV//GkL+673A90yTwnNB8y21YF1g3blKgm3W8TawvLy7JFPtemnXMWblct4K/JdyE
8+Hk1Cy0D7T30W6ZG+MkkDSiAR1u3EEqaDqZpJSmRKF2bveXdaL92sbZLZ6dUmcTF1eaGegHLMx2
Jq5JFA0YbnZ8OR1aOatWXiZwSSlXOkiYdLfHsgi+lmHzzWk/X6klU44mMqjTFHo9UG4zwpstCbdN
+7A40cuUABJzb5hX5HxhsNGe0DSZW0xn7nN0ALgfzxiw5Noui8ZbKwum0+BgaxP0LXFbTcL41i0h
e/nTfRab/Ql2sAmjqfim4BBBXf9QBe76DJmesRyFnkqbjBZhE/kNdb6sP3KfoDsIYuJkyonIv9sO
V84PrH5VSmULxATOxQhymeXTQa0K2oaiNR0K7A6NdssrAbxZshuSWjpoudRt9Qqb07bJetDmBslY
Jlv03E0/smkcyQmhC5LKySw1LGpOrZv8cZ9mubPvDI0BQeg7m8VwD0UPQFmPwbK1yZrBwSL4brVB
vuuk6kb9pKWIvhtJa2DZJs/kgAKXfA5tTSe9PZUYugDvgzQFHgwX3KKpqdgtRlhQcCZubDR7Mb0Z
4Pq1JWHFc8yfLjsgluzs9HqDxUG4U9pdIpp1wHSrwOkQYoATHZKy2edDEO8KjSTaMe1frGV2Tw0w
/s6sKL3KiLRkhKtS4Dq+ht0gQDB0EsAq6hpubwUbkbjUFmeL7ItuCVfSRXZs4p2TaD9KScpLgP+H
0jlojnaGX1w1LFRIjAK1FFKl5hCtIyhIyIWsZLrT30FpGEU/9vpQ7xQ2p9Bg14GOu1YYcTjIxiuH
3RCEKep+D1FfklJN1VqSrOwSnMPK22kT9dZ8Mkfzw/Q8fYui2N5ZS/fg5WN4akRn4W5AkfCr0/2M
ZNe/KaKZAYfsxHprSHhYDgVk9E0GCZux7/7CGo8cZrlnXqEnnuqgOu8Np23ehGHVrcJ02HpFWh98
YSYwnfpdOx8JC/ePSUFY0IrXIUqYWcMyx34z80fRTOPxE6SpFscz6rpgJNHF/vk0dCmVDVJNzjlz
6swojNKZ3OvcnN9FaQzrBVn5yWaEtHVq4tWhWuons0DPkDZ4pMkw+UzeoJlTbZZ5wUDUxFEzbHDO
x3kvOC23k0dQpasZwHzlcPIRhgqnwtLK1NCJYgm8HeD8bEIJ5ieuPSAngzfDQCFFaX7SAW0nJ0GA
SS9AH+MnHRuk3VDU0TZIBSL5iThTUN0NEm5OuJwsAENAYXJE7jnAB4E0fKiP8YgdpBzBFumCGiwJ
D7lLW1AjklDWOBefGzWn1nXL8KBHbb9Trzc1UTmKl0VdvvKKRAMYjLx2E1cRbesAm1w+/RGuS1Tx
5KyaYOdHUFnoORBU+2vyOnywPANGBm5dJzXpDVy4zC48v4OKhVd6DK+jJIBt1Zno3Gt32SKN/qa+
V71v1W/5tLhI5AZHzp0rR/5esDbgwRzDrAaHG5uZyDQ/f+scG7egXugnNem03N50BWek0nFkNXAs
2Zs95EP6X/COtPjKJLRsKevpAPdJC91Mp7bPnRnjkFqZI8+SejbPlSLbbQtK4kl/xolF2GjH2lml
Y2zssIf9mjeYHPJBPCTEriMuflk3VobnQpftFWavihXncM1L3UJtuWw2igNGiviEyvHnZbWaSzGe
OXrjN0vyjYHZnYMIedfJJWW7lA7Quy6L5zkyeY6W4NXeEASxVeuwkQJeV+exxotqvEobzFlKLHAt
/nFpIj5E1K5fpxgf4jEQHMea8m3kFTNpWeVP7EONk6FZBjpFYAgjCB5miVvkf+aoqnjRc/qomlWb
L/v83Tqvm8SaKli2vuys5sgwbA+UXrGr4TvU5NPn1bpLyukwNdpa0yz7/OhhO5aIO/UUNq2L1YI/
mbLDrpR19maYql0T6vlhsipei382oZdFNTcudoxSVG5Wy6qZvSwWcPuKEQN07GAx9Tb0aauaHFM2
Pu04M6JWy0I+R47tQy3tBIo9CQOoia8jeuLmGnycpsQaU7PhWk0maK+bmRZ5nbtJt6mNelphbe/T
IvOKPocLh0sVdgeIkeF+jogMag62DJx2a7wQ12oW2zG6ybmMrP686be9kiEVOJnIQEO1V4mIsKqP
C05Jy1ZBKZ2EKC9wJzWr7o8tdeaCIapNjFowl1SziyyoGLFbIUCSs7NChi9HMTsHBpU3jf+fvfNY
jpvZuuy79Bw3YBJu0JPyhlUselETBCmKQMK7hHv6fwH64+r2N2gz74EqqkiKLAMgT56z99rpOZzH
UMUyuTCWacmfX/6fX/n7Kxc7+PIbl68NjekdlQvqiWbQP34qWsJ4l+/8ubv89T9PZPnR5bGsXNR2
y+M/f/Hvr9LjvFqbPpnQZ9cduUDMjd7lb//jWfx52n+//fe3/198rcjOsVvpdbdjI3ScghFhToK9
Cy2iswHfXVrTAZvlM/EJA2C3npGkUV1FrDMHBS5P3Fn+GkvUrYVfvial1VHMTvYOCZfYG4F7a5Kh
/MFW+JsS/aN1cfdN9Gc2QELgx5n8uFGIkLAAku9kE70MNnZDFSeoI2BjCSTdqyxASds0zrhNpd/u
WggEViFZaTwmSxMrCmzZ7nnqEaipSn9zCjHR5iWwpXPPYR6T80bcFtIHslHnlykGdgG9anYEgbPA
uLu2H5NtRX26Hgg34VxomWA3OVjtukz3Zd7+DpxIcvoiboz07t3EV7d1nB9e3CLSKWNakLTPRF3v
yN74aWlptep2HTQgCm1PYtnVrKOrnFPG6UI0QULzi/ctbcQZmAKpM1K+R16bX6Poqx8/Uz/Yx+Q+
oggmaSvMo7e2YxgM6PAoKjakZJWdQsvaW215b5Qh4OAQaFQTqi8nSDel7tt7M6AjgeKKxFl2bqpu
3xCTf9nQ0525gZGNrK3815VKxsdkCHZWsrPrkSDwEiyVSB0cydYnMWkPPq2J1y771FW3VZRc96NC
9VFT61aY/9HO3Cqaj0wBMKZyr16nfc6OQ0ACCZ2fk48vVeR+cyyStGNaIkJInKTsscvezxkDK0Td
mC+YgNWpgMThtR/61JBXV4evzeDH50RLkI1B9tqUbB+3udHtNQGRaACPPcBZ3MkygqdueR8xR/op
ZqVeI7+ddnokn6fBeAlcM6Ai0ZZsxlNGiza3HWM/tMEJ+yrCjxKjeh8aT15fi72VFscoq8SjFN4T
ufdXtE3s3sOEAYoRMhqJ9yiXIEyb2tannbHBYpvupePvtR49cpipu1zGwZcGnIV/iF0TDK5NDxEx
klzgGmE0mF24TEpqKzwZm7jAyWELCGmTfu8zIDwmYVufdDfGtjeO9z4somOmpdeyQh3YcLwaRPmu
Rensu6oiECBttqIfOTjVZIEUQjqnfCTi0OcE8RKnpm0/l+mDp7sDFs83TXhcVrtinVpQR2Lhre0s
JEY5J/vNm+BnpR1kI5PGOFquztoDIn0kNzYe9Z2WGgFIo+RHZdmfdmM/CpwHP0r0dSWXKBh7IDq9
SunrfpjqvTn13UXXL7IR49od0GcIE9Dq2DE1SHHIYmW9gtknVAD8SmI8OIVqbmP+zRjoqRgb58yV
FXZ9xLXv2b2rdD95rGcQeTiQs6BreCCM11wGuzSKDoTTYRiIPVwCodPuE8xQ7PMbuc675iuIUnsT
CBylLrS56qziRoBnIbe+ciokdAqwKWkC/coRAacbHHe6WpR5Hg1z4H8Zvo0GgPuqD9RvilxcMwPA
Syh4UEO6ZtumELmVq68zci8yLxp2hR1fq8Bot06Y/GQYPa4Df9g0+NLRh3HlcyuKUIJn8LkD306i
4C0LuhhhNKNuOz1Evf5UulpwStsEUQGm6bYS50THY6MNwlrFcDV3YJC++tZv9gHXKFwUBOKSbHoo
xcAuum2uORLPsLOcnXKwjXjPvUroSqGU23im/iUd82yPFvqXXn5MfTr7PfT1PP7AWmMEu9zvLoFZ
v1q1jflfH0mw6HijzdeuS4kRh5cOQ8E9FOCJbI3Dt/ygTcFr6nTeHSN594MB92PxbERuvmqKBPsI
gdHFFKX7eFbURsLKnjLH2/m+v8EGq26kreAJdvZNkT6SJUYUokB92odtum3Bs+6IqtwQOA4rwZjK
rSTlNex/DnN+9dS/tBAG6V8hF25SGBndizaiicnMZDs00XnUBsKwnM8u37Uplxrpxie/c6xtRah5
4ZL7O+jffVTqm97ovok2OyRRRyyI73aofTj8ZOmuaGUSWjC/QbkXJbsU+1xEYsfKSwQzPzw+OETK
HIN+joyH+mgzKPlZ9lsvLYDDqG7fJxgXFHAoNA/y4LFUpYAn1SW1iLa0fDhSpRTVWs+NrzEH5xvL
H0JgaLHxHKyKpvtUCKUA6ZScF5CjJfyK2bu3MX927kxILRMX0dF6cf+SoHkNG7kNSIvj2AAiN7pr
p62xCGdg8iYtehfQfLIAkx1KwahHFETKx7uwklPBbnhX9/ZZ4fG9Gnl0qXVYy6GPFYUg7Sv9Zm9H
5tLAFs3Hb0N7eCVHQstT48AqjO6uJdvdldYWVv5bEcXIr6B0bDuHRCE42UgnO7CeEhmHI8mjauix
QzD6EKbQgRyg4mrSV6KHQT5o5m+zuIU2bShRjDjfxMil8NVJzHPzUUbxC/zBj9aXTGwDhfNqgmPN
dvU6BuQ9T2F0b3XGRURGvrfL+yw3bt6EYDn342rXacN28mf+RBsax1FwMY4CAKmd9QKZr0C3zbpM
A+FRaHDqAi6QiSz1hzIkor3OY4s2j/YoChRUmZojTklTgtQB85GAUexCwwraI8C9trlBQlmZrpwP
iOlO6tkNmAHNaj6yDMT/GDJIDMDYMRt3z1oeRseiKG1EGekuiNd+kCb3VH7tOnTdlzKpz4pMW1dW
zRk736fAJmWU9akQUq5lS4w15DwgtbEHQiJLVoGhY8Bsg19GNDwrQpOBF5ABkgZQUVjHkAH4SB/8
igq2Mx8N2zrZYXydYM6bmtWS6oXsuGzicAMpb8P47zPF4rWzq7pHX4Zm1G+6lWV7H0HcSZqolICW
39zrI9H2A9kJHchE6JskABbhb/YcdPFFqPy3Wssf/TLsVgYEO1rC5U2Xpz4v9n3upiczlpRPOnaC
xLR2peof2eWyUHPW1YbGFc5GaI38ezVg/Fqbxvhcy/SpMJvkrpfGtk9xhuMU5WruX6J5GzJlj/D4
002ik1LgkRA+WuUDuTrGWWu7VZlD5ce/vTJqBLdYZ3FQTVX54Hc1vWaSv6fQ6sFTEDsAA+NMSzxC
nUF167Ij1H6ADMcbw95rncB4WxeJt6PblN9CSbzRiH+xLfyfXI6gclDM78rWgDSoBuPa1cm51vWT
77OCSyMcWGnzYatSyQSm37ozeLlAZljOAFHX0vHPa7BA6IFLaF+lYBiAMFs4DNgN8s9CWl95Vpyx
Y3y79gSkmjVpo6v8VxGLL6lRa6Wu0jDS0BDqCda674d+m/TPOSXh3ixKZ+uk6lj2erQmiXs6kEPj
cUH09Ye+He6ipELF7dlHR9DbTQGQUSZpENUTQrUC1j4bgrOAEpjza1dFR4OSlGXE/XojYY/KTSxF
feyNOt5bTp2u27SUe3fYOKklSJqWzq5gcsPa8UmccYm3nquyNBuk8k1wFxfkqTtB9A0DNc6NXcb6
ShkZHOysfLScJ/isxnNQGwA8+2bne4BkrGRjV9V709E4V635KkyKe9+1HrLQfistsm6l/mB4RCdD
FGm3gzEB9mz8YKMX02NhglwYMgsSK+/4GGktHZ8QD0cJH3c4d4qIJcCkNJOHR+X0qMmKHpD2cHJV
FK9FZt5aBp3rVkdnn3vElnu9XMNU4QcDDchbPb3iLmdfEJjb3iIJDXsyYx+twUXAZA60cLvBM0IJ
w1wMIw12zYiRP6tN36bPBGwO0NKyLyt3DbgarsN+zGs2hkSCX1QmbbvfZpS12KmCYdMm6kRQDYBS
x97ULtPBJCpKfAyQeWKQ59sUCTS7HPQ2JLsxWyQhmr+cFjYSyQYDb2/d64pFaxDJFsNRvEmkgb9M
qp+Ka//aUoh4osR5r9tYccHz8BAIQttq9eEM7XOifPIp6KpXEz0GA29XMG1ryNwrayR3PcdQmpn+
W5fBR9ddneyvyiG+Cl5fTPIKRzb0v1ScXawznKkZLX0aQJmHybzW5ldprkI7vg/KvdshrWuy7lSc
Oyk/bTJSVl2NQdI2XxEHfdcTqxIEmp0Tdr8FEV9ZMn+AZN3zmbFtEznGoHrc9X7x4lWsH2PmvyUT
dFG3+60yoDhReCxCsaes/wiSaDyGPsVy7juPepNfIm14TuIAf4DWnlpb7fPCHsGpIGrVs5VNZseq
QOy+6ayBoJz+VARI5Af3w5ygCpUkxGyn0kQDRdrQa7hYuMPCIDzDhKjoVMO5FVdGQ8T4EV+4iqbs
RU/A+UyzY8fKrM2YjsDkcd9mtnaGx9xyFfZp1+itep3IgbqySzGToFs1E29ZOQY40WqxGyPwZen4
Halp/haNx9Dk0HbEC1eJL2CJcEQz/LldWHFiROaq9blqBzb5StMQ3nXEGU9+iImPyTpWZEYLPiRG
X6tenVDvdnNWnffI2dPbZcIuJajxnjDQS+WXPkUEm2T2e0HkxohLJAegufHlp1vbNP04JhsX6tPA
uBo6uEt/ZAJbatBMbOriO5qqOXBxPECD+TTy1gQQHh+DYH4CepcfjKgmjCTHaqr9UOGsC3XdKzXC
G8ydp9rsblauPXhE4vkxn1IWA2GKs/6XBQSxalmf2MhXyhrWxAG8hG6ASRajlRUm3ikaYZU5WsQO
OQpvvlkgS8oi6j6oUWtFbsuWNNycClzQYeaqNiJyGXKPTqkPdMmkeldDzhsSsEQCiNz0hd2uh5DZ
TUTu5EofC7WSMB/uEjoM0p4xDG7/ASX73VMaMUbOwIwMlUvax6+j8RGZxnuYkcfUNjYo9ZHVuQUU
1xnN1fDA9hIJipb6YkLzOwOsZMkElYycYmLcf6b7hNEdbfwhbfTq2qXDWij1Ikc7uNT9rBFiHTbN
z0LBI0tUp3Ya23ju9Y9j6e6IQNC3XZJ8+zXzaa3ST4GLFBOIFQpGN6XWtPqRV4QWLGsNOomjS7p5
UeyU/TgU2ovqv31CHcimeultqPep5/3U7BfXdVjlLELjiT09EPedcmQx6FZcAdyQv1+nMWBy0n6j
0r3apU5YQhEad/nY8UNUqlUsqBwSuR6KUs4xI1tNb9115jW3SGMoWCWCy0N88wFFhUr/NMKg3o88
hXVpcOXjOUeWV2wrZuYG5Wjt65d5j7oiBHRlBEbFCclLGvThTSHIXzk6iFjNNNegvCi/4ZivSu8m
W2JYtD7dKAzeW2PyX8jl/G7nHA3qXTuT912OYZGdSsBn3FTyNep9b2NK1FwypTrXflgy8hFm2uPF
lb9Aid9g7NrHaqrFKqPu7CZrXJmVddEb7aUZSagYnDzfdAFI3tcsILGOrQAXYwx9Rhv90sgq2lXo
rNjdr9usfGbRvFjl9OCGHJ7Z1po/JyOJ/XXfWbxG/AXrrjJr6ug5q2N2A7rS3Ia42TsdQlVvvBfk
UxA2OWyIOSljJyaOz32KaECv4EclNhKDNEBoGEY3+nEYpfrk5tqMT5FZVE3/7IzxM4nwj/iNH0I5
HglpuLZNRjrG1U7M94KXEHTwNapfJT6vsNdujT1xeGl3gwTXkE/ubt6YTmSyc+JS0IbGvZWEH2Zg
vUymMvCnq73C8h1HLsEo7BK6bLYvay8eHvjS1i+dAtBWSxyiRcDLtSvnp5i6B5NPywrEFjuXHokn
b5qeKzCzB+Md9rSVUiCyK127cYd5J+OIqUVerD273rSTv5V6/XNy3Z8YZWkhGBfdyL5V4/+0lPrM
88++CUCXMeDIdHh9QftQaRVkg/zb5MmmU/kdRslTahfPWD8mhHI+mUW5C5symeOe1XtOgb2aJJck
CH5AMdviI43rY13DsSRuxxMpjYLhKEbyC83yybbjMzDXN9donno320UDo+LCCx7gWtNZ7urvxEse
/PC1F+rebDRgIDFG1PRXqTNVql3tnGpqh2RkzrWLxK4mi2JtN365MY3qTZO3cpLvSdv8zsKr1dRI
mcrS4O3xLgSdrAoV3QcQQirNurid/W0bWQOSZW5Wmda16wipZIZGF4lKO4Kw5cpT0L5ZojlE4Y96
CLVj1o4PWsBW0NVRoMnHSe7/v6AvZw44/h8FfXQ5/7eCvvo3wb//CyVJLP/lv+V8huH8Szhz0rbj
OWj6BJq9/nfT/s//gW5TQFCybcfVDYfLn/0flCTnX6bD9xAAEtduQ5H+t5xPGP+i2SNc1/IgQENR
8v9f5Hxg7XkC/4ny0m3oTcgCTVs32YPq5j9S4ZMG9HavfHnLg5+LgnzRjTvpBC2wHw9jGu6CQr1G
VhWcaFS39O+TF2+QX6EegbSVVISwW/4b+brc+4N2BZmDacHYpIN1WxS5y03NuLWtCvpbC3vVnhXx
Qzsvk4N2SUNlMqPkpnBnw+Qcb9cS584eszo6hlFs28gCC0mK294ZJpj/YYTcKOl6tt9ZclBWdw4s
8StOteBWqZQRCNGwuYe8fLLXFfKQm+Ojdu4J7a0q+ZB42TGgZCRtAuNMk11sldRHLimfEkhpGUza
ORTIbSqtz3d/pP7LVGnRJi/3Fr2yYw6vZU+PqSoceil5uSfP9Zp0esJEJc4ZUNNcHYJfekRcx5B6
47YoAR3IzGGc6cEW6TvpQDpQxJDTUCrnG0gWFoPijz4L63PFrmpTCyq1kFejxacF0/yX9Ls8XJTY
QF+fh4R+6ELQBWGuHVoXe24VhudkatrNpCBS5h3m2n/PyHwaWAdqS2ATHp2x5cXp/LWVxn4HVkZL
UEFBaJIV38WRnp7H0VSbscDGT7S1e/Ig0AMCNe/ZuW4MwniSWUGBB5QyLTTTTUZDF4aW3jUro3Oa
Ta8ZkPpRC8nWOYaB19Aqh72+MmaTo60czP69SzDMhKcPdzX9yRAcbRZi2nLh4Vl+/me0t7z1//gk
/n46pHyJrVarb0vke51K/sAgFzGVN5TbelaELDdokkC6FvZvHXJRipcX3beDAE7NDglntlMs9/7e
DFrUwBHDgCdGe2fx50/LzfKC/vGQWU91Qpwp1rVpgLedVRTrPz6Z5S6+z1sPd3otDfNdzLo2mnLM
ded7fx8uDpnJrcXBQ0K6fNKsGcWfQ2B5+PdgWO5N48C8w6bl9Pdk/A888/LF5ehAnfDDymhALuPV
5a37e/P3a1bkMmyJ/5C6F5V9ujC8F/m9MWsgFoZ3CuCXOK0+ZnOGtWVxQyw3C2l5Oc8zSQcKLhOb
+IXSvThcagsaKBsPpvD/8RgSszO2DwJiBEqjeWYcMcpnS5x+hAmhEW1XoPTSvGGVJe10sjwYaIQQ
TKfl4XJjQmSAeVQCEbXfY0QbNOz3ZUdQFGI2aybEIIAliIgadUSD7KFhRNiUw9kl3gZWSPDmFfSZ
ClPHIk7ek2dZz6NHpFO/6PuWJyW2rSS/TZ/9wssXYKTlYPG5sf59b3noN2yBfHxthgsue5z/gxk0
5p4N/YUFgkSt3DgmeG3PTsYoDR9RuNUs0hsichdPOpDZk1/1pLKI4YfMahg4WhSdxPTCOwvAORQo
DQKLmy7yFQkoFVftyGbo1Ibn2hXPXmxlu+UpVrNAIMooPweHKIxhHvov3+hknFU/XN2vjmNfOcTk
9PHzOLYTZ7ROyNT00PjVTK8S5VZ1zTWehs+2RittaaBR9Y44ZajV80q3Ns3gS/pGeqRDCK8mazdm
UD+lni4PYaJedVEdyHey5sLtI4NBs4FI8ODvFFFdJ5npd30m011e8ROVbGnXYyUm2dmnCZ5eSs/N
994wvA/9tDGG5D0UBRz8IWb0nXkTHdWJmm4+FAZ4WzVzUUORwwB8aFsYGdtMpa7ShHNRxLODN8d+
LDvZ7ENeHcVxCctjdHBUoXtKovwO3yLpN0Un70QO/MzlaAqziwITQNNhAv2iof0V8ji25sWohicv
agw28pDa9Mz1Vz15d9tRsb7Z3nCo7P48xcRglB5iVCJNYKgn4yssH8aCMdwuL8q/EovtL0EuvzQU
UaepNNyt5aXgBpoGuVIHtUCLtoRcvEi29/syHu+12MN0PWI8lkM+o6rGfs3m+96yYuvsNnZ2zBOP
bAPE6OlEi4xkna0dJHs2w9D9TdEiUinOWu1bCNhIQreHpto3ipGs1QSEC0llbsL+vgjRzdqiatew
u8A2y4BR/xSvOxsQpbLYeKcxREFbFda6Fpa1s8j7XXtZ8pt4M30PZ+8ZzCqpxE7/DJTL3E6WhkjB
mhMcYcbpM+vEofnsGyad2hjnaFXyS8cmvbUTwVt88MPZzBPtOowR/zn8isbUuXqplm6qoKSZFGQv
Q9kO28SNjR1yiZ9FTEZqPxGOY03kFjtteBvT8gxzV4cfAKRYq8mCR1TGxompqMo6e9XNsbto0pud
LYCHh8ysXE8ZF6+0yw3UOiAV1EmfKbIcYHg8L2mpdIdVzVx7nvUGHihS58KHyzLlJjTvbqPr8isJ
QSv2KBtWkatdmCOsjbGCncB6fmgHTqAuj95pzJUbferdTVdWxlHL2WXTEtma0NouPJkvV4wxzQZD
I3sIxfX0ZeTWzc2CmYV4SVLeU0cvfjLvfEfhtgoGn6Tn7CRcztsE/BSYhvDaY5c7mCnO8flUxZPR
bqIoogMYqLsmM+yXyQ203VjQAbHZWzh5+ZKMbHds7aTqwdg5QlObFHi3GcfVpseiR+cjei0c/1dq
xiwnM17d023tOgEmy4p4D5GHc9LISLDp9RSUEShtNaqbP+sDIDYCKe/6XyHy4RUxDPFhShHWtEcS
bd96ck43pSbe2bWfenwpyBZfCDeaNoMmvpPatR/y+rkeo7vSh6zshm1yrBMHIa3IzVNedDzdODhA
qJc05AiyKr1DrZnDzUz8J57oTcqQJEFkCZcYMqAcw2OTOb/j0foxlaG5dir9ztIDbyv0jmBgkixl
JK4KkPSOSR1JpeSlkOera5cs6BsgVfKsW9V3SSbequ70aFekgPZig4w2i84MbcUK/LP7OdjBfayR
NTjo1UUGU7yFTuysh8S4a9VwBRfF+CJPHkyXcb6eJtgg22ehNlYTQfOT9TlyyPRxM/qJ0IngVXXG
KjGQerEDtte119sAI8g1DTy6ylVJG60bmjegFWpT3ssCWhztGUg7s2fGadK9lSjt4tnWh23/tEYZ
nOugyld21LMUcda3pMuz1Ca33qWU0QVqGoPKO28+6fKnO5cB45Q3u0jlP6JQUolPNHFTBMeGS2yt
h/yb5BX2DwKRSdSrgyr1szYktDLJL9kmWvWVM2Y88kakzN7uS5tIsVKrbxO4RPKrIje2abjjQ5lK
liOMRysUbFiSATPhAwz9UzcQ7GBBZzNZsc+j0W+5PKkra2m4LtWtRm/BcEJqpIeYvLHjtO4d2J70
JYoDEHq2OXq3TVAaBrMfk24+bZ7FNr88Xu6FCd9ZHvZNTDdWoySbty/LDbUpEs9/P2RJzHcYS14H
QXu5y3IoqFmOERpW0CaerYrLTT8LJv/xsFCDfQwH5PbUe2TcGijAxifLqskyj0nZI/9Nnl3FwKYk
NwBwGqUEFmBSLjp63g1mDNgP2B7y9MUqdOKvffKVK7plq4oZ6E6l0a9F/C1nBfiiEl9uYkjv6cqj
DDoQM7DJ5rQMV9jxxmzm0cpsfcitoD2l843BQGsvI3lXCzyFtBQ/khAMvmVmR9l33X75cm1IxrFm
d8hIeLCKajw5IfpL9hgYLnS73dhWNh9eCCyJMPgC7w5aBNE71aAs7WOnn9TsUf57085VuQkpa97W
YVspEVDON4toOivpz/kOEW9hBbh3EUy3wh717fLYT4Nxl2Tu/SLDzRZ57XJ3kdsustzlIdlZ2QkD
wlzZ90krmZzOd7l2IfzQKQxVv0+HYrqOjQ7CQBhPtlW8Mn7uDqwidCoHPbyEXXWZRCaeRRisY8u7
aVnBwV0Y2j0T/y8VWcl+tpAxhVRQa0tUa0EbD1dvvgFo/ntKgcentjuetB7oiFGzP5oiBEubtDO0
fRToRAJTPhnOLxmOJXGORLihjrehT3GIRLKoaNVmzr3RjYcgp17II+dDFcK+qzANpJEMIWuWbE0z
BGmJBseIeKJm19Tmx8CWy+2b4pFhZlY+aQB/M61+I7c+BBmmuSt0JqQ4G4a2EnZuvxBznZwc5g/4
VL5H3AyX1mjNVZOiwUrm/aJumWIrbDxOvmvU95EK6/vesak/9QKVQGyfOfIYY0ZcMh1p5JyVBZgx
OYcICo0AMdMfH4a0uQBkvvJBMKRL7fgmjN+00pKrqI5xPpHQHZXOxspjcgBY4olqQYieNWTeNv4I
SrOU4308QZgkpWDdJYbaNMUwPGTKQmo8VBcIVuz/OWBowDKKKSvCMJQLw0ifMCyFWX0cam8TEEN1
9UfZXFUxNPAUOtbzQcaXxsHeoPf1b0LxzqEfBnt33VZTi+kKWegwilsjveJswS1eQU1CD9Hw1G3y
woTPJZgh2cmhvgeIpk+E5hXHpvP059HF0GCnpok/uPmqgN/uYhNPkdYHO62LxJaMRrkZJfRT3xhv
ve/+cD1xixicH0ekIVpv2w/xEEU7Lxk+aj/8qeWjdWvHqrvmwF1yN9cutm4Fe18x/caqRk4CDoaR
PdaDpTPZGW0AzVQte8qHa2fk6Tm3O+o5Quqw8aDnhA3YW71FT5wrVYzwf60so7on0txx5T0tuDss
YuIam9pZR0Z5EEP2q7XmRGo/xazhxfEVrGG4zlU6PCQVUY/gZemm4GpCs3DnDuaJvHLSUPIWSWBt
GMc6/QFVke1JweeaYubaREpAKO4DUtEaMHwtr2jlxQ25u8AR9lHk+dCmeDaSCj7nMrNvptFaMxrk
lWI5YwwCeoCmw0FV8VtBZvNmSto7Z1VqSfCAeuKxoktz4Nfm2ypUFas8ejytdpleQmnlc9sayZDc
m7LZRjII7rxgsAhYFCf6yQ/0mfu7GubO3XKPLQocOS3WN45T53tScwBGUKay7wlRhTKCZtd30cgB
ZFr52MWzqiTQ43Pn0wPSijhETCCMU4HQTBRSXVDpIG5x3H4Xj9sg7rutXjEBNx3/BFvXeUoSFT0i
m1i9VYm9R8ozO9FIyZ73OFoIFdm/J2FFpwHfvURDoJNB8q5azq+iiHZVl5GB4IBr4OqarPP600B3
usZm0aJ90/GWmtmEnRx0s9kparLeSEHmhtm9V+L4S4n3AVOOWtiqj1Hrhs8A207Ifr1jVfMr0rj4
6o27tPOcNfpdhk91i34urIurLux9jMANhHLVnou2/SBO0boDDI55SmHNiw2bTzUNmBoR73OwC+1L
le64U3NKip47r0lNEost4ifV+vXViOziqAT6h/ka20zNY4g0gTgcu78accb2fsQCMudGtnm91ots
PAniXuiXRci3PeMmZB9eFLHuVtFkt8jSr6xG701gYHvzhgco+MZFFhyBZO/i5Ldx2LdZv4Vd01Cn
JdoKIFq5c13/hQtNejRG88gWmAiiOr2MIbrH1nGJrIHUvCd6IkcM5yIsKXrzZHqR2qVeA5tT91w+
WQkkvfiR4NilxGwRjprGvUx8A0dfZ23oGjsoLnE+aQS3bvwIl2Fp1vfD1KvHuZs6EF4cu7/ga+4h
C245p3AmOBWcg0LOx3ABQfVT9LrO6dAdEP0bp8H4pMToD0k+YmiEWpjFEbHSjic3OdGQuzxhSq/J
YY/R7+Cn7u+Ysv1FUN2ril0k80QHC+opKrMKCtX4EbspCSkOp5LTjYxTGeyxrJjBS3LJfPsYQ9K9
dklhP1Bed7i9k3gr+zZYayTXMhTxv5uJOMPcaVtKXRTnrmO761Aj/DwoKLCVkT9XYKvGadTWXgQt
2x5MjykUUslBymbdmBSwk0M1v1hsqr62dn1tXpdSjCkoQG0b9iC+oNeW+e6GqHbjRGDwS8V1mmCa
WW6oAAuXYb+qYC+jjCzumByGd3Y/nBM50oyhWG9b+tZ2QJKHM6EjNG2Dpo+GMmTK9qFKfw316EO+
7h5dpDepY7ZnSxNnP1ZAJcgtgVJar1w3LY+eHQfPSlezBhGcLuDdPkUAUo4GNIoE/243lRsD7eHF
J7QIr6tHzRnhCzaSifHaOdeL+sKwu+wKmOxO0O1srxufQoRnSRP3B1pRYmUi5NwWTYA6T6bRNbWp
vV0xwfVl+1pJnTTJCDp6mX3XOi4ypK39h12Xj3Azsq1dJR1ungClJwzIaUws2pqgNRJQTxefYfXW
JqoYEUyw1V0tOk6UP+gGfHat5hM7qe9u0oc7t0GQzI6xWReF+e23Jm0Topr7ifjMkUDWkOhG1owC
l1RLo0NB7N6WQg5nhWTLr5FswSvIX9CLweexAmKBPto4JvxLkQBaTCmxvh4c/SSNCBn126tGOu3B
z237nDcj/HzRPVQ1OmQNPRJXGBHs7aTWNqKsaXI2xmPOQhcSM38XdtHbmPrUiNXsRCfhGLNsUZ0z
HWVwJwCUss7Mk9OE9XBIi22ELoZBX6rdhbbeQSFu6kNm9IfSQJyfzwesVZubBNh27pTDRfiNtk/y
8odeefVd0cPLcnn2g+YWa5RfJu6k0jgQEPCRhWVJ/LHcyI75YGT7w6NW9fup1MKnmGD0vrE5xnLm
H0aMIGlqvILMWkyPfqs2fdaLTcrWdpvpob1uWWi20Zyd1DViJpZ2aP79vDv/F3vntdw4k2bbVzkv
gA6YTJhbeooUKVG+bhCqkgqJhPfm6WdB3TMTpyNOxMz9uVGo/r9KhgQSn9l7bVXjk+AxbxDI7Nj3
8fJdWGNijrdmHqSIMzY+a/Yk01iVW2k9O6yzN+7YDGufZQ3tQ4W8St8KNw+2Od907feNjSyFCjWp
iosfXca0lqc6IXGurdL02Cbpo2Xg+w0G3gAvIPiY2GlaoC7gAUCLvfbB2RxjW6xVpNJ7BhP7QYBq
YBnfnHDTtTvRwG7p1ahZBXnWEcTMHyzJI7MGn3xfQ4YXFzDrOq2s6EBVtMOMzysyoweOZ5/Rsd2X
R1n49GtFTbhYMfcbbzAc4EAGWWzLS0C6wtqxrAm6OpImJzRPXkkdTHuGFGc35/FO6Mo/tBALiJiv
Hy1zYfKVHLcDWXnuL0ME1Tr3i2cz1fNBRo4BlAeZ7GS390U2fPTpbHHKonkOR8FEMetme0etzIC0
Sd5FNWKJyGbnHGZZsK+m7HebJTVSksA7BL2ZMo/M2Zw4+Rn8bbQOGa/CS6j1aVGnWkZpMPpmY3lM
ENEdpcnSqdBXnsnRyW/D9B7QGhqlpLi0Zrtz+M325RjTGMroFjLbvM+RbsTDe5zHw9lPAEG7oVNt
hd+6YDgDmrTCuEmtvdPPB7/uNV+u1hDVRXaVZQmnY4A15UeUkFXm1/t48Lx7NI75Pb+238UG6X3u
h5TYG8PlT62nP0auhxNNfc8An7NgcNy3zDPyC3aKArGjfcNRV590DD11omfdegkxSUS138joGm5j
0GxTcrKDnk41H3V9rcRr6QXdSUhUYTQP9tnwUC3MFZLrJNXVaSZO+VgEJMrnqfVgI2B7QpTFtT6h
8YvHGdmXIM415Y1bq4bIbKPTPvhtsSslC8t+ruM9CX54eTi71lUXasAh8xWLinUoivG36KuYLHkU
43lUrY1sgrIfdf4aPbbFV+3+DKMUj4AxNuRRmU99WK5Ual4MdG8Xet7jbHo0dajVcfNQnKdHUcgG
LLKf7uoSpWDedFcGhNVpQDzCfFskJzenbJQMbtMJYb1fbxAe8DCgNSX0gahS0nyPZcYhnKHSuw/A
0GsmTg9+y0XkoMelzDwDcq3uPUaHscTolpbO8yDtE/RYf2/oKD5G/hIDWLUsT6oguSZTfyVttcdy
rvdNQpyBCIr4iM+IOQ0W6UGgXdWYERoLnzALzGA1cXiiLmXFA9g73lpF7sCgRauTZwH3dY+RXdff
pnarfZD7v9Xk3Q1Nn12KFlvZoJsOwW3VbWU9X2qnUOsZndVaMZxeleyH99M4tnuR8qjXtE27IQNr
3OVVuYO/uvcrJKPKjrrXTNbnznCdo+Oxb54nr9xPGbJMk5TUk0zbm+l3JaELLT/rSJle+t1zGQb+
mQHuc2TxLEHcw643Rs/sdiT5LSaFqjy6i26ZnpuLo6N7m5BCZpLZrjVXJM7Y2Mvayiecg/HUIPEx
GIYh8NfCws47JkqV1Xw70Vic8srbRhDxDzGBMM5CDWm65i13iw80cu06nIbPrqOy9Ue9/fk9Or/C
RDx7b4PKuYDjKD0MVvei/J60BtIAWbtd5/DVHQnt7I1q5gh0GRAHbG4R06Khb8VzmZwsYY7vSMzj
zVCLbGfI7u6fu/xlovVve7+fDeDPf4vC7llVeU4S3DLszZZZUrlsY7um2HYh3uhCifXs46Vl+QRi
PehSTgLMMj+INSs3s3XqLRqEnz/rplmztIqODA9NzPrIHh0XRos1KMp3IcY7BOvpNhbkFflm9Bih
MoMOrOPNz/L4hzNGDTUcENyiAY+RJpjZZ+ZAmRxN4xDUV3JR0320eIB/IGBmGgChjgCRN6413EV2
nm0qZ1EZabANPx9Uqi9h28Z7g1HNXTMB7xAjF3fGFusUJjWdsrQfuVnqVe9Wr3IebHqWGL0YvUxx
0qkVrVn6ZxuTsA3OVKssTxN3iKeS6Zg63cgQei7+CTDzfqhwPwK3GZsVc9AXS4MPjjThRgHYnFW4
MEFihUeVFgTcxfKb/HwIln/6E4n73//NcGy9S6bi5d/20KFDlZTQjciFGPDzm/98ViwZuP/9x5/P
vHLSm9phk0R7SBW8kCx+PvP/67OfP6rlBSts+3luq4uqMmedlSP8hKhPt5NUuA6XD0Ge0+I7BsAh
UXd3Px8kT6/jjDPDX9zVMzAsjPLLpyU2oX9++PkjlFJWXroIVoTWnHs/mU5kYZnUAbwYy8+Gu5ar
b/Mjw0h+RAoJpzNTdZbGbCsoeLVT0/f5at+U5rs1OYSaLENTw+RD8jMvpQZp7gJPvkKTULsfjl62
wFx+PkuWz2BiShgU+vrzn1gkjkflvbbLrwNA/l8f2h+eS4/d7wcv+E90pOvfZcWUM30rg9XsVr97
n6FZjjB7leJhwfb2nx96pzh3tlXve5WgGpF9TF+1TIRZDlrbwNHJwehdxohMMuNRPAg/sXb/XyD2
PxGIOTzdUUz9v8P0nhYK2/9Zf3JQxPn/xX371z/9l1DM8/8h+VKQ236kYEvi4r90Yr7zD0d6qL3A
rjEI9y1y7P4T+yb/YZuS1bHNxEzY/K3/0ok59j9MwZbNQ2C2NEkIz/432DfH/jfsG3sYSkATyZlv
uo7lmP+mE+tiO8lrzfOoLtoIw3rvEfDUPWc0m9hW3+qhb25YefHyQh7aKGHJs55OPe65VSddf08V
EhQ7QV1wwaEZYtwkPAkleWFYxNtH40aokIjo6TKBZT0gnv2jdcqeZ040nYQRs3TW+PlisC+DOxab
6IIgRj8Fibk169x5mUKGyNnIStmau3AzuiyuaUP3Lea+jYx8f52Cz90JzLFUGfjDTY+8AdK29cEu
UOiWZI4hzKYKliwZGSgmtgWKlR90Vbeq2EKLzY9FCE58HMdNbQ7V2qmjgHi5eJtMIiBuOOKEHdxL
gwWwacr0ybPo2TLcpQcySg4xkQ2bKrbKkzniB6sG/5gxX93banwJlL8kwuj6bMh9N/rxqRxtkMjB
0HwYzjgi53f2kdYB5uJY8IBZQGxcL3fukH/VyQQDvYAe1Bc2YUBJR56ONRaMBaW9FXHznhbxeeoN
xTQjP2gdw1SLK2dPQM/R5qoCgOJZ5L47v2u07mufPMKjFR292JKE+DSMmePqmNs4IfJMZecIS1GH
CfaOiT9txTZjC/c5Y+XOnBcJbIYpBh26DoebA5mBbS4gXdBvPuLWVdR78SZws1vYsqdMjEZcYXNl
xyaIWP4qxFJh5Jkn2RkntrjpnWIHc9F9wCA+KF9IxKEV6aZqQxC7RJtRoEJXGMXwHodNTR2JYwMP
zLCrGdQ/knXzlpdzdTZr73UEXb12ZIJ2LTS9G8sdlilGsaZInBivuzixOloUpC8KD2gBwSGUryGC
dtJgHSxu0Q1FrrOrUr32q1Jtqyx/MLFbnRy3QkRvxwkWKHc+TQn0sLGVjzXM1RsvKFWMe5gHpNwl
UT3rJjDJX0rxdaS9djdzCUUuScg6NZLIAUTwZfHrrmyPWEWBzpxEwI8ys8pP0iL1OQ37/JHJ/+KK
aHqEZb37pmIoM3qSJD2Y+abw0quHtY5lZhlx3buUPtV0n6E6eCDPGcNJeVJjdvNzext37ZMI7Plu
qtXWp49Ge+iegyZ0kBcN8lCRufkY0q+W6O+OVh4RwEOGVTziXXNa4RwVjZpOqbJb3zfX1HnMq2TX
nFpjfiRIMTnMQUIL9aUNRExebDZcQNkThqeLncbTYxGFX1lHrrjtQVxyOiLFwDPkO1UFIU4Td+ml
8XGzF0Eqb48bo8yHg2HhSCQi0zJ+eVPwXMV1dU1YWGrqWt4otsv+ZtL+mb3ngOIHGJ+PsPwuQbVq
0oEZMgjOU5pff7jL5PNcR3tMr/k+ujClOhXuqE+j4xvQIvBtCG2zgPQDOtem32OFGHayKO7CEbVJ
0mu1bUZGqwNa2aCtdoGTq+fafsUriI8Cx3BuWvEFRJO11gHKI8vwHsLCfeYI8h6GoYPp6JCflIeU
sUVWbN1scs8LbQEZiEPsc8cojiDVva6QfvoJCUqWW13GKPbORQv9IvWNYT3F7FG6lvW98LtbVlYU
oshXN/5A7cBIw9liZsX6VAYxr4/9y/KEYOiRBHtTdV+Nm+wisEB7I0qTg3YgzFGbfHvdlG5HcAOb
1mR7OGg/e9gALvBPjGNeUh3a5LgkLUVbwQjYpSEqJiL+VGQ8zIpFBDEnC33O/yuC8LV2VIZpJHdW
seGKffFG1RRfJh95gq7CkJ97vPLSMnacsluVf2dp273UOBOwgkFeCOTBFADJFv2VxTSZPKJ1G+n+
WJMwtDVCjAYEdI0bPPcoAngIwAhJN970HZY5boAK/SuTyxnMf/WmJQk9cV+TYsTfobx8Z+TEQsfD
AI554SX3TBw4I7iShpRSvOMMbMz8z+xXd11BLD2KnD+ZFWVrOyGvpmbc5U14GYs03TqWB8MttfZM
ebAvQTchfQ4SkNXSc0TTzp5ibkplvpbTyHzTWealM51dhEx0x49+GAN1JPTSOwthjA8+w9bVMLN1
dFmEe3QQ+czBAWmACX40ZBzz8BjYMk/bxngTcfQyNXihZBk4xylo1uU0/JYjwXqu44972rfsiATq
w47m375Kw8e6PtLj9bcGp/mUyEffFDFuXMsi/QWpLoZZiciXX6IR8WOtME4Tlpnv6syJNt1sEIcl
7p2Q5LY+94KdlUTlGkjh2oCgeJdaLb5bZpjbOWVEYJr3fi/nZX6DgrnMzYOf69/zzH53sPCizSh1
Oen2hekPKw+dQNTI/JJh68eBQy4TaJpsm7m2feexJeSRreV2wmF2584VkRJiOgQJgrTZqTGuuepg
t2xIrDzOt3rIPzHvsYAK9HGeE7lqmcRvbEminuICSyskPIXXBMeifHBdjWwiMw7ZuKB3ovnQzOJr
8jx1P2vl0IeABbTav1PmW895c2BJ9G55Q3nL+uitqOY/6COiLV52LOsT4NhlDlMhxgNqo7F9L2hb
q6s/fDepDlVKmALozn4TMh1be43n7gNvzp4suz0moQFug/N7sabaDwgCqDR86xGh9lbnRvwO1FSP
TXjwbdANtmeZO5GP4R1ZCe1b0mPFicfHJrfUO0qxdS4xzJW6k89+aLxwLLE2UC1WF+Rzom/WbpI0
FxSuyOypYDD6F+YhQUKxSdoufWLtRfhiCg+gMjnzzMrJ1lo14fvoTr/sqW0vVpyLTaDPbmSLz96M
cEN7Q3hqEZD6bA1OCs0XspTW+5TKfw/L8BPU53A0F30Eswym4hFQC1XP4rn36rdegPVtrajf+T75
odJlVlQrBZ1qSi3ktuhNoVEld50cbyLr+3smUvnGno3y4EZIRUP1jVcIG5Vb6yfQPN2+B5zBANGR
Vz3wekhRuOwKbHUg5uVYJoP4i7CRozE9D/b0rZiuesorj/j+q5XEtYaGNYK/j2QKS2+4r6Fu3Bk4
yzwC0c5ufkuymi2QKu8CAP7P5FnxzWm+/4xkWpRudYt9uGGYv5sjMnTioYsnXioTWWOMqbZ1SLQI
Z5C2ac3ctdKfceS5cA/8jjdFboraqui7Y/XsspKlziJAc2enobv3FHEuQVa98Ozdkc2UHL0q7lDi
y1tXNpB3j2FR+7/8EDVpg7PuafYahxHPnN/HlKuc1XBm0xn+TRxiEY7UWjCx3ZQoJTfGcuEkNbFf
SREZWNrQmcnc+asbdGWqFZBCc/OB7Nv13LyJQdZfThd8hHYZv5sq9Nc9xseHQQtEw3IgQge1WVS8
juzkNzA7oCKxMNk2mSbiXs7qI3zInfg+9IbxO2IGooSaP6bGeTI8+bsJ8uIGmhP4RHfPecQJ4jsg
QUR1dgc/vlpclquxG9q9O5APiZ0zk1SlxToot8Vs1d9hy/voNawafKJKSdA2IAT8dcJOnSo/7zba
JHnacHH5j4Br4UskGH4NMRDFMrT4acP4wRWbjETgV78TzBgH0Ktodq5FyB4LxsxX6ScJgZ7WRG7n
+FYVDYI7IrCCaQ4+kr6+Dyt+fA278yCBXIyxeCV4rGUIYf8dFkAIdQ9GdtZ7d06c5Ag7ii8HMEPi
2h17qR4fxeJJte349Qd1SOuB07DoM5S2/Juffzgs8wQl0FMRzp3hQg+fSozybC2YpNJj6RRViale
WQR6TIrHLwDKgI5tCCNp1bqrwWfkZy77ldLp77oI6/XPB87nozLLR6NFBl+ks75T8RFTPo4M7V4K
UiP3FGD3o91F27BErIJK/1+MvmFhZ8b98GEhUsFXyFzLMdnZQzz31lO9RVYwMCkkqzFlGg85Au9j
PkXzxvTYAHHPe6jtliFgUpYO+h39ZgGy3nXMi4zGi/eWHHPUq4y2Yrtked10p8jrmrVUoqHjrBAD
LWhfxCXT3UBtuUVttpTN7m+QHgY8Eu0B48Zw3oftczUytmr8mJ5ujnbYVsgnm7x+007qkbhVdyeZ
yR8pT+bKuxWMSj3120365Nx+KZQZ9A/6msmOFVo8BOSCwR0Z0+jIlkmcRxiAeYzkonUDQn6EureM
kICsBKGr9PXV99B/aaW3OJQ9FHhecM8o/7VQRUXOpYhvyZCSbEe0bxdQIKtE36zM25ey+g4wnD4Z
OgS6pI2E1YZLPnGoUb/O/YcxGJgQ59yEbOy/5zZiwaIdxB6JXMeAdI1URt1pRKDt4LRPsw6CNT70
Dz0Wh6nu1cHM0/cu9T5Ywuzb0jp7g/rN2gu7eCbejPpeETCODZxGtGINbWseWn04X7t2+mB+v5vN
ZmUOKXlFrBc2kRui/ONkU+a0mM+PNCanJNd3Ir2ksSTZj7z51N4IaU77ga64Vn1/yFn3kFtn739S
AEOeWezEJeUuPeAKVYCLRKFck9O6ADvMq3BhuYfy3LNhvHO66rPXcwcFRN6MBmMKkmzwuWGWnGL1
Sowr5AXngXv3Ie+St9Ap3bughYU4mhfhejDp6uvPFyrgox2qMjlUYX0nmpIHR+lYQIPqlfTmNwSJ
9iksuI8VWoRt1aNTGArSquVy+SGiH+iCGB+oID2FQWAfQ5ScRZZNLBKcQ1ql7h2U7XSfJMa1H8it
lLk4BlNWbb0M3Wxk8zvB55iJKLX7TRyAsDCn7omD5zHu4OPqjCIS+DfQhJp2ZOsMGLCHDDsWGJxo
iVi6lqO2jmXDerFbjGC1jMKj0X4ZQDnWdeB164z9OU1gffFHqEZxAnFkyuBP/fz+SEk6up6FjeXL
O+FU8g6GvLwLFEx+ydcrS+hoIiLo0lxo0tNypgXd8CTm7CN126tNZsi6G4ZpUxjUUdQyz1YFbxIs
MVxn3DgEmEZ/qIZq6voIzIeSe9OWL8NIqnHQG7ccFaXV3SzfSrYJwVar3su2wGQv5gzsLppLvebx
+mq6sLUMV90DyvvK/NQi9TIXO8PcoxuB0pgQjTWkSqNqSCCGd+Ne9CWhqFiMvSFWm86avof8o6nG
7Mm2v905eM3GONrZCSQdHDVY+knodSbf3qfqmk2I8wlcgLdkIC1Km02oRgtEZPvbqqxDriiZZtvb
t7b/oCPrV2dtmryTR9GZHy0zwLsCS4Zc2MVt1+lDMazmkIxCpR1U3tZnwERiJasWjQ55LBj66WKm
ium//V0aVXB/6aYg+GUzKcO3UHUZ9mMmY5EfndxmQY82+PwruwWyNplAEyIBRhqRXOIM1xZBIBtK
be/QpuzHONNnm1J/3dZNtDVTNvUk/QJL2uK/X4EZBYslra9hTCGc1ksPwGSE69I9hQYBS/GCLiJF
qboO/C0tixezJCJ1dtFgZnLeNCNeGfTp4zoFFUZYIMAprwGv4TtDQjg8ZkJc5THRfNhGjHhic0EH
XHFZH2oyJMs5fUjy6tiOxXdFrwu2CRC41/trIx2v5Yvy2v0wYg5X9Wtg4FpMVfrQLLCgJv7FurYg
4DFdUqUTduXeCyq0D1EwCpntC/c1orkSo1D2XaK639tOdRIhrgxZD6BKyDXNQrQ99rSZe8TRosw/
TUwjFbK6ytTpWqXtJgkXASnbMOjKHaSW8dAT6sH2pbnYPEuQPhgr5Elbo53vPU/yXCioWRygePQf
sfjytfpibhgo/TTCRdwmjsMbVL8nbvIxuMuI+Chq3jmL1aQgzV6G8hFcE2PWPv1Em3XfjyiVcpa0
aThsEmUcvTY8RGb+5SM+Gosx36atJCMGHjqirS0ssEVI5vbrvjWPog3LM03VydTGQ4nlg2nPNar1
c9yXWJlQM3DC7zT1DcXRjXsEg9RjHvffrp1pykr3LerBE7q8OIwokFveGDDdxbbxOw4ddwWwa1fi
HWRJCrSIYx6M2CGE72hV2Y5DzVjhdXqoW5f1+MiJ2wtF1fo2B/WfeRDfem5eMoFEDWeH9ofXhqCL
IB//xGGCxbGe7o3Y+W2M1dMSaNvr+Ks3rZs3D+zO+iMEGAQUFsvrgvkRCZObDibnaBAyHQzjF3ZT
KL0ttw/vA43KRdiMTWkTjkHsFisZWS+OK49TmRwjwnyChsVQ2X4UlXwe6AKGQu9SDnNC9A4IfuCc
OSi0jT2coY3yCqau8qAAwzu8ofgdk9LSqNecL18FqDgtuKvQxhnbpK/stPkZw+bm0YWY5GSgUTIq
LGzNZvLL34yBH9RRZF8FxAyjru8dDACcWQnQ9gHtXCqm+6IlmNMWp1BOUNjZEesxfx1lBOzBgoOQ
UJe1hK1PpORO4kjiPFd4unQ3fnaYxB4s0lcdDh+ilylWFerHIoeMVubXai5PhvMAdo1d6WvO714k
7UPANRUBw6jiTQhrn2QP3tiEGEqJcH7BYLRgIaAmgMhpsJe68JEhqqQECtdkmtQdtbWSxlOu6IJC
LV4T5yWBGRNI5h8F/3xmBt3mCBijevxbioQ2KglecBpOK9SzH8rPer6VMx8dTZIT9DPeUPW3yZ1L
K0HgVEy1O7/b2m2nN8R3mvdV8T0xB8PJtI0d5ezzDtOV292qORNHuEOKGQd4z2TaCshRr7K7NcFI
Xovfh8c2UPch60G6ciT5c5gTVBtfgV1SmDLMyat4kQxw9FrSwuaQD3tsP87RUtiF5nD8jWvkF7IC
+BlIuNTCnggZqlgZyqiJ7CWGp6eU1YQ64KTo970Z5vSK0YYNLivkmrGUKLnrjA4Gpamh+AY88fyG
HrNWSBlirIXENxTT2eC2slHWss9EEJ9act14pTgKC4H/mHUUnuyEjVx/uioajqMJGSgLYsBZSC/l
CF/G9xCx2bF0z2Oyd0bEDrZhMDDPGPB7wOZ9aqAOXlovXyKLV3m44O7/zNM/pL84L75iQ1CDGbYX
sTKcFWs9e3I4oibKUfSa2HrSGk5VXxMggxYT9wn+VrFVRHZv8l47u8aGW6G7gnG5wM1YMfysELYH
dcTaNSQGppbloe7r7iKvc/eH7HGxHubC5yk3UTYqCO/GVGywnzxPthmgmLjNJTqxxmMkYXqBIh0Z
PWIeLIudAXFPAUeKjKI9z0VxsMcOnR8hw5tALly0MH+Fh/lQR2iWg1QSvBu/JS02DDmIa8+hFVik
4sVu8GBWAn4nkBF0uvG9W4N/QlThrNte3soG6MikBG1L0v+uVfTcwmcjaj3i3ImYqxZ2vTWb5slP
icFGqOxtgP9gvKKZPLbwLeGlcF/pkidEyaB+V8/cnX4QYPQRJrWIo4IHgfFKWlRrE/ipluvgXAcz
NMHWPiQtqSi27//NdZCtUasf3NnKt33lHlRVTNtYv9WTUT6ICAtezWXY5tEWtF6zNTMQotBv48AE
tGXXa6/0cMsyE6ECSf90hWGvCvslSrzqmAQ0YTLIIKBF8y/spi7XNTCtXtW7LK1eyB5odg6W2LWc
wMfmQ7kxsvCz7OaUAaCtVr0TABicYG/BslwlPf121b8y7UeP16ElniC6Z2Bc+01jA06YDfdDuPl1
JgPSLUqAgA7w4X5+z5uEzXeQP40eP5T56Ht4vEem+rWELy9+2d7w5OeMMAILyHApGShEAG2MfK52
dBUVwiFUCO5GdAMvNSQASi5snGa80yJPD9bYHCwP8W9i4H1pEadPpIbXT+QZPsWQ21YeareViaog
G0J4LN5TgwaVsoDRP8gbxphEvmJT9rjHg8Ye6DWRoiAtY1jvdLepFskGiwxELJMUMf5yIqK/2fQl
p/reM3E3WCVrP7APNxs9VED4TiT22aQvZVb/qoeWKzb9kJS77jieEX2gembubpRYWvBicCr3D8nS
GzhQkTBSt9mbO7I5hEpHzWVWuI6AkhHPEwaMu5z94gGxx+GN7SJuFWdT2x4J6t3fmZekl+LbH1MU
xiVfZYgOGdde7Hw6YYMDMfvKrM0YBY/F5I5rCzibFwxn23TZvuInznr3sZZggJpkHUTJ1nOj+ypu
fjVesq2RXFPliV3c+Zdu9O4NV2+imq51ZVrpc9+176UM75avVcvkPi/EiYp13zrvVVCv2VjQbEGf
4Nkai2EfxvkJM0Ll5e+BjT/GdG9Bh0Ek3Ltz/27b3pl3MgA/ZWP7R2O9aaRHncLpg38jt/Y2RyRw
tW5TF3KbckjV7dKfmOiyi5lWp5xgQ3FUxhlg7Gl+jpv8fWTQ0Tp6M3r9OXPxGg/FSyqeedU23KVH
wEfbjn1IPQZXOXTX5f3qYFfrTF/5lhczQU/rPoZt82somWrNGu6S29FrjwPSaIjtRngIh+GAS1MT
rFnzaMl4Mgpm66VTo8OfqkcQlW8Ih3m5G54A9s12/ZXRQm9z5wf4FlsEcagD8w8tnWZV6Apn/2Nu
uZdqUsfan3YuAOKcsniFvPk17uydK8GWdfl9VXdwuxIDyD00+WB41JpJlQHBaVUooJVpql9HY/xi
qwgnsMFHhePa6RJkcqR6lWl/GNv6JFL2Bg2CNrVYcMpeXCs72ulOfRUpC1dV4eMc41dmz4qTsAZY
ZsOuc2GMuJdQ/GKwdUqn3t7k48KG0QcziPb5YB8KuuRs3iBZZg71ELnjtuUaMazpHqPePtbq2Gn1
bGsKb8PZze2E+r08hLidkXnjR2DrUuZ3YTmyVSIbxg8j/EXdU8gQuIWyx7G7HwUwZw7Fs13E2yzO
n5YLvzX0Z5Ey9eCZVvSXAcBpT9wEWMV38q5OtRFc0kRum9Z/YdH+PiTwzOV4osPmuKrMN2vwsYZO
f3PHj3hYN48Tt/zKciPenH4w1oOVnyg98O6Jo23W+6yxoISHzzbTh5L6pcjsC74GYNblJ+vrj2b0
D5Zu2Y3b2d4b/uQiB+cbnIUxb2oKF4MT1W+N37PVfHWZeJls/4UALrqu1P3KW/d5SlyybHGdtdUr
e8xfeOeJHfplSuxQc/M3qdRLnie7RCaP7JyPAzLqZGLRir4iyPXVhD5fVM+u6jYsqXZxkP62TfbA
rvOUR4iGZfeHMcwBfOfUJZ+1Yd7qtPnIuOuNvDwDmny3y+FjaMHyRSQU9SCbQY0/zKxgUXIy3rQB
DyY8gBb5MCl/2IM3PGOOvhu92I71UPCeOL7/teCKq0Ghy633BSxINmmEnSGezB70+Mx+6Tuc/EsV
2ZcmTX6lJcs4Tx9SFZ3jGTcmfmPHQIzsiFPtlN9xT25g0p+k0b073FQueV3uZGWbmJ1pYj6mTfwB
qPMurW3meTS4HYcJN9ibNOSZ1CeM/cCrPTAEcXlRHkavnmWK2Q5XZy6vg00c7+xcjMxi/Mzz0o/u
mjA5Y399Zrj0VPNMWc1sRAoL0t9EHk/Bpc3pKS1zwUXehfBUu5L+6ZbjYFyBQia5au127QliPN1X
XW8hlczeVU5YS3po9jTak1ovF0toZw9h9GCF9U5Bul7FzK84Z/BveA0U2jBnaIUhOsycCfVEuUMQ
D+r6Kvr0ELT5syX8be9Ary+ks2oBebdmiUt92nbek6OHIwh1xAlM+CP7XU65s89GRkDe9OS5yzRm
6Jik1de5F/d6sh/gYv52RnWI6nKvsvkcskVt5oVE2vzKuvhWZM+BUuHK8by3yf8VBtNxlOOfwijZ
pFg2cLzkBpliHl8Gq/ocul1fNwjmm3clpg8P9GSWBK/K55bLxSoVTftnsuN7wRSctci+NAu2mCj3
mFMVx7G1wcxEh8TzcDS2bDbQxeBtOA0Bs7iMZXRS3Gs178OEGokTY4sNgMYM8J43ut4KzY292JF2
FWXWOhdPcJGiTe9ZL2y37oMcLmtELKVIDrFIX0XPbT/MEV99PpmMHyDwHnKr5vJj8CTFAzXv98T/
Dy1/GwTTbrSubpU9F2m9j5zHcY7fmqF+gjkGb5BS3ewYl8MpLqFA63JnGIoBNZx81xJ/l++LCfDR
dIKTqtS9spgL1zZSneUbZhibwY7iKlHBeYxQzCsINw1Xiopf7MzetX3x6q1ra/4P9s5kuW1ty7a/
8iLbDydQFxmRHYIEWKmmCquDkG0JdV3j69/YkO+V0/fky8h+uoEAQBKkaBDYe605x7wyFETH+BOY
h0SDj2sI6BX9Z/GkKa+fewuPVBS/q23UQTI1L8T33vWRh3eQdICsLB5sJCU65sE0d74TQgUBWjPu
5WXhTu5sFyZwmLoAgemkkbTm8iRwhYmB91bCxwkH0tQpipAlmNKVrzqQ3BSY21S6GpW8FCr9LaTl
fWMNN05gUibUD3AabmbJwnWnHcKo85NFO+gvQ08Re74M8FOneN7bdn+jx99CUcocy/dktL9TbQWG
QQ8UyKMZWt9r55EWzT4MsvdAt6+CCBD5bNYHW27fiOS8D/JkN/bRwS6o4ABC4Q3UjdTi61y4RFZ5
6lPCc/vZei3opm0NOuRZVh6VdOSrTHt9t3DXcq3Cwv9CW9VNOoJfBmQDdKAKFwY9Y9tc/SYumWE7
vUBSLFy6P8DL2xvT7jTXSeT6iFvYIUshQDVxZczRvmM8cSykzapp/N/A3/+GD6hpFKLXr+rH9O/h
e7l9697+z/sqHL1+y9//498u70Xx3rbv778jAn+96pfy01b+wp6I5FhVQPEZhNP+U/rpyH9piqFZ
JqpPgH8sv6Sf5l+mrcgmwicZ3ehKDyTGcE381f9ybM0kPsGBWaA59v9M+in/i/QTR6VjKo4uK5op
O4hQ/3PirzU3mhSNBihZxZLcVR2+YslGXesOnfzUCzBDqTEWIZsWdQ7MAHQjYuf6yLrA2YIevVuJ
DuKRlaT29fD6wLqv6LnPTn0WYH2kQC4ADyvaTg7xeX1uf67amIrVzOn8wqQumOkBM0uFQBIB3lrX
1kUfy9hKqLDPnlRrN2tA+Wd0+bo6BiVpl+tqLWL68CsymFG0itGFuKqg7aOxOkqHWjdDIMHccFFP
PxkZwvSaySJTKxpoy2kkX33KacIi8SXCZ2GEjrmqUJjcFKd4UZhZtjV9OafeoGhSSTMhR3Pqis08
VY+NAtWwS60f0o2my99QgUXXswrmL5pESNAS7CMJt37e61z2quymk4fbUY9o+EEydiFbIeEBHoWG
Y5P1ISmPQyjvUCfRRQmJb9SxAIRTfOo6Czsd2li5iF6qRjvNRAujyNWUDZCxKysEXiNp/R2sBT/W
O8OlNFgvyA3GR5I+SN2EndyPk05br/JUmoCymV3akYKUGTgoczOEL8VkUdzK71A3wKzh/o5VozI8
23mwQ2XwkkUl21GhHbkgSqmaiX4cM+JZRpNHlsFGyanM4VzB74uCFrCQo2DMZagi1cmu41pNKMSj
FN2PXfItowxZxMtClZlhHoP0baoNiucs/YhhUEemwrB1tAVuEPO9GhoPuaXoe5mMKxXhQBr0uodC
l7DeGCmoQgNHtZk5JJF9RZdv2uu68iEVkrktYtU51ll1q6EVu1PTozE01m7GHMX1HreFbOmenRML
Gc6qvi2IaWHWvdxbeDy9qKVgONuSH2fOKeysYAM3K6eBOX1TY9IwCEpWuI3bmM8C8zt+TAhq81Wa
TC8FtdU9gAmkwvbyGtPg8xR7cdcfyvLQZmW+neEYyQXAj5hKAKHK8NL0SP8RduZMTcUi3tjitAmS
6oAYSqXf2PgtLhuCBEy0u6nf5Bk9X3m8d2QhTKiD1htrGz5kOIsZvzdFnbM1Qd/uw0Hb2Z1J4NIQ
E4E14koc3aoxqTMQSb0N7iDvHvAUbwt7GFyzMR7UePie9VLC3a686zoZ7SLeS+qY/H4QLFWNOh8i
pCYK+m0lqGi8SypG7ri9L5qRWvUUu+WEm1EyDPjoLT/Ebl+YRbuB1QInn55SWtVEU4TppZFpg8aS
cpKXfa3DsVB7+kFpbuzNUj6jv1urZRFTSnw0tlZ+5+xg+NqP8U6OTY26WRltixr3lYTwVpsd2ikW
1qjmZTD6kNmqD6+RG3NebYK00E+KPFKrm0GJdPQOMPFtbIM+cyEGT6qdoscL/RhMSQZzSiqZeyB+
dhAOV3clEuVqnl/a0RE+E3Bds45juKaM4fZaCJ4zCtsDwqhcMV9Ti5G24sUGgTt1/mq2DmIuJRo3
TjCQPOuNV5pmvTPJ6PawZ2Fqi6mdrurltknb54zTbG9pCLyIsuYKhXBOKkDWwANAecNExLnCw8V/
T75xBjHKMQo/kammRY7TbhkAJ+AKCSOxRgXC/QEAyksaInBQKo0JdxGhwOGngTAL6VNxY4o3Kevc
X5iv+pGFZSwQTAkUCNrUGLe9rP/M0NWXIUPSeLqdhri7nulduAOubdTfD7DKwqfWMih0zjGpSEpx
gBPnyv1sEnMBtDRSpXozg7vxB6psCxMQwyFyfhzkH2rKFg7mt1Bym5iQvCmlNSE0s3mGwi66n8NA
QmfPlXMgeL4y0KATmEQwGWdjhHG5xvTu6OaTBq6c0wRY1xQKbgUiaYpPYJHCPqdMaIU4BGjuLCM4
Wvq6Lp4DuPs1cjeqvkPBwM0YZzJ8Rvtdn7i8DEjY9zMZLm516OeBOaZZHKqAO5Xd5C+G/iHl0PQU
yRhI+ohpfcUol6oPu4RdRgzBXmqUfh+O2WXKRWAN7R+i1YdsmyB5uDWoIiVFu2WwSxwhkS9y/7Oq
kS2CTn0iWH0ATAikJ21HVOGFo+44qwcP3xkaFGUXZvPBsu4TO4L4CkMckVwLtxCElIqq+FDM9Mdy
JR/OC1LNSuM4WmecGOIixHwlv+hVa+AJ6iTHbskAmMEQ0Oh0kuI7ko23aSYQgV5HT6QUWmYa2rJz
BKyFM9u5kS0Al3ORZgcy5741pTweBOFCHSNkennkGwambr0rLKLXlmwvZTOiOxoko6HL1AuX/Bbr
MpFnhr4JZFV0J8r2EM1mjzKtOTrTqVX4SRJjGWybKLmbJ/KG26cGlSY+S768aiHOZtRmf3KmCbkI
bDw88ns4pCQ5126KjvSmEKLFMo0uNTSC3aKOiK1lqNxpwUVjTD+McKAoOmoZMj4yoxK5Vw8t2sUK
4/V8VfXUXMlHpsqYPSOsNcAJgcwTTjVQiR+EYUiuYzAhLyIaNgU3lbCdbzAOXBqz7bzUTGZCI5hH
Kthp6JTo96ES7xJpMU5ptIADbq9jE7ChodVPjUPE3Syb11LiDW02+VIr3+CMjWhA1MsOZ43kwmmL
fVM37yXJ2DugGnCLqGA5qwmOTLA1Q5ItFfnaKowHfjkvspBM1VU1+U0a4W7DW7cuUgYSaUtokoXN
mnALEgbRJkYjw4cBZxp5UMRBIjbNYVsd4DTJxzW2WYvU15xb+la27aupL6ydkXJRX3D4RxVZQrRE
X3E0QP1hrjKFhuaDO5641ukEbMe5cSGqgip1MH+TbQwauPy3kh3RqqT0BWnfLt4qYaTrhQRuSCWN
UWae38tpQlAnoLYwMZmyV7gZ0FssVll7gfMzmNuaykmAzpaZMnVjZLGMJ/ajJH3nmt96FCFuQlo4
3koPMyVdc83RidzU1LlnEQaywepMc25GRZbNbq/Gs5iV0htPtwE5hIeO6AhjWFxZXL8TBEFMrsH2
qsVQe3Xb3K+AspGAZmywA2wsAAHadtQAAKfaPeJr6DympXGTqOojmko8rrxnKxOJnnclQjZEOa1v
ir4GbFZLI1UstSHL4mq4aIliotSIr1YJnqWpgz+1CWTjyPDGKbpZ43GBhBAFNnc1EVUZpVN0VJ2Q
3MFfqxGY2vdF29FhjR9mklbwfW2JtizBevJxTAdFdRpHB8vJY48UcqFOAE0yBekRB71bCKk2paUY
6yK5HrmjZp7UVZeEsMSMJA2dtD1o34uTGoe8X4WqpMiLsXtY0ecjpC/dAat4rw2p26W5SVvYpCtq
1RjBaiVA6ECpoosHwlZi0lCioK+4MZBvHyGlJzz0VW+Dx2RhsNzqebjlRyJr9n3eac1+pGWrqWbr
IcofIrBPYwvkp597+JiW3u2RGe2WoYu8rjFf7LCVjy3kJuzPxJU1WbgcS1k2d5advwIzbv0lA0Yt
LKAW46gOyZYRFq/18JAn9vsYc72IoBIU0B/9Us0A+GqPE5F1QK0vcS2p7qfYshWiosR8c2KJ3vdq
e7X5n5fngJbKWDE25+ekhNnT4vQUoum1gSR9YRwYeczsz2Vhxl5ayh7ysHcChqXdQg07THGGyNFH
N2UnpS+1YyVfKmyEh1CEyetiEoEMxovM1qDPXTVuD1GK0ahsuYWD8JDTiMZVuCtkQZSoKotie3on
1UaNjGbYAZKv9yu6L8hKKPAku7kVDJVD7tyDz6WkJRZj+AO39kxWLthktS6eNIyF+UZeFIcsJGQ8
EI7RHEZEydZG62tM3HQ6Tx7Im2+MKNCK5lxsLB2QDsKeupIBHuWLvQ2n4pFaOPU+aBzVPJziuH4Y
RpoWUHmGk2RP7rzYIND6vbVk0rGNuzdGD09ZjVtFMtsT8A7cXonu5SnQNszi4LLkTepU9RaauX7s
ESDGNZ6M1ughsggYfZVn6hEaBhb+8hkfy7TLuJZ//qjhWNyptUpXbwJNAIWiPq7UQFMncX7KrBnP
eKl45IJbmJkOAWFBLshQeKJ9ds4m+hCJKTlcVkjPDPOJX7eNzp8ZIWKZTmXAN9N9h962zfscR0uc
Qgwd4+N8mxtZ744dh7O08FLOoel1SRedehJwDtDcRMOfyrCZ5J6D6zi0cGhE1iK8HJwkRg0KAkkv
daMiA4kMtgoIfA/rNQyYM5et84RdkfHCP0mRc4RUlQtPunPMb+ScvEZpRa9jrs6JqpxMeL8YVJYT
UDMGQgZtlmohO1WIBRuZIbVlTM2mGs81KbeHSH/NibwVOd/DtrY/Vg3iupBlcn+htWp3NBY4R8Xc
VQ/LX4us6p+Gsp08Qd353F+bNEG0aKh26yIwrQYzZdifZRmCEIN0YMHKHTfS9qjUYXcEdqogyKrf
DG1BqhVTM6NpRfDuAsgmh4B8jKkqHmElo6RLTRAMlCTAoXRelCHBy6R68LrnmIvRMVhk/RgjdPtc
S0dIZmnN1Zr7ULFJjVbkzRF+Ukgif4VAexRU8E/bGknN2DCt1Otb9G6RL5u1tV9QLVu1A85UPPa1
WPdlCRnloQTAHt8mryxzop+T5J7GneVNc5kiH79ThSEoLIL5h05xxZ2FZDMpU26g8HmvaykM/ciU
uTM7VrDtahUgXtN1R72xQdym5cuowEKnDp5AA4Nugwv+vdpXAR7EnlpBngKo3mQNYgs04Hdf2MyV
nRmIu6QSMdpNaqDs60KmL78v4EdrrQklSmCvV8rauhAuQU0yD+tt7Wu3StvQ4Dc053QdZbFY+upS
dDpRh3ZfwzvU34I2DT0lUOFpk32+SRYuvguX4n2YQwcg0eJUmENOiFIBFwOyQM1UPaM5hfAYVUug
Oh7XAJm7S4RoJ8r123WRS/J3uS8fjM5q3c5RHmtH67lxBru4gUiSJvGpbAxYumpX+U2rHicGpX4L
XMoClXEVcea5uhIWWy1V9LOcWC0Il6d01sJvU3FPO6XoO1OMvtB50uh/0wc6M21mtMQdBHcRYYkP
FVF9jmy7FeI7vy0C4zZwSP3Jo+xn10h+4Az2Ma7AQNT6AldswmyHg6fEKYXwBbLoybAQi6SIQhAu
gvJp1NdFzg926vTfipY0SvqXZZVoz22VqECOAnkzaXFJHA6xnkWYuqBTRre3SceBhvmOB+gSybmz
x2tAv0Gz/GhkehZE5UTKTHxYiuIN/JDyA/LbkaLA86zmGu086IJGgjFIDdXoONoE4FrhdF3F9U+4
Fgv6dKaWoEQsaoXJcBohuBudal0NQCU9GGYoL+3ROcfVd2XMtFN1M2W5fs8MRKUVn2PvjR384lwR
y3mpDonKzDesFOEiIIA7DEvAjmahes2IYpLZ7bapCxAWQdOcR5I4zqGe3Bvj2zxF6auqQ5iRSV5N
Ju1iOuab/ZzBxLjmrhhum85QLojViOZC7DdhKNwQYTafOyiS3iI5Bmzr1jlHZUowYEvwLP64rQOi
FhTDdKwqQ9kOVTr7lvYB4305mEYCm4vhCBMQW9plbXApF/JIQ9Bj8G/06apuwfViY8NCb4/fMylu
b4yifY5KG9KVwHcEgtwByMTaUrVkHCj4uRIjyuMcpznCz9YLtF4hSllkS4rLP3qa5Wg3PVpgKbms
uxgLzcfbWgAz1gVxs8MxGTVgG+pCqryo0g6iStuJhVTaW6c1+PE59CUxYbilwgmYKXKJMCZ8TIV6
vBmQ6oda5K1AYkdQiWe1uWVWP37uUtuWCK9KNR+7iXQCVQCT1wUsDtDJZu0hY8QzKe44dQQutZwP
6+Mad/pju8ZEFBFjhVyeSPtTWwbXpgAu4179tVAnNJMBp68sY2HszQjs9arCXwc9Qcsfva5lSpJ5
aaE8rTOdkmmNlUeEnU9kGk+cKKai/FRqO/Lx3RxQqzh7yayckxoKLt1AwdChrEKrkXLLDD6gCvnP
G6bMZJTr9Hv+PIoiZGoRuwUTK+L6Id1OCkQ8nCYKznXcafpkvkM+VE6zbp9sOyGPJViEi6XHIHYf
hfhslFH4RpD8JUF6MRdga4tF9TgWwluQM+m2KusbYmq5GtU64OHauA3VMNjB48UEM4/BFWcrIBPI
/sx6AFNisox3jb1EN3YHYbUY/BK9c0jysmsLijISUCyJ4lIT3vaadZsMRFn2aYggDQCtlVj3aZh8
UNSicSUJ/olXRYhZsNBE7lwNj2mCpF+vw91s9ylySGoGDf8Fm0aa01084ze3oTt5TfKYxdp7Pxck
1sc0scYwemMef0MCoZ86KZUeQge8xklcleIil8fBm2pu0VY7kSznU9TQ9uBrcIFI+G/RlU2friNi
A7iW20R6VTFftrXUhI3CmkL4FPfozzb6aJ9TDED4V63vReqg7czOeU1YwsJvFdHcszFaxyTd1So0
VwL/qNHB1thWLVpZfMEVRd4t78zgJsXK0/XiGrYsp35WUt/ql4dJCWAnZ1WyS8jBdlsQlFmtVWcU
UZQ2pUS5KWeiSFWJE9SOzxpfDq1YLuWmOnq0M1DROvWVSa00k5L3SaamOzr1eaIf4GpN/oq3yNir
eUBcYJZt8T5cK610mjUbf1QnPVDof9jVAf2XSnkZWsq+YhhbjG8ys2tyHuT2Pl/iF3zt6n1b8We3
dUL1vMspODMcjLPwgYlAol11M0ayMI4eWjCCrh5wxyMZxi2q/GKq4ZXFmHhou+hqEv/R9YwVz0rc
qUREqJvqD6u2F8/qngonMzcZmntaP0+G3iq7qNd1H7za1QjVkpR1xPWUmxFg2DBCcCtxy1Cg+QbW
oY0UdV8EyhVcNaplcHjdXvbsZnrukxjGGmnGNoQzxQSgWXHN4q7WII8xtpiUwZRqE4kjtlJ5vYL6
A4PUPjPMe1WlIRAPDgjKcNwtinllUoprW4w8WV41x7xFnAhS9i4Nrno86ihgG2UHDtSTA5y6s4mM
ZiaHzhxH9PxGCntTAUUV0urJHQLjVO1dcrqfmhpdq0VZASQtMwbG30j2i3osNzPkHqqG4UZmeCDY
+hSwkIjYhjm7vPdZAca9BjFaOYp1BtI1X5bMRQXrlNS8Go3+Mf0o6BJCeiqupFk2zgRgPRfJD2aq
EcW7Lt11KWc31nbZVJmyVbcgKxCmO1StdIl+fFtdWp0TxFoeakO2mS9pWz3Ui1Mfv9Jc5Jc2gsde
zJdEGUfKAxqu+RkEQxo22x6nUpXinK/K2RtGSgIw6lCCyxpaKcoswkdv5NCf1JcySYZtgq5b79Tv
sYbuuib4gUDW8qnIKZUrsLY25OOemr4hinOaGCpTTSxm5bIImfjsEfCKd7rXL0HsNPtAaOnK9JLq
vU5beym2JiwVM3dsL0rQsKigd0IF0H5lmFSkmsXV6Jy4Sn0PNRg4Bj3zThs9AimRTHPD0mkPxdV+
IR9ia1vSPRag7iHS1edydr4VaQX4Wokcv+OS3kbmtRrEH2Gi094fkfmjERMTtISeEajgHBj7Jglb
go2ELt3KGHu0c3RsM3oKaCGlQz9SN3bmRNmZWonatDQQeSiQyLixkf0YS99bpAxGQDQC4SJeEpM2
bE2KvrMb0lEtANaG9IMfOxRaiIs4vYWJTmVyDY3VUm+0/DQo/NLq5BH5HtIE6BJY6WlWtKHyZBEW
4TNnPiw2MoEC+1E8iQIeEjS9bM6ps2CfyTzGNDetau8awllcWYtaDnO1MLvji0gf6kr7UBsEGbRM
OHeQZlkQEgKShg55nV1FlzRl3jieTKOgA1SbfA0Ohxiiqr4KpHHTStmrnIIQleLumSYCWWyaCo3d
kdGHS6faQAenL1h6NLA7WdbdYFAC0gM7CK9haXkLWl08GBVAYbzoXtOQlNFZ8AAnmBJSXZfwE5wf
XYDhOloq8ypMlsMgflAtNaJAQiLpACapK5GpSn5iyn2iNSn1FtwvN4YaKpt2Yg469y1zINna2SYm
9iLAIGvScwCTjw3ylermj7osEFXG8F3Gg0Xm9yUG4q/IYIo0MUgMtR/x3J1AqMkHrjXbZcoPpkyP
yLHCnf3T8pUil92ssMAaJaJkNFBjx5gYyfIN0SlvdNhqL+4Q7lG9N7a6lDw0ZWpiM0zvB2JwNvJE
w67gJ414FlVuVoEWTAuQNmaLns0qj3neJJ5dAyiaIjqQUSWTv9YRS0u456G1bFLpZ1J3bXehb3QM
G8vLrIDUT6wIgcxwvZ7yPaPflxrCPmNBFND1ANeaBueYFW8k6xmZdq1WmEv7hkRPo9QPBrycZQTw
iyTB3EQFJD/wCqRT2+0H1xjLrWULWvw0nLqQ7sLENcNXBiqv0dLvUO99xyl7shZawcnYUO1BkBeg
7lVE6bAc9DKz/Q5fkL+i7L4WK/suURM+uBj8rot139emtCgdYRIhMvq6aBV3xaoVnRZmNEyJ4IjJ
aqZEYuD6pYVTuXOe8xB3NuIjRK7Zb89vApX+d549VuvL1+f8tvp5OHHMUhQTIDkT7S0OIfgyyqIs
dPHEG4rF+tqvzc8P8fV+vx36j6d/vt88YmINlYVLNbR3ApN5lzWALRQHH42EQfb61ooZKft8kXvQ
g+qjvGixb2ELw6HT/aAoNu/7riKGorTLfcHoekc07Q9zTvfD8BzXxPMJIGY0RyVYHEEKRCyM3+g1
glFXRJZ1trFL7SWVQFkmS7RdRmTU/7JaiBSR2maCg8fxNRBTlRU8uC4S20QRsq6iOnAA1YmZTaQ6
NW0esdrKVnLMDeq96F7L/PTn4+vxrIKK9edRVpzh+qR1YarJP470uVMHzBSZJSNn7sFfz/v6WJ/H
+tr+u+f83T5d6uyD1fq1KKAb7QwWmlIjNtNZ266bkThP238+uq6t+9ZH1811sR7ga/PvXvt3h8p7
8FEJWEjaBTRHRIJNLQr1IX8tJ7jY/tudWtUw5/h6vBQvir9etG6vD5s1sx8c8KOGaR80z6LQr2Y1
KK351+r60LpANkiJTDp8vfyPt1g3NXnU/leF9qkl++9UaAyrCY/9ryGEj91b9J8EaJ8v+CVAU2Tn
L9B+NowupjMrKvAf7EFF0f9CFq06qIh1h1al9U8Bmg5gkBkV0gJZiMMU/SujVrP+kvkHzkGxDMtW
kMj9T9iDaNb+yKi1dZJwZbRPpqarjqnxx1Y/3u7jImz/49+U/1tSt4/K2Z6vTEUi1H1N77HIGjn+
toplH4nyIPpAn6t/PgEdB/USSxilU0YWmAVugcgxwXRKNGQWLng6fJSWIZb0pX4O5zr2i1m6pVKH
gLS3z00jwbZA67kD//IxleQ6EyQlumgzpbopTdBFS8gvdcaw5hRazNlUSvtWeJ2TvXAco+RbJC0v
kYJ+AbNuvK90LtbpiPE472svF6IlR1daP4PnTK2fVLoWUvjirn8Jt8qivFlXJaW0l4d1Vc9x7Zzs
pRyJNO+4qSJV+fWCmE7er6/it8Osr/rtW1qfte5Ea+jH7aL4mCQGeWeJ2gp0dnN4WVcDpruerkeX
lfO77loXK9h3han93T4dpRYikrVOowf/WP3E966vXB9aX/61ue77ehvyqHjhuv0vq///d18P9HXc
UORKzXEzHai9V0fm4NVxXaPS/mvt64E2lX/t+3peaFTU4P94ydfD60vWzSjDLC/Hmez+3ZMRcy4o
ucSb/nbEz73ryw0IBoz2xOfDyTQsdfT5Yf/4TF/vtx7rj7daNyNxUkiqjnXun39PNempyGHl7wPW
Q7+2GoTqZqZ4UazLWHSHRl0MJdbVTAwy0BdTamtKf931+cRiHSaJZ69P+TzGuvr5JPHw1+ZvD2Oo
5d16Og4oCsTq+qw/Drdu/tcP//kpww6/TuTEkBQcIc9MpLpA4i4qG2JRhxIBU84oVVR1FeAI63Yp
0lDXJ61PXzcXUpuP4/26d93xdaTF7DjIus0trjiua1+vJNrAEY0zjrnutEFsbPpcxUgYoe0E3HDs
mDRyMn+t9kHBYEuh37E+PhU5AxTCMkiVCLHwUTcEkkAPFGnCQEDEXW4YBixGBlYBYMNjEbdnC7Yn
FRfGdEs8udVS8CHWSNfPVUUoYg2+TeyHoi77ubruBYdw0hPaT+vWulhfuD7va/O3Q64714fXJ369
bt0HjG9wS6AyHkIkmme0YL4Pcx1tl6A5LaIPDVVG36CHJtMg617XvtG60NqJsUq5XtrXUBYlbxCA
lg0VFsEUWrUMuoXSFw7eNp3r60WvL6WRzWADCNjZOPjVjqZxbnLa0JGIcbPF372ufS3WfYVIfsFp
Pnym5y2NVizY2VG2SI32rCc1lT9LwSPbAEkNoxGVUMgiMxWmZ4tyiT97tEIeEAzBxTGNu5a0QbcS
rTRQ+YAOR8zx62ZOWUTv+Cvww1NAmAhkSVRatpvYVkoXhmTvfoXYWU3tkJPaex1F4oPSPxna8AaO
XCHJLKxPMby0E6pSbJMOhZ6c4C60o8sD5FvXrHp5X9cLOGqZ3GpDsn6ttZQR9hayW60oqLPHoD4N
s403s5jnrLXztrLhaqyrXzvjQb7RRrCJa6t4XURihvG1ua5hH1Y8LdevVzTVukgjlBEWccaIhlAX
ru1GKbyp5U7yzcbE/AvpBR0ILjawYCDcJTJfi6a/JdN2/DwRNfE/93X6rWvrvjpDQWkNeoa0lQTJ
Ejo7To0WuQG9XaMRc5Cv7XWtVslf2UBmw9OhZVvJGqZjWlnif1jD5FQUgJfidRsE/nREBMv/yqgO
yI+sTt+1gWg4ysXCfJbkclde9On4udoRHdO3KhDUxQvGRmc6bUNgqUg7DEN+gFEBdbRU7M9F3R/0
kZmBSTzEsWtam5bGQoa1Td5duU4qyZJAyYNILUVKs9P4IYN8oaYV75X5rk28+YHmuxYd2ofpld5E
H2xsqlmFuzwhkvsoIyxA2xpDmQrFwk1/4g5Nb+PBr8IXxIuVQBbv5/5l90Oj4jrgQd+rQO+j3TCp
7s4a4p3aIl+hlG/tSVKMl+tQvlVIjtR/9sEbsDEOnTSu5rjU/DLiqp6wLTew1KK3XCPYh4Y7ZORT
b1M/oJy0TVAOly8R7YTlXVV3iTHSOTsS6GKEh4Eak+QKqk7qDvbgjfqjqe9146BpJ1iK1rspSteP
OJXKftco+ya5Ks0nLMl1dg4g1SIxm096ei6iq0Y+VPAkm23bkaCK/NlHEL703bbS/JavU5VoIOgb
nY8Vk4fi9s5Bos60uNLHVLUYS/Ha9y/NtAXoxxGD6gZFaw6CVnal/jwjg8r8sX/OgVv14W3V/TRJ
tzzaJ8TVQB3swTfiY4LzDdZrdogkgwjgPdIBOFJhSvGRWxyeo2uCL0x73+Y4xPba2xiSL1X6sNuA
i6jpOW8PQ+2W8nVErsBACWWXaZdYe0K/kd/OoT+TpgitFZrHhwpj6aV5sqXjJO/h8WHbZ7x2o1zl
aHazfWDszGgXB5vS8bPFHZ5g2Tq78SaMt8pjdxXjioQL4KaBV2obCKazeZg0H9MgPSWjee8slwyR
sLwi602Jodl55sJE/3uyMI48Lk2PD+8sY+uWtqXpk9gSLcfGuk17AleOw8LvguBqaLRJClLxSW+v
Qs6jE2kJfN90GuTQpxlPqVL6gPBj4QBPtxKn6RQd0QyEADr4Dxx8mCPGB79Z3fgZLbto2tbq1iZz
9KNs7or0UFHclcUXxvdE85jkzCNnp2qh7zskcN1QHFOixzONppaa9smgmDt5ZeHNHc1mRMNukVwB
vyscdyQJwD7JHc7+rXyu7g1ilfWLkx0Xea9HW5TY3T5oQN94VokBd0eSWtPBQVs2LZlqNDfgpJ6X
dN7sptfpkW5OsifmIzPuOvUwIocdhrPReXPiTZiPN6EZkuVI2YU8K4Q3G+U9eUUIauLzG1sfvt6o
3o/5GdicfKHQqUvfZFCN1k38grhSW3xzOCo46HU3/+Zo1JfPQejnym3VJBAK7qk1AlKlGiPfNslB
jmk/RFtF9/R+AxMly7fjyBR+S741cRUNKAdyBWeXGMS+33TSOWkID/Kh6QGAufT2DS2EJtnnwANh
N/7Ezug8giw0dto1fhcQFjAySFYAiBaRDUh18Fs6bkzLT2Zohmh/faZF5YvwTHPhrEjl2Mr1lqO0
kp9EYPe2fOcwoF3ryrnWTrlf7KEmSp3HfdzuN/ByNy1fmObiJuGTxHCCiNLpHpk40VOrTv2Lob3U
qLuyXbfv79WfAZydZs9Hs5ZNhaecOB3co3ymoPXt/AwiBp2/44aP1TOCNz32cT0CPeqhuHml+gBg
rKPoxKVYGc/DeDZlL/oOo3hxgAYdpDdk23TY8NlKqK+uB8rJKrAHN34snvMrdIc3+kXadct9FHsL
CX2Io7WbCF1h2W9QLho0kZLtUPtadqVMZ0m/aoJTKFgTj3Pp1ZTjpZOT3Q04FICy3GEPwaYCi5G6
NfJxeDvPtO+cHxguT5m+x5iya4DnUA4/hHfLCeXBgiHiGc+lPfsQwMd0hz8g57csbZMXWQOTu8P+
sRmcfUsYCoYQxO4RaM6NxCiYX9+5ki4GyW7LRQcFPt+NTErbNzzuHfXYAX3oRjP4T6ZcvTESoDyI
6xAlPqA2ucwoCzDSksMXJ8c+w+0EXIcooY9x/kb7eMN8chNHzzncH5IK1fAGWYQrswHum/YZHE8b
qyddUsQZZxN2FleWGK3iNsa5W50V6dRSo7SBmW8aSC+070jAoP8VbSDuEHNJJg+Yt+GnDS9jcxO9
xPqJo6cnJjQRpLkB9dYGdKpb++N92W4Ula7prqC03ROM5GdoQ3e4iyG2WZvSjxqfUvpFJpXQNY+q
K20SzwLwsf1hJG71XM1b8xZCxUG/01Jv8ZJtcZpvzWb3/9g7k+XGkXRLv0rb3eMa5mFxNwQHcBRJ
zdrApAgF5nnG0/cHqKoYqcrM6u51W6YhQAokQRBwuPt/zneUNxdbpY0lxVhxppFnjQLhZ05z8OQ9
hIEt3hunLlyx50yVMQX53FtL13XQvnmP6tn8mTtEBh8/y+dGWGinsGbKelG6NvhugTOWB8IKONtC
uyLpsV0HlcsiWJCQs/DX2vXH4jNfNT8wyCy3VH/ks3JKHfk80CjQAXiEtcQVkz6Hz2SiShS0n7Vr
69qKsUjUJVIy9wEHE//68ZFNyQWrWqwNSwhA2dI9u8aqlSnXr81wQ4SV5kJJohoBX9T2l1hYjGxJ
zZBi6jbmjPMdSMXZW7XJ74JV3wCp2njVleFStkDdYHvlGuLMTl22NrPyMinlGCTS07hTCP6Ulh/W
orBHh7BxeBPSM5y8ZffmAg09IGhzQEhVJ+GH+IR3gHiT6t3jMkh22UVzkov46O0iklC5JSwSTL7h
CUF19phtQvZqE1zMV4GRIS3uM8pi8ozHD4wQpBOzawjLs21mM9LyTbptNs8FC3KRLhWGawzLHPZn
AnE5z3hCfJQeZM9u7+Wn6gRSYd2etUMPv+ZMqJatLDnZ141lqxw0Wzsoh+rUnsutu3mDQjcexkNx
UijO2J4D8/oAkOjI5Q3fOqp42CMwfqhd7hmLNSxUDBL3bJEthAUjnYO29l/rrUYd831YmTt391a9
94fk1IOZXsDwW6YHJNcHXCjjGjOcHdmIi5YEpC7QjxxdO1mwyTI7IoFby3Z4rrc6ErOH6JQ/CC/B
tV8270iDFuED/JpfxVO3IvpuQTomdb1X71kfFzBz0JXTxNMELFkm6NuX0pq7xjMtGacOR3iqZgJX
szljexjO3qI7j9fygMMk30YnwdGWxkF7yEEcuXa6sc6pHawNMKWgSZY+5CR7fG1sWDkL4Ptk/NmA
zHTSLxz0KdxcXikG2htvQ6dkG+85HZ7Ch/rQ/YpO5qY9FO8YRjNmvl7EXy/JKbgShvvLf01/Jo7I
kaCN0fbantwz/Kuodu/T++ZIEvy6eRMfg4ue2Tpty6LiogoWD+InaWuINJARP061wcWD9dG8gSBR
V9G+uCSO+a4+lq/DiYaQBlJ9L1/DH9CoToT19vfRPtrLj+Baz8VFfYxWos1B3chHljZoZT7gAzoo
rc+6slMcXwvtYDi6ne38l+mkc4RnyuE0b2graOGKN2qizZFiG08ii7uAlrzjlrgrPjlXQcuki+24
D9fV47j3aGPq5yxaZUfuTtHnfN7Xz+Edqnr+77mKlmBH+L1CJNWLWt8pLskDdi4uJiQRY9JPysz1
M3/jYgImrUt7kzEKh0bF1QF+xtbJL+Oe8TF+hPcCWM7IdjsSFddAKNRho4nA67hMhA/xSLus29q6
32Jk4Wo56zvP6bc9P8hw6n+Wr5i5KlxsnO/pQ0eX/AfykcHOnoS7Edeb5wCkbELJqZCfP3XKS7QR
t/g4tj0YN8RO1ISVnXBEqwKHxbgmnwNduwqh/k843aA6E5StVn+OnknM1a21fxmu4sa4Gw/NcImO
5Z4uBdQzrhXxFVT0qnXc82dw6TjUPdZBYtiWHV3lXXgXXMbnfm4A51YCGxaNSkGN/zH7RN5DoyIu
tA+SbPkfO29G+8Ft8KM7AjZWn+ptuuy3eBbM9/qu2FkfSQxYxcZxSczKO2vlq/8CsPYOThJ7PR68
0CZGB1xqafO7t/fGs/hY3lGHj8ZNcpn6B2/SR/HGLoZEV2nLAhnZYXzmhth+jPyMeBjTqTGmYaOL
0B0rmqVhJSywfQ27YfXROvTwgGhelRM6+gXIF9u3vVV5R1vKbfJtTI7dsKke4zuavPiuO3JcIwd+
+UrYN95CupN3PlcoXSBbehO35NsQGLIyt1z4KmV2G6XHEhEdzQ1A+ztxI54yp66X2oP3XK7z5cB8
1cKnGXvynA9/ma+0Te9zT+sv+gFdKje8EO/VAgC/RCNJpMia0dhzwR3nw/g5vtadrf2UXrU7k3t3
uLZO6XO+R+m+9wFIXmXMQcaqCVfc0uQz3UHmYThpH3tHoXkut8Bul8IeUtOm2NBD5Z03Z3OpXelT
dJ/m9O29XbvPNqPTfLa0E07igFa1JSdch/fBJboQE7vurmssLtKzzCkQYclbyo8tV+aFa9YFWbbk
B1Q/FUIxMJc+De/De34uH6JrcqoPKa2g8cO68x+Me+kOrsq4RcG9SU7mRVyFy/D1I1wK137fcjkr
zvSfDlS4WwSlrT/J7/FZ0FZhvuhip6gWBFwKL2Ls4DGFrsR4Nli8mP5x4p3CyTyY9Zp+8U7fIb0j
e2CRbxkvXMK1BJVtOmvlR5BN8Zp2OoMG+ODtYA6PyzRcIwIZjU9xCGzTu0T6wK8Ip8d4qB+gcXg7
nfMIcf1DdrWe2YkPb0MHH7XPuplnW1s6ViiPQH/GjI/maTchYCpudvfMi6/nKvAtpoxrf9Jumv9S
cUrTFNVNzzmYkIezLrwwCmEGV52mk+fFPBN1eziveUNnLuQOKuA8CzXvjynGu8a38mVnSPcRMS1b
4Ie4Pbt8q+Tom+rKgOBOX7AN9pXw1jKZM1XWJxBa0cqBM4iZtzO5qidzUiAQFGjgURNF7w55h48r
EUfQvGDoooso2We32Gz0mteqCs/RCOdE7pnrr4i9pucTT3WFskr+sRrVYsBdABedHlfZNvV1KIwm
M5jmo4dLFPipwgxJml6zscD0RshEvRtD6kmDUpxLlbnB2awgTU/1nd/ufGJLAJdHH1KtM/siI0+a
dCB5j4A/6/upUz5xa+LjkOt0g4h6AAs0VQTEELWGFgUoJl3E5/2YgbBVaHAL4Y45WqfECkvDyT5B
OwXZkz33rWHYTTTAGbemWooxlUfm1abXmdIIJmrBPKU7z/HO87rzmjEX67qCxGTXSzazZWZezD6u
2Txzey4nLsYBnrj20okhMauTZ2HyLFGeH84LkZB6u+0Ygc3zoPMiF4RCXs2riP0udZO0eM+Zpv2a
q5VHOWa8FrDsoIg7QU7momhgpOtnBfO/1jAFMvc5PTcvvj0cpu3ml0VCTjUjSYc3yUQJplefkVh9
ir1pU1ulAYgaLlWywxa1lO2lWpZ3hNPHdc736pmkJMQS4UMhKT2oA5BH7rbDd7GUG4WWSKXgmU9V
m76isjevIcnej6kfYbLpz5moA5xwC2YZk2IyQkmoT5qilAjy1IvdKFPdL5hVZ45UfzJks9l+PZr/
gOcAzztq4MVvT86v+3o8r7b9ykoNmHYjc64aDb5cMolceyXzx5Wm+dTG5vX56XkBxpVZ5mlxe3j7
a1G5zLi2wOb+tcX8x693UZoSJd/tT2SdXczGQMdeGIipxUDCeiRqx8CiCrqQqyFilqGdWEQ6hxez
JYKwbCeorbyypP41izUwYJa6vf1tXvMmc785jnyH+QXkeVXiav7TvChkgR9NhbiAcQLq3LzR/CJm
r8nQkOYy4vR5vRGz5ddb3Z79ejy/YH7p/KahMXkh59Xb+31tOT95e/ntNV9v/31zOL8gucv2/ttL
5g/sjLK0u5I57dvb3Lb7vme/Pf7TPbt9dKFF0DqtkMrzdNzmt/xt73/7dl+r8yvd2zH+7ZO+VucN
vr6g1TDO1GNmbW/7/JfHZP5kowI+8rX1b598+57fvsz8tv+2B7ePGN/GWn2kTPdaTZW8GSOD/jnZ
zYtvz317+GebUANgXuvb20hz0eq2+bx222Z+26zQGYHdtrn9+c+e+/4x81t8e9uvbQxlvNbU29Zz
DK45F2C9cMg2BTZhSM8pBkjut/Nfvz1EmkxxsZy2mf9izlXUefOv1fnZjLkm2STT+M/eYt5iXtze
Zn7429785eu+7dhfvs283e2T5ve7PddPVbD/T8D6PwpA1cxJ+fPX2qPn98pHqFNn6R8USF8v+6cC
SdL/25IUTacHYE0MLGRGHWj7//kvVJ7qf9NfVJDrT6StfwSfqiiWRFk1DYleosTyFnyqagSpahIR
w5JMlN2kS/q/EB9Jk7Qoi0G+pNuf//NfqqlZYLZQNyGNQjMPyfCP0qORXlcjVI1+iUR0bWlJCnNV
e9vaEzvsu+SXJwoTyqbMhIeFDUTvyOQWMUbNXUYqq6QClpYTxo14FOLo129H8vy1G/8rbZJzFqQ1
Uif5j8Koee8si9gEUQRPwgEiGvZ3YZSnwVU3CGS66MyLFWOmHmPIBRNBXtsGsXTJVPeqSZlOvSmc
APCgxw3cTQ6IA2ofiUl0qSdVC3csF76phQd3bADtDgYBofjL7xo3QPVK/3ekmqJk7sd/2P3p4H07
uJalIBUzTd3Q+f3/uPulV0ddmUnqBWhv/lqOWXgqxpDpKyPHTz6q0FfQ4Z+Z12yU7nXwxPpcS/I+
0Q0f94waQHWKd0VtpicD4phJBE5t1tKjlZfbIBPMZZq4yTqQi3LbttVVNmSMlqi9M9B8SyUXjQOk
hst/+E7TIf/jdzJkVZZE04LDDb3t23eSlcBLrTBWLpzoKSZR+tQ09d5a7LxtI6eUY3yicQn8lNZ5
RLXQzQphB0RxOPSq220Cs3gkhaXYG4mytsJCOqnmgxwEzIyFkXrVY5KvvVRaYKyrv5qwLzLdn5xN
M8ft33ada0fliuKqUr6dTZCk3MaDM36RcvqruhBeB2nTJSTSx0ng2obX+ntY2aTwDtGxbeL+Lccm
a1LT1YTWCaeMe/QajBy8sV8rDbkGXUTCPYMSu+Ar7IVQPgqtF1BjriAtlSlWNBIS4FkQE0dc4NIw
qsEOAyIEEZbGa84NhpOkgU2DRabzpQqibyJbqyIYmd/qfGQmehZshC7PHEO5I/EAeb2aeQ7EAf8C
aGdZuDXQMsGStsXgndC2Wsd5Qaiw0erJRgNSC9VVPA54zLZawEBOApSvAorEmJYNb+Sw1AuzC55b
IWuOoaDGK5qKflOJLlYQ/EprVazbu3mNlJNzFOLCERWhuiqynJ3Ewt1m4A7MQl5aXUfSlj65+dTS
LjGyISRU4bZjndn2lVii8cl/gsy2CAauXuSUserYm+rFl3JHS6rS+X84VXXF0DRdRt+JvPKPl5/Z
IU/vDV++CHJzaI2GGR8TxJCL0yBqYpWgL/nEgNrcZkP1SMwsRTYCGIA4ZZ5NvLp09OFFNcyUSlE5
HuJGunTC0osQLSgW4M2xtI5gpazn/7Db0259P011coR1A8GqzL9/3G1dQBfea6V0Gala0XD7Vy/S
7+CdUQbWE3NdpAAvCVGwyPU006PqV4zdo/vKehctUd7rYvDL9DJgICYRthU1TkH1GdMW6UiCbxNs
/n53pT9pEBTJVEwDoSzNwvc2ugUbDfGjly6JaxZncZjqdBFevvhAggP4GzMtlmFqMs+gHqQxjQ6S
Fz4GkVlv/35HFPXfj5uCKcUgwZu90b5jHN3BqLk18Ss1aXtfTA71konDUD9kpOz6otA8Je0rKbPq
PcGkR4KnLDSKsnw3H0qUQetg6OJTiRF/OQ6N7TGQDeVtXqSwbSp8kkEoHPhxwL2mqdP2ibGVg/ba
RioMFFI9O1ey8HWBmSqNQoS8ng7I0uOXEHKU/fdfVf6TUwTBMOEWkwJZ+beWTFaFDBuBK16qPoCE
0IX7zkQYg9KLfIVQuw5V9EvPzAuzAzgf3D5+C3XlKA2tvpIDZVznYd1sBnMst74h7+U6EWE6Cv1m
tFJhWQjIF/5+h/V/v5EbwAenewb/GZo8/Xa/KZwh+4vQUFr5Ula1uZQThDs00pvRaH7kQ20w/6Ji
8oxJ7m4MUOINObV7vD7qtlLkZRNpZxJupZWa9T+g8JkHySeyB9rCG0xP6qwiPwou0WiLe4C0Ypy5
st4qW1N91mvPdERfgeyU+ZD/+ASnqZSdb02hhzhf19D1mIiWjOTQJENyAP6vWF62N+T+Gomyeaij
lgngEJmO0BtgdNp1OprtqTDbLXcF8y7smT8UU/mcVp72S0Dvhi1ZugiNsVPCxttloXSPG055TOCb
URfMVCwUsDLgzx9dXRF2JDvBDORLySUzYX9/3NWprfjWlhgyl4QoqZpi0aD88biHsec25mARrmrl
KGaMsb0O2BSxTJdMIIN5uQqo0uyA/sVhGMaG+dgpLXygZCAkpZOIqssoSt2Bm9moqXBqGgWZhEo+
Uyh6pD4iffTMbNjn3mMzmcYV01rnRUNpTUEz5db0DdNBvfdSihRtGN5FQqpjbRVwicn7UWnko5lR
nikGtzvKJFOOJBzkZhbfA/eC8FuDsPFRXPTcBxddaOSrRMPYLGdodf7+SEl0tv/tSCmqaqqiyvHS
xG9HSujlptVdVbr0efqMzZtM7sZ/iWJOxKqQ1KWpC3BuOhIIXMDYe20A5N/gI47UPt8DyqPYQ1xC
qhjD8u/3TP/ei9RFjTaNgQMUXBF45Lc9S2pPDsVoqC5drmT7sIuqs6Vp6cKKHt1CQLdvCIdeAPko
5AFFSz1OMZONGrNguJvn0zdXotaBuY+SQRaUY2kipAmaVjwMrnUcZUpRnqvHG1XOhTUhMfCWqjFa
1o0/rFLF8RpVvHbKc6dzXxS6UVpgQlRhhtfvQhqj45wczCM2zFgrVpmKHa2P881QwJ4h6gChE/mw
WjWd/ApqEREqlJ3g3O9dH2lOYPlrychK9IiRZvuelSO3JO260xRi4qThFEXvYTQ0ByRNeUzTTN8j
o68uP0WJxMyfyUxtm+cAgDzy9QBZeXblydTyiZJYAf7wlkYaxP+p/bVUoMV/OF0YLolcUAqtmqwa
YIr/eGGNAEfIox28ixB12SkRmFZXhZj5ZdxjdiYcNK34Gbg9kp9xMLc1ArI5Pb0eBQo1zC7ZvvFh
9mV00gZc4wvZGMcl9iS6jZIIuLCkqtzVQ42cUK3sUP+IK4CNRti6q8HqqDpVAexzsh1F6bWuC+ka
uf1j3eriscnOoRWRUSB4WMdrceOH5Y+goQ6zmOiPJtOY166V9fukhnKgeEQahXK7StUV0MoeJQT9
X3y8lI8HvlKrwgDKQg9hoScuueOEe8ohlIHjqxFMJn0S2vyJIKGbYHFMqgC5jw5bB1OwEcvJntmr
MoA+CLWKHvWHrzUZCG+i7gy3V1Ze4LoHaYrkiaASaEW3wgkNJF0ojY0RAzvwqDxWmgjmxiSo0ovk
qzWSPzPYit4cUr2bOD/hs8RUIOIKJilL0ijHKXijHJF/JZBMNj6O5rgwgjvPN5FhhHm7McLK2PC2
ysIjKHRZd+TPcKJTDdR6UH4ZdUHyfKVTEb8MJQHLDQNY0oBFInl6edcWwnCwcilZlQTxkbPuQJfo
Ly5MFVsKm5D094kE5Fo6Qtfkx0gNwUlLn++pqadebQ4CCvG7GOSxV94pAalDYlTBUlHwjBHoM9E+
62wFN9cm7fcTQTVirq46JW1M+o3pInZt0K3BA7qoHWcPP2+8yRPjpxQKwCT9AfpcV6BnEdtT2FrK
ua3DN/S476mJdD2MYv0ykJzEPUPatqZ+JrbmpYQnfMZcsFaBrC9LiRMixFMv5FXmFBFwIS2rfqox
qIzeIHCtbE3xgdnxbVaJ456fDee0ibHUGiRH0RTPjqvoFAg98OmcUqQYxTmhJvo551Jx+tyqj1St
yszdWKl/MLPmE7m4yVxCFVJZR3cg60q19t2qOrlDUJ3iElZ+0pRbUzKTvWwNK6YzCjt2ud+CixoW
Y9UlR9L9jk1giAtRNfuLUcHMzKFRtClfSw/q4c6MyYZICP5bB4GfrjMNbqHRJRjWh0bHYcQozBu3
hihFpy7+lcVcYPDNLEcSixOa9KNLlyvzqv44kIW+bICdLwNYCBBd6IHTIJdQIxV9D96m2XSlhT4w
Kss7f/SqOzUe0XMpMofVF+N9GefeKqPGsPSZzu9NsX9SedVBEMFj5KNgPsPG9l3oUnmFTCIaVfEc
wxk+D+PQncOtlqJpDWoOEiCMFBMGOWiJhZc78gPvhONlV2cqAAVff2/In1xpxugEda/fSTFKPaB2
E4EMPa9njtBm0Iqv5NL6MfgqccXKW++aAhzaCmRKDyIJ2SElA2priJlGb4Kt1Z9GHfYna1oYOcLt
wmRSiLGdsScoINqAi/k5JJ53Huuu3gqye85MF33qqD5kaXUsS9c7wiaWFo1Vto7kl08JiSf3JIfv
fWEYT+QJG8w9gHmWSergtP2AhP1zcAVjk42TgKG2QLfm0oLOGFIxqez3ufbo54yFInz9NgEPC9Ua
jfPcl/HC4K7qheDkGuXJI23N8fLE3ZDuBQ87VujftQXYwSrUV37VYjOm7FfornFusv6t0Gv8wb1/
r0bqysVbQBbI+KL5A5a2wrAWUlMglm6N7IHotDxEaRcV0h3tFImreehUMjofA+YL4s92qegIeGtd
52VtXzp+K3z6taRsm9I9K1mG7s9q1EdJkqGAj/2qN8k+HgINPwEFuomB9K9VRu883vQyVgJGs8Vu
Nr3NTrf5oTwbTuZVM6Qob0bjWp2qmFpqjuJq7Gmrvx6LlGTdoDKJFKdSVEwYz3kBnf0oGxXwNYHD
Cm7td949/DZEuNr2y1Pc08qCjUSoOnmgVaKokVK56OwILMQWzsLwxoHoIcgAutw6BVDS2cLrd227
keVkG3oCUO6hff962g8Ovi5Hm7xOm105LZKpMNwE5M7oKhqt2QydqO7SYEjvBH0/4IKYUJXzwp9Y
eORRVrs69n/oYMfXVFyooZAbu5IzUF9dGj96wJ1KvSk3Zotz34KNsppJ+fFAUpriE2UJcD3YGykX
y1i24iIfh3vZp6FGfkPiX7dLm14DxUCR8OZ4//ZwnDK+R8iSQCOqCe+K7aGt0idZ6FI6B5gQ58Vo
QIm6PcR3ojowbqCB/NPdzL04380P5zWvU/CDzo9DSh2lJKCFMdK7spfuw1j1SEDmlmzEhrDpaOyX
sg/TFff5stHR2lA5fJBU5kFbD8JxGw1nEagu4Nl6XxaZsDKkTxHSRNeRKYgPFnmJ0UpYGnRA/sVY
QIUp3CWFSAqJoE+WMTQVswuzU2w91HUZrD3DjVaCHL93FhjRLoAppKL2IPtAXyJPWBu6Kyz8HOyN
D7GhGqglVzG8SUjgHCjmK3ZdKf4SLOEd8joCaYPLEyoIov54W4bdiqAyp68iUn/bjrDyEBkeOW5b
LSOPpODeH6tS4UBNSYVg3ZkE7dVjNXGQvQZASXuQAU1MY3WSKmPhXteg2uIkZDrTy7VlIiF6w3Cz
Z2rImU168VwVmm12s2uO29fW8rABzU/NVrh5u3ltfu627ddr//LPt3fQfCYHaxJ1oFVOvsLbZyZz
Bev2MXkhInoZ+v1v7/3lI5SnYrOUTnzSye54e3PwT9kK5sxnCRQcvfRU/8pongi2amGZdyNjvflT
5r/cXjfvyvww8nICFw1k9d4gLLUSclec9usw5ArJTIKRBoEBkpnVP8PQ3Qg9scH008albLlKDCcs
aHbzYpQB8zahqNhaWNPgDwRbDijCUkIC7B7IFZmQEcNLDQOUCJx/GVktIw5VZjIsl38QVKkTMudr
O0jD2i6CCIEUDD8hHCH/vjNNruT5z/OiYRy0Mw3UaHKBwttKlQAyzvRq7oLabgjDfRmG42bebn5q
XswPE4LKnQnPX01vMj+vxeAm57U8RkbdiriAbi+gJ4/yiNGyneSD6RABhpZOqLdJBC1SK7l5wrar
CI4bBcjto+aEL17n3muJZq5mY5rradTb59UUR85oV7NzbX5iXnS6CB0jnERFWU4nrCnAMrmTmWxe
zFS628NZimRoKgXN25OzQfD28Pa6eevbw3mth/uzsiqTJqhDQ7NsDJlJBOjJ3HJUYhumPvuDV3fB
+jeP4mxUnBegcqjv3h4PU5H5Lx/Of6inivRtE2/wzQHlJtbHefHtHebn6A4A5MHJvfQb5jq+tk6S
zPrH6ggqPSLi+5+fDV+23mjccgAA08rLxA2aAQXsv/yAWeF124c/226uht0+4rcvPv/l20uAnkEx
Vo6WgniO6dNa/frwvgFgC6dl2tXcHav6XpxWXbIeEmc+MnnUpgTLiSQoJQYJzP+ygc4/1/zQAsGF
QgeuzKSvndbnp2+bzmvz9kHWeiOTLNNGbUt0l50aybhRwsBpRZl+fzda+aois7ZgID4rzsoBw/5q
PgP6UQ6rl9klac1Nh14yOpIKgD89fggtTZNtVNF5Skkb+1pgC0SJdHvsatDbhcpHiy3pUKFGjREG
J9fNjqnJkse8hLuPBUIdNBJrApEEnvmozr8LQEoZ9nL2kDOqAz1MD0aefuCxRtdfr+YD+O3wz8/9
9hPl82n6ddRvq26Uc9oEcF3MxvthCAFVLChN+yEj52NsiBGxyN28NL2774FALeNR669ZFEUYeBhx
iebaFCqCgMPc2CDNaux+qmGqEfYV1GH+Kq/ratNaDaFWdCXB143lkRLEsS/k4lk7C7qrHMz04koY
CiOLhAoR4sKYed6i8aWPUarUU5GJD1rXBlu5PjWRWO6tRL2Qiyk7TLR8BOug0oaTakTxSqUJ5p5H
lagqylUmFzoWMf9hLIkgNEjvDLsi3OiF+ZHRWC2aOBSx+LYgFQPu9X1gvRUl2Z0ZqC+7VxV3Kw7C
PnZzpsZ08c3yTX3dyuHo1Cbi1cgbVwOAt0ZOBDvz6vwuIn+2bNIOq6Dbr9OOAT1h1+/B2L+lMKL2
AZQsJnEZPFFhkukbWKSfVgidlcgg3VnJ+i0Cpx8jBeB1lwgWAP3KO4vVyjeWVaqWl9CDwKfDrh5S
42fqJsNarBoLu2DXLQzRuhbEMl6NCuBc3oaPLaTjFcXhGIcYDFRlyMxVmHTau9wyYaZIo7epvGDb
cTHceRmzVYEPo7EIMiwY4rM2qBq3WNeyg6T3lhz2UwoR0g7K9AcJJOmxzXuMAhM3s2jONEjFXh1h
vMdBfApDvd3GenRRLTF5aFpoa5qqfvTyID6VsSMqWrbPBIMYIwEeowldo9Fbk75LG25d01t1Q8St
MCwszLXMGfB7/BgN5dRaubYPXO6DLppvqkO/kox5ykjELCJWuHK0wosXu4Q60CFpzPTJhDcoKA99
VZrvsYdW3JMb2ZEyD9BvYed13xwinUZBk6rijPBsSjqXNnElWQeASguyNXv62e6I2aS9a4emcAyp
H66BXzpwdMlL1YjWhRPKb0f+QpGYEdlAQcWpFjLQQ7gmmAb+9on6H1LEDFMPbne8aWoEjCGEv1Y1
D3GbP3kkCW7VLNgWLenkMAsRy2u5SchnRNB4O2j7vhPeGieGG4D13DrEfoIvJ/FBpksfgiCAAmwp
JwyVR4LsWFuEoBbYcHUNe0aL+Y8sEJqL/GQxib1yM7P6mVhecAot6Yn6DT1YRuhrSeqggGrZqS84
sYYOB2ZSpnupNO79XJEPyftIyfmpJt4vH65DkLoXiTRmpVD7s9e7GiEUw5ESXnLSjJBGzBLbbZn1
oj0QBlwSH3MvF9ExlsvwUIkQEEvmqLzG14+DAJCz6agjWSLZORTXH0whXnViCLQ9wRAIjAzvgIn4
uYD5YRK1Gyj9oVVhohpBu82pm+gg3QDokc8syyF7xwHGfKUKTjyMj2EeI97uQbCStBQpayyc1cUE
5llmZFwHWsxUMVVRKTboIhF/FY4DoRmBKm4o2qDob2N8R4In4oHRgfLF1A+KdPD2FpCwVFN6pjUR
U0W1tlSQnuzr0UJSK8cHlbxLu5UJRRRH5ggHkaRsxVWVPR2v3iZkFKNpodhdboChTRtcWeHL0LHn
jPYxNpT1i5ARRiO3sXsUjPRzqNMXPzfWbJKuFdnl7BabfF/0TXNFenAvlzLzCTxcQqFVqLbgyDGM
DysepVOaE8TsR9V2MHCkMio+1Tm8vsGX7VzRg10Uj8mBsusPWcwerL56qL3BXHu54WTaeAyT/CUT
SrLiy34jEhMmWP2rWEfSMkNKswqt0sXxhzVN+RTDbQdK7F16Aec8HgVfWJXlNiex8yEY3ojHULbw
4N46udGdJmyvtRb+0qKwdLAc30UafNY48ZctY9mHigr1gkpDuU2GqxkUIi53XbcJDR/vu5YZRiXl
B1B0OAWMWmM9FB4lWXTAmslxKD/4irnsKQccNOgBAAUsDGoCBqfBbMX94Ilbso7XrTY8g6CoVjkq
0JPWpuEqywprZRn3YqeWwBZrJvqxL/dha24EAuHsQTCwQDMfNeGBFmnQHVIxFo5as1TrJr+XK5Mp
LQULetMlSzOQmkMyfmTdUF4I4b2QlHFPV05fdVQP+rgbXpQqOipKfADf5t9b5HtsJD9E41uVeYXe
0H8UFLe9GBgBiaNC/jPqzaUdfgSyWn4IlY4jtyCSto44aZmNTKnGdvhajX6wy9aD5pxH+WWouaeZ
MThbIuwtSgzMJjTjpa1xuc/PuIpX7pU+/YxCK3Z0FY7SgDtc7NODqWqCM1b0oWQgwcvK5YLJs3AT
5HyOGrY5pMYeHpOGBL9oEkznYRQ+DrW+KInksgeTTOzabfAbjAkVD6tk0ad3PbEHOyTHuFMVxa50
ed9U3BgMPa+WeT381DWypTJJIo8teAckZ2y9dGq2E+aihxSXWkmnkq5Xaa3jumfqfkD00NQOVLzk
bOj1ZqeImbbtTcFYiW1Rc+tVhfsYK6mpqr9SCLNPuRbuIlEHW0kC1LWKPfxogYdHPxzPvhW9K/6Q
Has2heBEnXpXXwSDIqBeqOuQhn5D2YWhvGpsiiH1mO9OuIcxKyrr2zbTu0emVjh9BcJMS02xM8VT
4WPrU1+pe2dyXtzEIUN4s+isoxpaiIdGGbNT1J/K7uLlr3zkuO04CutBAjell9DQRR8LkdBWVO4J
a3JVpkxdjgyhHcYjScJ0LwStXCbl/2bvzJYbV7Is+ytp/Y5swDGbVdcDSXAQSVFzDC8wRYQCM+CA
A3AAX98LunnT8pZVdVe/t1lmXEWIpEiRcD9+zt5rx4ALi+JLUvYxEz2xbFMt1L7zZlpzJrNdGeOj
NKHNLlSqXx2nfB21Q/FKizUksA42PwkIWTq9FC7AZ/zkxV7r5DZ1Kyvc40nkBnbPLCiP2p4x4mQG
zRWk9ab3zvCO+HOA7fwi7arS32ygjZHnJh9Jx2SuYc70OE2ETLV9evHDhykZvZ2oy2fAw+1uzEif
UxbLPyUMn4p5Abxo53chZ2Xd++q2WK6KvGR6yzg100FespfYG65JEoMjdeflsJDGGsTO0c7DX1k7
lQdz5HLtERBFgPzvjaIHBTDbUa4cXFnOb6o64o+FhrPrAladBvnBMOfJHYT5yzYyGsmh94XdS0bF
7O8sUh8fZem/pku1vKeJB/IYkC2fj5aacSwCgBaYa6RojUPoWylcSh2eVHLHFmq+mW39w4cLG2YK
6F5m4Q91sHdXIh4uS0JGr/Sqm+X51PWoR6KsxDGhCk4aHbX0haP4EBb+o6HWyiuGQRAPxaGwgsel
rbtjv7ZLCKdmymbBSC3LVpITRLhb4gy0hXHVp5VGAJFjOIyL3PsWJiUEEkzpbum1F22NwAWmBJDC
nG6KQpvHvmihKyT2Q1BXwYNb60Ps08EodXZmJHiklU1fxVm+tWHVnFsWA8U4ZmcNtOEaG0Md2rb4
rh3spxzNzBZ2c39sDUW17JEaxrCKe08M7EqKfYCUOMpDcUGUQL/YmbC7vEof02FvkvHW+yZCpDB4
kFM43xXC/DZVJVR0iw3FZ6gKl/RCqdDzDKR9lP70q3Wt25pfpj3W6sqPz20RPqACvQmLZovVYuJY
/IK8BbUjnMp/aPPmm7SKczZI4wAxD9zWQsxjzvTtoDRPh7IqRxPRE3liVU/5bIynEHD2bjKC3xQ8
9tnosEN1obOcJkufPPa2m4Av3rWaqmIMalq407unGMA4OGFeXbO4VY66m6aYsslTwEW7togKmKNB
Y7tc9E4PNcG7r1N4d0Hx3ZWz/1Gr+N1pvmW2OREvBW92sL81SEtvfii/AIyy7nqyQyIh1Uy9qWOm
gC5eVGs4N4XGH54h9Utrq7p6LSdgNhbklmN1jxaL2CUes3L7EvOu14bWy1jKo23EFZO2BdhN6jL6
MoOngvW3nAf3XDY9nPEZ7Rziwupg4qo4wEHHedYsv+mNP6XpmjXb+Lx9cCA86UG2SqxvDVB7yiMF
VtU7dHmy3JsZaoNuehiLi59U31pHWw8CwxeBVK3EG90st4l3YiPtLo4Cgz6+PWwaqydjbO4f5h4P
TOHGd43z7LWlc7V6Uk+nxGquIh0fS/AqReNl1zAm4kuimtqXFsi2EKi4H4Dg+ZRnJllJiqCRkihg
IJJNhWLI4XZMg1y5aQilIY6RYrwwpvsfo838Zsgxevpso1WKs9k0gQPM6id2IULvRmyQgT6agVpO
g9c0RD402N+zpeaRM5Il+Iwjk90Rdi1POtO/kSEeUgtPO8MXpv0MazaTYFydTdSUpnNuh/KDyJtl
hwzHpDgiJQaTEO3Gynoi7p4cdAMEvt/cJ9N3QyLUDGhCPiCIzndJy37/+UeB2PXaVvMXXfjDkcqv
uiwVxvug5XxWE0Po5CiRSgAhRKxXR443Lwo2UV98VZ2DVDLEER57MgZeQjyA1pxBPsdOjVhTJ2L7
msft2z9aA6VBRlVhnIlV57B24XbEuCE3XVwZXmrOIwSAimpXrOmoRRj8YuJ/ZDEYzq0qHtuisM5J
7jn7OJ8B4/u84aZrXJ1QL9u4Fd7OmownOEwfnK/V0ZjdH2KqsZIaNfmCaWNtOBOdS9f9yoAvIDQF
CHgWmL+aBbegv9TGnjA/dR6GNcs8JBhnxGydKuBATFXI1RVgvnKHEKTaoS/U0IN3OojNjiZyrwyr
9kQLWJzanr+mUPjQEczmneGHGbtb0UQKHvk2Z/Bx4ETcbUijYYPmDHKuGzOP5mp58MrK2K1Cm6Fj
dlMD6t1YhE5F6BNQX0VqHNaoc/uL2/wyF+qjudGXntPYiTr8C58ZdVb2U09X47EowntD0qXpTbPa
D6k5PcyCKOMetjYf0wwYguM8uqFxpr+wUU5eX8ve3tdJhS3VxGfMkTDdLzKkRIgBTAk6r3ciN4bt
WCrqeWRd+PWqfqccUunXzCq3A7PiJpjLaXBlUZn6pIDNJokzgaMPYMV5sah+Ca/azk7MJTa389FT
Hmq3TsREx9IgKXv1C7J7fJ1k8iCS8ZZmcfg29WSGlLVpndl3e5zRAbl+nBZx5EFFIKMSlYNTHUOE
gpENET5y3CFi6tveV2XTHvrCzrfGLKvIsPOJSJmNZ/TiiWy/j0YzY01UTTJF7A6XsCpIwmFQtq17
6zdJi/bVV1g0h669aa3Vzsuyu4VP6XbqgoG8WsbnxTrcTuPSujeqY6EacCuMvBiumBVxCSYRjH6o
H1JyuDz6M+Rs37TyXqU0rp49Z3vHt/rdACkdccd87fOQiK4qGda05pvRdubWWw8kSevmUEaHL8uQ
kjNWiF96BNJA9N4mdgbxqlkSw97LXsauZ/A7+vetAlMT4obsnPKnEGHCeVwQCmBkoFhQUYgQZ3Fl
D9Xj4FGR9KRnxngbI+KyFZU5UCfEJw/IL+1T3HE1lDKNKMbI5+29HGzMvIZehvkOLeV6ZNADscue
rwQCOn+8CjhreBJEBNAvPnYge+hlMTjXHaS13pw5ra9FSW5Z5BZKzgiML5m0y+5I2izLJxS+SNr6
xXaBY8WM+RkYxCKacrwYfXEXT6naizggDneID/lg4UQCZLpVvZMxvzPfQyoot+34HRfy61gUxt3g
ivzJshmGyChwunn7aUkIAg4vpgOzKpXEOo1J8sMh+IEx41PCcnFPUNnvaob2YXMkDwpQaioNq2ge
EVyqoWbdX2CAdhz1tsxRDDj12V2Sq2Lr1zq/BPPNmMFYNaRwbsB1L4dAvRp5veZcZcaJEbyNmgk/
ax+L/g4/KTCKyvHvih5uUFnASYF+YDFwcvZc0TVCSS7UjllebNxEPTG66pwoyc3hbAJbc1PUTeVD
0k/pSa7LrJ6BSfVA4g/N2D4XRPUhAr/ajPCP6LzhJ9TO/o/+mqme8pCKupPhfCMACG6BUeb7pY6/
zLKTUbKmWjilVCADH9iNsouh/K+fLZjSh7LlpoJ8ym92U1rMcBEEkVfF5QZLjyHiaO5UUgwHo/vI
OpfU3Uw7D/U4/nIrDy5STF5xbqLULzWAncl9dlVtbNvGRTaxZjZ7Tfg4htZ8KmS3JhBNMV1S+ZuX
/Wi32WtVJ2JHEDkQMhJXN7V0KY5Guih6lXAQ3vC9t8hyCJLCRHbbV7vKhvcl0tq7icEEHersp6XL
DqD225231MveSOP2KHxID4zgmIPbsnwSVvkajNlTOCVQmZJsipyRAsQzx2pvho2zbyr3flL+cJYM
Ecx7p4nnO1cSg4PEguAPgkusvN+FIeqJzOz4uIWEH+cVBK2kYIcD2T+QHOSTsjpYBayatcAY0Tgq
6V7TYiTAtYhvuiYjxW/cdy2vgvC6i13RR6ogEO/dfPlVGF1CetLA56lb2tOQZTE1d/PxKYaPp+BH
LT31BXAh2P/UDeKDyYuMUi74m6fnnSte3WnSvxdCG2dOTIjjnPE4Wj8ouLJbvwj6ft1UXu2geRi9
jGZjU9r7vEGeWnA1b+k2bys9dNeGHB43seon+ragFDLP31FNvfY5wGXGzagHMje4IDj65kjZndsE
j8TgO4QXlbHY5Krso7lVKB6CidFH51282CPsskKTlDfneASEmdUhs/0wgVDFSAKpLvqQurG2eeu5
O1TFJPCZ1mUppXONkUXDTtPO/DyXKdybtEv2tJXgE62txzxpAWX1D6KY6NITZbR3+vxry2H4QjrE
2xgzfwnQfJ6TQt5UtooXQ6AQNtNT7JrJnQ6fpJ/7588/SsPhM6eqJ1IXbJSbzkfKGRXhMOq5jTbq
9zm/p0puLnXhTV+KzEd3mkaEfmNvILDoRTrhc8mFcE5UGBEIvl7VBc048u3Iskv7G0o4dRMyAPlg
lqzxkRnQdjUw2fhh+bsNR7jOcmEjU/JqF5V5ZsgCBnDpKEiatL9z0fxbhXFpy6F8zaa8eOx+CNUe
6qwpXtmdrcua67rp2oNjiPzZRFkfVRb5TshA52todVtjKRRxsyBIRtUth8/egtU9cUQhoFrL7LDA
F2gJkQNv3GVH8xeZiOm5xc19KGzjue75mxjc3dxb4ZUk2JPRZD6S+w50piW+Z+0QRFYFOqoJgP/p
gC5vNomNpqj1nRrETQ/qDE+LvS1Eu6VhA8WBZGeWICs+ohBBLjRX9JaqAFaAV9c7DiPezojbZ1Ph
utcW2a+p7T/V/nywe7R6TWDdV3XxncQNFDSjVE914dNd0w2y0yE/y8YFPFjTKLSypj+3RnpoJmHe
0rp541cgI2ehBJ9t68FeI/3I76aWr6sK8FvubYcatK9NRXxAowtYkg5LOkGkIRLqMpfGD0OPINUC
SaJS00HWy956EkKPaaxncDPeSGM1u8Z1AcSlHPtLGSSE1E9Ddd8VP8Km3mWBqN5zVtONjXwFx09y
lUWvo1rY+d61clYjL2t27oSJw9CW/dWFDkar40vRlPFdqYwXW/byXiWsW75jxQdwAuBJw+Wxm8b6
IZ5AObp9NKYrlNet4aGlcX6DhQ5Fof7amVLdNVjGkOYRUzxmy4hGtu6vQ030+uhyfhABzL3RvWI6
cmHmFD+rpC1PTTAbN4b9zyFpJFvadd39pDeBSSY2zaBn9hziGNvKPysRxQrugIFL8ziGT/S9i2fD
+F2SX35gZgidaT3qaFlcJjoj19IsUeIkGZ+2PEsvXmHfcqdpbqHlV/elev3jL2Lkc4EkG6oKgj1y
n/wzUbUrW0c7UeY4/JI5nL1kQvMhsZLxQjJhvxmHGTpLt/jHT8OF0FRQQnGiZFTUHAITeWPuBcRU
MbIShENd9Jx/GUiBCkzLfGgYWKl08ICrtgT7SKujEyWOnydFXgKq39w4+qrn/c1Z7wO3R2ALclFk
y7D1SQvmjE7zbsqnBzfhxJnEj+R0TjeeARV6MO9LLcqoiJspQvN7aHizttQ01g51qH/1lvZ9qeC4
TGtiaJuspMmu+Jas64nvQ4dqe4OU8jFHnz5PgGl8CJXQP47QnSMO1Y9lbesrcwPj0JIxzZiDsaNU
bPs6RLPnSIhEa8VaUxYjiSFPd2BzoNkVbAz8F5u6LyhLVXOGokLziX24hWIiUr+O8lgRETSEkZLI
5sYRvxmvCU1iPx6CgYZcMllg+zmWtfonDcziODtzCpK3CraW7PyNkyHnt0VvX6S2ztJc8hvnZMJi
/Qxea0pGY1PLBrMo2LWud60XGvojnW56rEfX1/OLQ/bTY8KSlcwzohZ/ftbK5RZmFqArg0Ih1/Is
g72xiAvNBYxGOTyemciCXdwN6HKw0MxWKl580lN6JLyVI7DX2LR5dSA/PLtwTgZ18X2t5ZZG3K4w
Mu+7jUfRBwzlDzYhTdYQnK118ax8cziavG+QTbYdQcsUf8QBktHdHQVpSWVJIhRqPly0qYtGerVP
ZrQIGWLdNUmbP5CAVm69iVavIi34TiK3YKbp3cugh0TDgevSeeJL7H2fEq9/4816zXRANFrW6Y1r
D6gLvIlzp5k6+9QBf2Q3PxzR6vs4IMggVJyfOQDJOKT+8KqnJcWQPHWH2h3kN+Ebka6y50po6K2D
1z8sTXVy2pWemJbbz8lcUXKpS0sHx96aefdEBg6xFda9cPKzP78MDgL0uSlDFshyvjXphEDL09+I
leBFhvFONPbR4KR0KZ0fBnLcQzIQnTw3hB2qwd8xwUy2c+ml574hlMywivitSvsoSHGP1BYQr7pd
NImvJIgFCQrmcnGSHTFo8lBXtGB7TeLfqB9eyNoUZ9dJN1X+RunU7hAzw9EtOjMavOUYxDajEsOz
T6KuXpFKT+fQmfSZUMdoUq59N+iivXYIVg5Eov4gwbk+m4I4r8+vGlfWZ11Yb0nbSSI9m+Uucfjj
8ytQ0ThDjZleUqmuvkFj28No27voBDornrdCIBsLMpBq09A8aexDTJJ5m+sRLOmUQ5dv/Bq/QgHN
fIbrQ7o6NvYuCZzNVKcTgNJw+2kvqxmvPi/5T4RYt9aJvW+K80oaWt/k5A9PdpnJs68hl/VabqRn
+Ge7WE0FGc1A1SxXMfb60c6/I0t0n3unODhzOCIwG8xtdW6kGnZWI8S26H83WfU1pfI/MH6gq4t6
nU158ffUtneMzKi/quwuS6avjlmxzKXBtAsDm0Nklb9/6iOmZKY9rbP2ujgacmAiUJeT4oXyOpCH
IB1f0jAXFyNlpaQN9T7wRHK0ehvUFL+t3oUf53IZd6a36lX68+g4b5U1PSHPA3yVNz/zbKkOVmzs
ZuFad+7iXp04aABP494NoVXm2czBMBjPHeOicxhXFzKTi52W2Hidhqrb7gfsGiGwGdd+TfC9A/EN
vF3PlJvuKbtDD732j9CnTtxnMM33n+kctRFIxoFlvy0HMuUlProIfXewVxXdk0zbBqzQlFmyfBnK
oI2SgFWiNmOM50yntnkN+bgYKpi6Ew3zLoQ7n+o+xpZe5JGqhpHRXuM+klxVok91T/kVDWT8aquW
YTyr/Tb0UKRkfklvtJ7fkYa3R9O9I0jZu9LKouwXRpQpU7wGpf9Rteii2DcPFZOXalAtqveARKCc
nu7iuuwDc3NEWKWPGglCndJ4bsejrU3zaFQ/MLo0h7HJbikNWVBjljoq5UXK04diyP2f+qiaLtKL
Hp4a0d2CdGUyu0a50wP9T8AS3iYrRmLhi9Ci0hbWrQU8mzvYlqvma0VLDSS347O+SOhFEpiQjjnl
+Ygm5rBuo2NY9vhePH/aT0kIF9OvyutUDz+n3KIvGRcne/ZfW4sRSesXxmZyctzifaWjXro0VBlX
UkmLnReEQLmZ2nax1d1Jt/uW2Oa9aFT10Ltib2c6uarAepiHdKFRW8Y7FsL5LiVitjdrYq8xrJic
/0gecPW94fjmqVvU06efoHesFySazanvqYscJ3/Ou2YkzdB76x2/5Gjtz7hUjF+uZqeo0gJ43xyG
2G00Nj2mTtB1LPtS9/170rX9ORvnVUDq/mF8/p9/4QmoT7bGz0bOXZak/X/467+/NBX/+7f1Pv+8
zV/v8e/X7GfXqOZ3/3+81eGjuX+vPtR/vNFfHpmf/o9nt3vv3//yl+iTZfI4fHTz04cayv5PJsh6
y//uN//28d8hogAywYH4XwNRdhlLQvaz/1vz+2/bhkv2R/b+r2iUP+7/DzKKDxiFfKUwcIJ/MlD+
QUbx/b9blo/4wLRt75NQ8k88ih38PcSSh5fYBo3Chx7bq2qGPv1f/4NvBWZoC77pub4QfOvPX8XD
H8bYP97D5KP5x9//AiD5qysUbaxJcpQD5kLgn/WYZf/V5jdbdQG6YuLapdXIJVUlv90FUiS8C/Tk
FgWbCWw0DyiErA9X4d8Ynwcz3ZjLL2HQvjCJVkcLkVT5UesHLY8mrYT2q4XRrM8e/uXX/J892eA/
e7akEFq2za9HhNZ/gLk0rudJWno828m8Yw9R9NPkg+kTIBs7X+dQXtRYRAl+LNdnNTKffERecsGt
hiXD6H8I0BCjQ1FekcGHUNFBX5Nhy9K2d6KZtmG0sckwqQwsx0zW7A8l501BdyGNbzwMKYSbAvFN
QjDr+nCzRyLA+m/couhwlrXNz/U2TIM3vQT7xo9r3JASOiZ4AnIsP6rHkChRPo7D5z+tN1kfspXW
YX0GgdT79aG0C28wGCJT/nR49D+fVEuE7fqc1if4+YRbvW9MUgP8ChAsYA8eLmlXHy82BMltGwNP
SAeRkM4mX7d8rXS8jZHkigp+agJfMjBv623Syos699Cm3JVvO3gKE8ld1psm/FsuaBvVu6C/OcV0
ErT525H/d0DYubeThUezir97qi2j9TEyTq9tKtHCASnlvq3jUn8fWp6VrsLr+nACs+Wojg628PUW
RaYfW27dAD/kvMLb0Zu/RbDGKpN+4tyY3Dgr4Fodi5oH4Gd8Pi9+eGv5+z9f6vrzFH03nw0E5Htb
j2w5xsax08//TkfX/KFw1Yl2iD5fAI/jyGETG9lh/fWsr3394etrIMEzautiv369/go5qO/X7ynQ
KGFDQu6LyVOb7frNwXoqulRtRMnuJBLzUMHtHhwuDeoYj69HfKsCyUK1M2GxmP1dBtYTkUe0/nW9
sSIAt1HBcSbP2DTg+JXrYA4yZ15thwFWOf++gn7GEUXh8j3jZ6yPq1B1kBy/LXi49SEotJA80+EY
MuAa/Gxh0Vz7464BA642d8gsQ2OAXiDm6/V77fqwkXRWJuq4LxyGMJmFOhtZaMXd12ew3o0AMS/8
ZtlGVND1H1ELjvSYN/nYvFc5KamejUQLrRUu357UbMp0005376Aktt1QPE0GWTuJ0W84vH0vmLuU
lrcJZ/shrso3LT2w3dgs6sAFO05ngFMtzYrtgqWlh1NMT+g6TECNOYJaNA8OuicdVATBS1F/FYrY
CvTSiELzYOY16Z81RX+Vwor36H1wSkgf2DSZsMEIx2pt6/4RkOeWjmk0NIzgaSSwiCV/GKn//x76
f0s09ITJ4vxfb6JfPlT/t7esS7L6r7un/cc9/9w+/b/7wmUTBF/55x75j+0zEH/3XNux2CdJQ+QG
7JF/0sXMv3s2PRcf54tng6YC6fLn9smmy87JVN4LTbYQL/x/2z4tyGb/4pN3HaQK4MscF/wHEiD7
kz/2L+CPZHY0WugkPWmDcIVANB/V2Kqt0Dgy/b47awR+BP02rETD8N4PQcWQ8FLQDrhnMI439qSH
EeFncsgGoEh1XcQ716mIvdHJnv4Qh6P4NkzYwzm1c4UnSbgtWhmjIcPwphM2MI+hxOKhMr0TNhqo
LqHDMoiuiLA9fdHv2AklI87WJ1n8GAxSE1IkjwiC6D5g5dybHvPn3t4tbXvqgqk5OQ5R7uPMhSoI
n/eTtLo4QKJyD/KBFcM3Tsrlohc8yX7B0Sptb9XI7mZxPi2tYJMWgKtLQX5UqtJDHddAja12x1Lm
RZZ4HlLs13YxjMziR/p59vIweTjyqtlzohZ36trVgKUwF9CoexlGkx12W9dKq4MTwC5vEgMifFaw
jQpg7YMb7AG7dSNNq7lus60Y3rt5jQxa/dCclDm6CFxdMt/Mw6Qjb5bXTpNu4Ge0wLyWXrBlIKtC
MdcimYA/2g5Y6rIh36fpuodL4pCQBb/YY/BUBYpttGxOk0uHS7jqit1oQ0yvFC+yJ3jETI0XS1jR
3Ks3L9WPLqCoUXv71kOzQfRV3bXIZb8sIttkeLxb0zhrGd48jtrjEL6avnx3OPKOEkl6YXd7tJ2Y
FvvgtH7XJjZ+06fAtGv1XecM4dyaNbavwnFjWs49yWWUa16vGNk2SDonIpOtGjw/QcIFsHidsGDO
9niXELt2DkzGuKP5NWtUcVlmQU9zshr0q8DmWtRimTBimusSljzSlEM+LnJnB2hdYwuJZe6ofTOm
GHEUapWGD/imB3G1NVsfTH9Wtl/Bm+BrPffItPjAJXhs6KDupLVoYGLEd84iOZQVMLFg+slE/MUU
ldxb6/hTJ8WVvZRoINN+kpa4MLt/FGV4a4qUKGj93UlKn1wpxjgy7QBxm5spW/QRUVOwKTiouxla
pGGVixoqRF3FNjMZRXqh6bepIORgjrUOwG8WfpPtnRoleSg6PNjzMO9AAaRRYqPhGJI4qobhi6Ah
d0qARERD2u1YCbjMJong0lcb2cWXuDMeR+G2O7/FCk8XNVbdgehyvWscG91j1URl5TP1yNLnQjnI
4hdaF72yNq3073unaq+I2fdj3+vX9AVGCcOWp6ASxgHWiLsx5fIr74H4MW7/5QbtfRzP+7A2uRYd
VSFbB0TujxQwTIF01AR9+lW7D3GJ5i6cVnnmokC0xT5e7C2Xzdc8f4JDjX1Fy93oiyzicHDvdznR
eKSHdfOX2po+ELn5h3R071tvOg1Wh2mF8C0mJfN+KayGCcL4MM9pSUSOW29H6ooNfdJdrocjsskW
Q1Dy2PXpPjTjRzXeYqGWqAtTHqG89+sGbVNBsSCkAE/goO0dMRftksamdKFTvEkz82gSYTMv7tYi
KYOByM43/R1SiXcTs0mUJAuueOHs/Xg4+CNa9i5X5HIE9YhEpfuJhrPcVZXjHMpuObUCfWGpx3lD
4t7T1Ibxa1oBHiyfq7Rtoh4fLed4B+1imtyp2uPFNOmHxIpohdq+ZVqRFGD7NzuJx7sp1W9+aFd3
qfMWe3mLFpycRB2csiINHkdMAYWkLp7GBfVA2CWr6EuilqGXq2V/qQL3w8t/Z4b3BjABicYcgtcv
xIcekBRX6A5mjy614ZovflWpSKufSWbre6wzBadR09wgAsMD4Fm7EMJK7TESngPSXJgHpegobCAl
u0CyMrXNcgB2TRWKW/rRg0fF7JaQScLkMjxbaZdVh9glFAeY+WbEirxxwHoVPp3iwj5PEqEfg+Ft
lzqvlUSDzvir3amcaSMiiJgcADBGIkLmjKTOMjZVZpG6BEfTtP0BtVny2ppHFSCsIRVwkhAJUUas
AVb5PiaO/bEiIaRw0B23jAXuFKypneVGhGPu1HoWHcXEEY1Ji1sQb0OXytx4lreDu/LcESK4LcMk
PyxF+N0L/fFY/abv8zUPHOrEsn1UsyS14TgteIbwTd9KJvalRw0/reoKOcCkQJHU9fgEMhP2gJl0
B9uTnOZCgE9ZmTCwiOFRMLTIXRwwZfbGXgAZqTCLg28kK4XfPo0d2xoKyAe7UMEDGExcBjXufQZn
k3DSs7d2zhc/Ow19jWQVmMgl8+RVHXEuGDeHgJU8ZQLoOwM7JM4ExwyfM2XYd81oFA/GYPJHqauT
kRNlKdXRzX36hsPz4revnOxfipgPSlJ8SRsilaZAf6EzUd1ZU7vXcphPDYYQKA/2oUoM4jDs8NRm
csF0f2JdpatngNVDFhuAd3xEvizXEI8WfkSo0eQ0C9KywOd23RLu5zF8hDo2P8ZDC/5gXn4NEKEI
c2qDPZfad5QbT0M/G+id+fyH7YhDmA8mNYc+ZmhftqjWSYbfCHocEZ/fm6vdXdMUcjfURFk1ms6D
Iz8wIw37dmo+2mEmwqll/GKRptWNDrZIF+AmyoM7fHP13ajSb9VkvxDrXOzp9D4l6/G6zEeE0uEQ
pfG8CYcGCGZlnlCKXlQHlsJmO8o6Y96NtF3ZFMarP37NiAmIoTTuKo7NXpUc3amqbnj1GMeJ5Hvr
+2qfWQYZGiPgoGZJX8cGxflcie9pDBtzCdngwRiEavridQWYkbZ6sQr/iztMex6YJCrwmPHRllYa
tQy3j17YD0QE8YbicWBgl727xqKZtSY/m9TCox+Q3iSIvGg1zdOA35hpABKhJURSxbDzs8C7CM8R
KxHKIsuHiLbEFW9VSd3leeV73jOpLEko9Vt6DW5LLohhjE/V3L+Vw7jsmjZNdg3+AB8RyZyE/SWZ
QEcAaHhtQw6US87KpbRRXJscAbLvL/LaTA4BiptAyB9m3Nr3do1NCavFbkJkcLfMmMCz9DGz8OkV
0n2XY9ZFVrc8ZoakI56A8km+zjJkRWy/e53xAmWTsXkaxxsHszcTb0MdodZelUOYUlouj2Xm4imx
cxfmkPW7qpi0gY+h7bsENFIFy5L285NUaVQGq+Yv/gLCMiTag8gv3ucT1Up5CayJEom1LtNxt68U
4tVeIYYOErfZ0mae9+1Mc6XrrkkMrnTxf+SF1JtpNeiQRFoWAunFNG5HgXzUEPQNEvHdEY13UvgD
EHJkZ6sKGQQuEsfnrTZZomu9SNq19VPctjfLh4TnDvlTTvOoSR9jp6giZHyUlCUj1ToMsq21dNVG
0of1mXo0yoFc1ImdSYDM3Jo2PlHzqWFUf99T+/gpJXrIARclBrlDYl3cc6c9QJ0kre7JNbW1nYhZ
ZBh0CSpwPmB1Ns044SA0gC7pGMmFYxDZGrqLvZumkcQETw7RopbuW+W0Xyh5qe2QoW7tEblNLdUD
on7UNZaBDBb4hHTs9qXo+4DMjXy4AtshDMY2Aq5uft8+wA3Jfei8I+0Zh9fJt0bKcrKPsmCK90tP
8Odo5NnOsW3aZjYg5mXSa29pIGUAaZJBOhVWou/uePJb0Fz28NaZam/kPkWqI+7H/83eeSxHrmTZ
9ovQBi2mEIFQJCOokxMYmWRCa42v7wWw+vJWdb1+1vMeJAyBIJMhALj7OXuvHZoUGXjP9riUsk1/
+DAPyuBOFtqqVmtI6uG+akiEs1XCQotlNhW7E4z0LgkIkWKeVL/V1aSRw1H1K2aWcU0II0/PAeQM
wfisxgbUxuJmNiCDlDQGXoMq+T2YzEaTdLpro+GLMAfFSVQ9xPmpXUQWG2et544SJ+6Uh6atBDq9
hvUpzr8yUNsDzb2PVhlOosk5ik1EcKNM/oiyswCEARtkGe+isX6ZtfkLq+Q9ejlC3QRID/0kn9sb
VdD8oi5uCgnzU9m2qqslKH5amu+GGH1QHltsZiJvIGYPJlr7abnQTT62ffXOKuqqD/PziLNcFCCk
yuCXs/qtE8bORz1AX2ix7vMh9LWAYlUE9E9M4IOiRnGWe72y7rUpfKfmyifcUB5Ep4tP0G3C90Do
Dxb1GY2+TcjyxlBXwmGGnFPqXQvIEA79o5gZhzhHcSQjg6HV6qIH3utB9GFJT9OyeAurtwF0dAUJ
RtKtJ9WYSPHykEQ/BrP1m9nnL2PgHgLP1xFoP0s3lkqrXM/shKHFFDPWBgUMJm5/RnBZUOcXUfUc
CxSzBOC7ZntRrXCwu8y4R0HnZtFCYpREUShKYLBNiWN2rDeJd13/qyTLr5XauYOuHKU8nV0kqbkt
C9OdpqP6HZtLssivRVPuE8yA2oDpP+AOLQREhiJ8wAlWrhVyaYLBxX2B7B/y4Ey9phMlX0tRelbq
Zg+4JWPQ1j6AJQVleQMJCy96nT5aKjr6qrnDpnmRg8xr9V99VXpCWp5D0FJGK7gVctClquLzaxMT
9UMf4zEqRMyU3JWlQ1DKOjdvFbOW+laX1SPt7RswNljnPVkQmBQaSC2wk1ga872a0KvcOjP/pfAa
Tah4VJpktb5D0Y1Ymsw3KXPTmtJdy0QAtE3N1E5PIHXLvQdK5belTdcsmKgIJCz7ZOOimTpQ7uEx
plBa5xQN1q+mIOBYs/Jd3uytiMU7DQVBrh+Sks6qRFClMUGYkiEeVEJONIt87Cxlj4cSSIr8Yi6I
FRLu7SMj0vqZC6P52JSqvwoDg+pmGKt3A09wIVPxHnSdYrvhYgO7YLXEW011rx08K8CvSRYjZZAn
phXPVC8yplGsnhGCXtI1QicBzANzSHu4r/SoOZFY0ntTlwKeztNLClfroEANLam43AipKJ5jrcUq
uLSHbuCmUUXMABbWUSXsJpOvKRMJEsJ9nehtxUJZqB2FoGHG/v4YKqT4huLd1FMBYOBKEIBiyRmF
h7iUUaYiAREC1LMdqZWsADGg4HDEfxacinAiqtbgvos+uSnrr1LnBQQzlhWuoYXojbu2Nl5QhA/7
klVEpI8L4oF2FS1ZPfDb5RbXoZ0KwV7uobOLBD83TOvigZDVrMw9UULvEVY+lSumcaFyq0VJvzNu
dfOmqZkWJJHMYj66Ye5I/KKCsu3QNkzjkpHRQscj5XD23M4zBp2JJRqaxni/VOUHcn/zkKvV4FDg
Gx1aSrvIai9VWEdOJ5Qvuk7IMf1bol7Fj0ZArkMLqTaDEENiQe5Jpz2qoXnD0HcZlESwdRFu4iw8
6oNw1yvjs9xSgilbqlViZe2EWL4zNGzbFHXfYKas+l50Lp05c7X1e87LndyIq5nUQrtTpDfgNszb
OJROaSBHOxMVfIPX9Sik2W4AkeGU4J+8jPMOVkDvR5X8BsaMSTR9mYEe/NTobkIyzUERDS+RFdEp
0/K9DMCCjh3KE+OcWitGPIy7xyJOD4GVeFHUdKeMiqeridExXHxxJLwyHohpNNqVJZSGLiVytCyB
5SNIZt0ujZ95gocX2hXNKGBGkHNEsqMt08tT0JPjQITsSjrWWHKU00MSDSgVchoLRUeSkZxQkCce
NANRrgrzQcMn6KD7O80RBbauD17Rydjo6WNnTMVdYRG9DWtZ2kvNeItEPWY9SnEyXsqKFcWffOAC
7Y2alaQ2vOpdynphfMiw3xIS2vR0q8AAtBarkjEzlJPVLPoO9OoVi31BaLSMKHk1nOK+8yelS/ey
HLC6W7Q9Y6phZybCzwEt2R1TcQBgDLajARYr1bT9POnHJiK1Du2gp6oB/FcyulYJ63A/9Z+lMmIx
RmHAyD1SrVJu6l41DxJhD66ltoBBeuYF+XTuKgqV6N1RHDcXYyp9iVKsPU4EJNXCLpXq31pAKTDR
k89loqWBM4AgcFP6bQTaV25I5MhlgWD3ppGchkp8aKx2L4KSdFVSxjsxvCqxgJ6KHN/AojWnAkCp
WOUwF5x6RwKLbqdhcqky9XfcYrIwk+GMp/hmkYJdKjfrJarkbmOsuqoKTRCGqkNB82gpvAXvR4Cf
28FRcZuJq5Q1oZVRKo+9UFIcmAWYI7LiojI7dgN6NaSoiEtFAaE0MxMBMqQIWFKPmbeJSupr+UDA
pd8E3XPZhtRjQ92rrCT31BTtpUxuFSYgMgFDmTwZD7mG9SmgFNEXKlJ6EkIi1IbFp6C6D4Z8j000
pw+TzbbRTMVx9UpXaG+YkOW1B2/EA71hOtFgwZ8/1ME5kwiha+rfjaAiBOVUXpdMVyub5aOxbkKU
LMcoybSdLrUXBaPQPk4kBK4Jc4uSUPMxav+xhwqKhO8Rd4kVCMKRC2VtuLKc10xqn9smjzL9OKsy
4cAzfUh7O9hZMXorhUu95Z557MO43ykUrA6JItfHsJduKchoZFbl7bEqxMilNAOjL67Ko7pulDBc
c7MGTNBzMbGrhPjBqMKw2CD/Up3j2aecXB+rZdiPeY7idE3JU1ba3bY3dkxqzPmwJu6VyNoOfXnN
pTpG25M2p2C0WIpsfz2CrnCsQALqRUkENzV5EysEf3d7MdseJXHyvP75GLNQJGOVvIcOB9kVfY89
WgYui2YxHbT/tHhFAZ+VLv9jExUsW+msvCgreWtaEU3Rhpvado0NJlWvHCtzjQaMO8afQtbOdSxC
w2hV7YT+J/G58qpjB/oVBzRxzlLcq45U8CFum56rxhtl8f3nkKyZR2a5lQ+0gZLazxMIqf7xW9ux
ZCZteO64tf88MZY0MJSayRxKlwMVwNZnKVkefzZWo8CI2R7HcJPqRkb/bXEVmCt+NJd7wTd64Qjk
vHMBUqeumdcPRhbkN2XIfHgQGE1HCth1HpxytHfA12PicofFk3pJcjGKKG6DLRa9iIl6idAI8GXI
pxx4/NCPLEHgxpPiMA7ja14w8ENkFe+zoEEoxhwpYSzF+bnIjKdjfDYwx9r5QpEXSCTK4EH/WmSh
21fFcGBNoBGDGvtNZ+ZeRVVKmB7kEM5BzuyWKiSONzJH0HABAMJ1B18zf5qTFlfiDC6Ik/KUqMpK
kRicSaMCkc7JoxRk1VmoUgr0RuRxjz7O4bQOAjgJNXmUvTLoL2qGOlRcIk8qZ9JAi2K3ACNkvFGS
PcIpRlUjPC6KhSwe2aKzDD1cg54Y3jwV94U498cyGH7VQv4kTgi/E+pB4KyAZVxZJypOpFXGIQt6
lkuQDbhJKvSDfIjzbEomcXL4wdo3u1SCFO/0ILNo2iDAV0e3KarPWi7vWvE2RN5RKyxVlNnPDOqe
ufacSh1J4o3ylQv6Q8OiGof8Ce1phhiMOGpBDRw1S0BxyE/pytpF5Zan5gEWRkPzBLZjOEyP9KOP
NPwHGYdbqIx3Qa/eWw0uXivBxjzD4iifKcaz3i+Q3A1B8TSD/FewRDtDP7xFuXVZ/2xlQsnCfG6D
uxDdKE4+izK2Byr4NOLm1wAjCLYx8AFi/oAc7kVFs87TI5np4mvRc2ctl+ZzbJTXjneoJRRGVoCt
0svtr2imhl3KD013LvtYJ9OZXHSMsi/ru3NUyg03qa4vvrV078YQXiyByXlJz53SLgA8oLPglEOT
lRtxwaL2WAXMfxYuj6xameuV+FR3kz/IgH6juP9sx47pFetcKuCMlURJrMLJtnuUkynwNDEnxDsz
D8Qz+rGM3ymiUaPXK4w4zr9S2BN0TAZ027OdxADSoxCRAqsKew4aJM/S/FjJ1m89RI/UVtSgJKSs
Dpj4DtOdPqINrZn3dSDfhaih4uBrPWV6mB8aVsRV7xPF+gXnBYsC9EAivYysLIh7ajoSDBbeQkFn
b/3oaBQp7zUwm0ER3m7zklUqWAbLNnrtVdBHN+z0B6lPfLqU6o1MCy4ZOsEJZGregUTBN0AErGMV
WL+PhiCoXRM1cHLKljwK82VoxHfulYpblMqvoWxM1rK857oZ7AyWS9rgOQB6EcoNrIoxQ2oaNI+6
mlJAmHUmNsgSigqew1g3O+o1ENsSjZgRat66UYrHrEs+ZmIz4RZcY739Y6QUQpcFHmBeDtQFIUTF
1oKWnEaEyLfoKqi1AAu8LajF7dIy0eVY58Wq74Ne+RzzAX0Q/H8m1IUNm3aF2/MOeSqODdjhafsp
t4iPTfVZj7lIg3jgciyfG0O6sxBV7zBXAi/FJZXVzyyycO3Ru8fbokLvGZvkYJEI36YsKfNce6Sj
rnKSUvy1IBK7C7kWhlF7ChQZO24Hps5x7Na/xH6pXS0PGFVjvhKzOWlG+QLw5FaNcxDtILij5aUd
6oOsjnedFO7ibvULyqa6aj1Q5mvSftCjxyTS6p2pN+s0leadKah+GGJB7ISaG2eyzt1ZbVmyP7dr
nDjeU9vcU81+FSIF+6zJYH5K8VA1jf5WMwVrtUJhLE2RWpn3taV/mAadG06bQum/5HK5VvXFkEtv
VikD4kin4scTiZbSCK6D1/WEh7Dg9bHlCQBtFVU4Ti02lahX8XcbrjAn7whW9pZOHhmQTbfXqcWB
x7/MAZUYJguyq83TEzE+8BhS4T5Ps3M1fAhh0Njm0KHXFQ8zyh1Hb0LFBhl7G8DiVNreWUhABRZh
IjMyQGwqwp6s4FvqVFfd0C9K1l2LXrCLQncxAd5tf3fu0NiIKVYlvct2jVHeR61Y2jKqBGlhyq2K
MWcnWGSbCRIzonTe9fBlDNxGdF1DpFEFvn2r80tTJoOamoo9aRTZNLn2kv6+NbiWMGfAVGiKG6sI
7nVcEco8Nn6uvpNDhGdH035X3LdGElLbpn5KgPq1TXTSCO5QrOEYR9wVJ+tiUk1SUKtz6UKsoQv7
3mZk1czGW2eaf8zsQyyBx9I7eyS2A3cqPPzCkGBF0HVvxD0315GiMBVWdJHL2LxRxl2NHgnLyM4v
uNEKRf2ehPk9Yoq7xtIcfIjAAVFrQ2jAH8sc5ByJ4ZHQt0fUly8VMCQ95w0wtzzEs5G5WHbe5hA1
AxaIlbpsV7RhbIHyKXNyj+7rMdEAReW0O3tKxn1WPSXDBAL7XtS632LIHEeGYTKSQs91wkDrZ4RY
iQwGUkTLRp0PFRYsvhfqkmYlId/C5pg1SOOSmZ5Ylch+A2AAQhsBJXHszaL6Wi/i2r0KTiVg6wJ1
Qm/MGatEeikizt26+pX0w0ubdqJDGNidEjXABxJC17viE74VrXe1fzWz2mu79qOe1be8Lp6LjGkB
0JNaH35BaoTDWRAjkFXFjvWjwQAQT042pu8RbAKL7gQ6ThoNRfOh8X0G5oTfnIb+VEqemUnp3pwf
wkTorkkpnqvJlcW6duj1KXfZyjpmpClc1m2Lo3EplYobG3yjVT+BkxtjzgStgY4f4xiXCV8vYpGG
V0dfUkrfuxpFQMBAQVtM2eldfSPm9ItVPhjkBAkc6ZH+rRz+avE3iXN9KjpmPqrJSImE5ETl9aIJ
6GKN6JBM6vs4pOji5kdzlt4pmoFhHgdfsNA0KHnxe72+A6w8TtuRWj7lhCzLgHEnVX8ku+UwRAN3
H50u3KjMZ82g02Y2eo6Sz5i5lfb70Oi0u7ZPWYDKwu+y5n/RhOdiNe21NWwOcgSAyKkvSAP2aqE3
a+LZfIgoGW/TfaP7lHXqU10Ib9ASpHVoviuGgIlKzS0TcrKUdr/J3SWXQpA+WlzHCwDQxco5fQpP
R8jjyI1mIeuQDribl71A5HH8lALw24VlCgvbvIj48049nRIlX9tmCx2ZkgZpiQQw1l/FiL5AGJAz
gHmnE4eT3pqpJ9XtKegRUSZF9YXWlFuGvFwL+MUGCke0vumpZDlEVYFWSGfWtqEkqJqMd6WNFzs1
NNdA5k8hiQj5dNoXuO5UOvwO4EcdEosp23QPRr8UtBfAaSOwUMLDEon+pBG/1PJy1zOJ9ANThmAk
p1emQGgUZuMV4Q3UlsaC6Bw1QD7BJJUKPe5+TWnAdJD1tzPF1aGvJ24Z+K4oV8DC4b7Cl6vuCiG6
r+uw9qSgDEj52ZEzg+2pfZWXRPLGSVlcAWFSa61uSpBVkkLUDd2TIxil7kj3BpTG8kkz6FS1rCrK
VruVgsHwFXN64lTAFF9fZG0coQKUgMqSp1FcE+IFhtq4YCAjQ89LprF0kYfhgQeTyqyZd84t6lCg
HQpm6j5tS/R7xbWCtDJlkmcICKZ0C7pbUtT7KjwsUM7ReZOTXWOQG/AkMV9UR+oE+sWaEYaUOFkz
6lY+PWfRH6T0HoP8RxWmgDy0g5XeNiyyr720nKYoVA60zDoR8FnY5cxsGLBwL2LJJ6/hoFYLDjJR
s5cqQStFNa/qc+aRkWiTOfHUURYaZeznwFFqkl7wIzXPHZpcV9Fereq3DnXIFdo4sEU5vs/j5b5Q
KNM19CwBZY73QXo1y/C0UBMxBMpipGSc9D4bd4Cr/zQLoWErBY3bMmZqEDcHTev/yFaOkSyYfTUR
n1ThDZrcl6guzljIxUkpUM4oQ3wG3rV4VihrTN8VLx6LW3nJnlfkTFBYFR0M9ARL64JmLXaCHum7
vgr3Y9vdDtIkuuosUxzsul0QSbFHPdpEzIt7fVFE7olz4UYKYwjfGnOb5NCSkEJRFCt0FsDNtXx9
AudeFoZvTs+UZ6gR4ufa4bL8KGTaMnkVPIyT8SrJINT6+qkvwMWghWl8IddvschQi54/pYaKbAbd
Kmjo2oSZHjt5H9TcJg5LJfZ+avYjht9QI0KGgUTI2gu4HghjuJtdAiB2HSi12qJWH5rJOwZ9W+7z
1zFD/hT0b8A1dkXX0JevgpoJ1XhDQ5zoRjoHYh3qV3qzhlJ86cVgOmlA16Pv8QqOLD/R9O/bhRy1
GEV/vsDqB4Ur7fVFviNBiIkWpU5N2UVt7A8jkRrVJH0QC4BxKoNHECZ7xr7QL6WnnrBxhzYx4pMs
B6YpREA18kuiRRGzs+FqFfLDYHy2SQ7NgegNZusfVde/6okTVE1+k2lr7jf/FiRLtmVkmR8Ey1kR
e5a5MlzoQlaPtLv3aax7nbVQS29FIr8kUhZN0I/JTTN5epk/xTFOo1xZ7EptFNcSl8ntIifoiz8o
zkvP6kMJ05j+oc4TEJqc6I4hlu4jVewO01hwa5711/7DLOVon9Z0kygx9gbsNW0lrSQdS66iImCF
JW06PplafRPJeuybJtnqC5w2rX6KA8gAVr486LKQHmOuXyZ8WeJ1cgUKfUWwNFkve6hkfLnr6KwV
e0npRof+1sMSgnLQwjutobIuBfG7bsrxYZCHu1bQ6M5P/eBmU544UTzN7mpOsorBuBc0Yn108QxF
cIRuzJnbloXTlw184QlyvZTtaeZAqZlHAr2EvVwN/TUNeWVyMqDQG+jhhjh/xelzUx//n1D7/yvU
tmQkzf+DUHsmDqkI/25wwq20/s5/ZT+L6n8wEK4aaDB9hrHGVv5Doi1JEk8Z+DgVDFAElf4otLX/
ECVFxZpp6aIKOvFHoa2KeJ8gJIqiqSDTNsnj/F8YnP45W04TTexNkqpYGmJA/o6yOor+Js+GrEkR
1cLcrNSvEeP8qioRdsUEl/oCwOlvn8y/MSgp/5xG+N//2vr83/5ajUewmsbVSn0z/5kGW38u0aYQ
y3IF9YIIQnspIUXfKH75GNPUfq28+Avh94EUQFYerHyc6Dw+S+fJNQ6IWkuHRcEiELDrlaf/+aVK
uvjPCW+8WKxlfG+yoqiWxpf336xfrYSERZVuDFK/bFCyLeVXNkgeKb+qgtEeh5Cwtwp+PnGOj/DF
p4NAhA0lkzUrp5PG5rjtJYiI7JC2sxthrXVrlRKZ3McpIBA2wJmR/KkiuotiOgrhOB1hkMOSSWhC
bccK7Eq2hDLbrRPLctO4BQuIFJvyYs4a4yesfsPwF9DCPVVCraCsLP1YLCm6b7bb7fHwV1pNJQ4U
gHBIpWiMjoA2FqeUqthRGqE+/my+g4eMRN+FS3m7BQptG2Cqkl9p3Ml70oe2TSPFNPYW7PpMzSfL
lSZChkR8JMfeqFjJ9X1FhPVkhHa8/kngA/K+qCvQc8TgqKC6ae5t2+2AuPYBFnWIYYNLMxi1JuAO
N+xKtaqP9KMrgL6Uz7e9LQdne9g257KT5IPWsgoGQUDYbxsZLIjXTb1uYOSRPSbGDE+C2By3yKLv
GKOfxyW1XEgVwUud1fuuFuV1wtYdqY51R6oGN2LcBbvtULcIuOxNWdE9ciR+mWLd0tdJ/5hDUnv6
+mg7tG1+Hkp18qqNDJPCWpTf3q62fghJF04QudZ3vn0rtEnOINhi1EK83+1dbnvBsKb/bLuimVa7
fEkeft6hnAq4i7fHRjeuAk6l/6wifPRB3UJhmSpO0p83u+1JapbtuRxYXZOixPys/Y5SgsE3+APw
TnOqw51laM/bc1kMvb2tFHuQW5VvDZgI5iOaGUXGn7bkLtyZffn8/ZBOY3GcfXk9EzTNrI7b3nZ2
yBRD9iMZh9vx7RDfOI0bi3M+tFI+onpt2tRB1i+OFHUCHYkBpGwoGIghiFVStS51haimKqfgYDiO
o8FuWADugCsZkiQeT8eYhLDjqNKpBNeyN9bXsJ2xW2jW997SX3Mt6HZ/O19J8+Ks3V5UW2JObIPm
Zns15faS/tpoa6PrJz0rWLvUcUnDdpg5aQKTW0VermuV9eG2mf7a+3c/gvgNbnpLzo5a8n2JM42t
EIprRvG8IU7CoiFrcepuzy7r3r88LAJWx2guEZIlA4rhjCWTQteOBd/6H+oUSAGA9K8///22t2aM
7Pts+P4p7HpcddOcOI3K5zW2XObzutn2tmPUFrh9FyDhgbFFSIbXH1ykPrS12sq876f/9pOd+CVA
qzok6z1ri1La9nCZV83rtjsjuqJguT6/bWpTe0f7BSQtFJja/jyx/Xb9c/Dnf9t+RjBzCWaimbjb
J5/+9fHrMFS57OT7PqpZ4jLOLhSKuE+F2nqLohGLIRVZ4Li9NSPknN7e77aRlSFFXSPiSlnfuKoj
o7Sjeb3rfT8fySZkDeWlnKe1EqCcSaX2SJ3iNrX97PZT2+NSon3683Db2459/3d/+51C6HOfaGoS
B2RWtaKwm5L1Ivt3/83PMfA8JmDypvtEZIk1xQKTs56mJjjylej/vj1K1kPier6i/QKJvD4cJa63
be9n86/H8rWTi/+McHo+jZUezyew/l6xRH/m9c3/29/dfu3nmXL7vZ/H296//ql/fklhr0aixccw
y4PTiPKfkruZh1yrOSqR5BlTle2J4XhVg1hDnE6Pc9uwiOQewrLZyAR5qmjSsBIAHAu+siT3Zonp
N4jd3KL/aHpuFGxMTbxXEhbf3/3orSm9bkR6Ud+d6Z8nIJV+tTEA6y2mSQQC7xRtMjlbVFMxkq/t
dYD96X33jduvJ/e2kdcB+ufh346to16DvIz71RrkkxiBSEQrH3IxEj/Xz6BxWm1BaFfnO9kiyj7r
S4zR3Rsfx3AQJJYQepT5lJsnjDFHmk0D9/ThQcWcnKbff3NYe9TGdgXVagmwOYU8Yk4EhcUaH0+D
Q27WamNfrA1huYOCQn5VQ4e8peO+7W4d922DmUVDUxUurgm7cRrnYF8Nv7cPSFOEAiJGUbHWk2+z
deDfPiV9He9So8WEtiRYWlvNy0ftT58o9eqQsln2vtdtFO5GgxJ/2s57q3B7alVHYvvIAUBftc6w
JpjBR8vocxGpWXBPptEqKOTYejoQt5ntmynhBbfCYh1G+TxKDCFIwVoS39KrLlnPHXPdeQ5Z4o2n
spFS1PM5akw8i/WqCJBQl39vFnjhlqan+6Gb97TPTZBChR3JyyNd72FH4/04jNiTJCY4pYSvi/YS
YRuFcU3UpnJIRKERvsoFts0W6GSt0VY/x2iUDiy8CxCIa7TTtvk+A7bdWE+ZBKcjiBmUqKw2hFsj
MmRHRJ/sYkQ5j8ghHEMmEIu8uwOo5fCumzTJ1pAt0T5n3qr3xp2+ZJNP/YhCsJRLf9pJBIy9TtW2
jbSN0mtS5PaQRT857brpF6X6SdngUmRY5FLo2Mdtr07yiao61q+I+vEx5x1kXFV8M397bInc7JLv
wym+x+/nIBWcBq3J/J9D2y9+/x+AW+g+tkjnUKCWmtOuY0u9brLMVBYac+z2aoI1PSbDDpsIMyJx
tGAhbj9apcw2th/a9mD2oTFZj/08sf3c968sU/xJNkbrbceMurZ8EwqfXqFKNNeNuBQqH9+6y8ku
0Tsocpc5W3fcjhkCDVv8bmdgI9phO7Q9GYVjD0yHHyuFNKSCzMvL+gYNtil6DZDOQ9FrlymA6cyZ
wpAuExVEmLAPnz0Frbod65qv0AwbGlLMzLdDWi4JRGFbNOfWn/h54ufheFcxw1VtKfMGIidHzxSI
bcY4ahu+RIJ95od0bJSTZHk0vcaXggje/Aaxecno6MP6fcxuWXbcC/ALKIXRurmnuxZNfreymm0y
uWqd6bk7N/fteG5iRHw0TtwkPM7Dcy+/D1hVo9SntJXKXpQ+q8mdlPh4IHPo18mdkfidzDXjG9LJ
HKDKB1zf5yK5radzj5YTQbmFwvjUCQfTcnTtGor0El2CmVJyxeaSGsou4H3t9CNJHI66MGI73e8F
1bmX/6Hu13R+D2VZeFs1B7z/h8440E9zRBCvVFPTF7mxlcQO3ehJB8HwQb9aTfAyPBLOFcEupgqM
AhpfCTLMHVFgquIb4k7PDz1AWCLSO7tW70wy/p6a5II2M7sRd5V91o7Vu2kntxP9YZuQKIfM3KPm
JG/zuXWTP/OObhuiCq90BVoiNu3j6Q0Zo4MQ4FO6Ft54SF9Ft3quXUJa9phXojtlP+zpx9vxxfB0
FJ4XFp0wEA6Ycm6kffUBUC3qboGQE+VAXyWLQRkfWiJYzyj/q34nMcPuXCAPgftBTP0dOZm75VFf
HNVLr8Jt+DV/Rs/Vn/JcnydW/k7j5a84K3WW2U9d4Wq38mP7qrpfRIicDv1bcOBVAbr0MWdcueYI
OLocFdCUPiCBWfVIgStLhiyXDHoFppin169dso+j+5Geau02hLHW+2AHv8TOcj+f6LIYjv5ACBBk
f/FTLa8RZdtfYbnDyqzjvJ4xDti4nMd+T3semvVk2AnFgem4msTI5YaWLCFwbd6a09m4whe+FgcS
cB706WgicfbigzTC23pRln0ZkoThcYfEIWk84TQKztHeuspucRPupjcyoujhn8ME5y7Rk/swdmmk
zcSjuLq166Y9ZL4xOEBFKvV7uHvFO0pUcdn9wvCcyNci3Vfl7bgTf1eCVy0eSk6REQIJOzqjD+OT
wOEBwBw2IANvwilgKjw6yp1k2elzPTsn7XEQbOEk7Sq3fNE+I8ZBmrWolK1zcE8Cu/ELvOYcONkb
tkhBWZ9UTypRsW/zI3gXWd2LZ+Ze1+yNAFdo7aYtfliFkx2Hd5Gzsj4Dx2L2A6bTrRwrPGTMUej9
TCCvQVqwZLTll8LvBhcEpPGsfwzX/GK+1ofpBoMhvYCqOHP5E/FgIpB7GHQ7J+fjM3Sar9UfKXnk
DiHfmKRdVu5wl/IK+e8z6FEI4W+Uo3KFyki70cr3hHfEX+LN+C78zi6qVzos0h7l1/AzfYTLhQiv
RzZtd05wm77UL/gHrlQHMAZ5/YngAf223GPSXV6zg3r7PN9rD8JeuSRfFH6NkLalTQH+D91O/Tjt
Sq8Gmo745Knzh6u8V0/iIQXy+kxC8/DO6jg9tO5kq57wKpaOsSNQ3u7d/jFG+Q0H0GFVkMBFzEA2
riVolE+c9Hia3/IDxGWZFpmOm94Wz8iS/fBFlY6pHT6UUEh0p/RygCQ2cjF/tDH47UiUvVq/Uheq
u6e7yz59A/3sCRWZMXcK5gvMHQ43TTdEaueMro6s1i7PXG6ESdwq+5AW0Avn4RlrLDR/j5IE/YaQ
8q+/3CYRZvGd5k/X38E+PLPy3Bd7gl/8jC73pduLh5E7T0MMtL1wB1TIFbFlt37gMz10J4y5KWxB
p+BMDfdoFUJK1KKbcFlfrFcAxzP8Ffzlyi7QIftTyLfrW4OQPQcLUevThe390INM4ye/xpuyeWLt
laDN5X+0dtqLNDjkPeAhBe7jhof6HOzyo/6s8pp94Aj7KXXukAIbJ9BjxGswpoA6dyEEU46k0ZF4
X/Nderbe1Uv6FN6EfvSxBtvdTmTgYpT+r3HRLGoKPtsQqXDbyIes21M8Ooqq0fiREtxKJhObbl2p
BKu4DuUJJstxVBDU6L0XyyadDJO5NVrrUbYVOn6uQgXsSAcKLeu6F64Lkm1v1LDS7b93ASmQzJoN
p1RtSYBafybbVjf/799WaF45dSuvokMSrcteBxQI59M0/mBZNVhQRRYhVH9tkkbsj4KSIX5Y97Yn
2rZ6Q9eMlq2m32uNjYpgftlFaSofWipX5iiAiFlU7pTbLqCMBR8YTmVDV1vVayMmnGMdIHc3EVBE
lZHldl5EdIgVahCEV/I4MHjKUDJ3TlMiC5pVcSuuUlVyXtrjttdF66Lg5zEGcVYfkXjSB3RsIPJn
wnfW5ui6MVZd7Lb3c0yyhtHPm/4SiIMLlqF19JkvmOUJK926kCp3TiSB5Me7UBdFMPYZcxCiPg60
nFu/X5cy26ZLMeXPgrQb14jjn024LgV/HspjxKc0iHdblW1aV4fbXrMl7v4cVPU2BoXRrPB/1n66
DJZKXVSyHakEd2tJcNujk9geY+J3wNH9J3fn1ts2jsXxrxL0vYJ4kUQ9dIDFNGmb3Xbn0m2w81Ko
tidR40si2UncT78/ipItyW4nLYNdYjmDAIndI5E8PNc/z6HCdCp+p3DHxzOTE5q6ofsRIAzUxMfN
zS3VE4U40wp5vPlAQ8F72+bk7DmFqV/tA0ixoend9jq1h7HcUN7qlg7Ciy9EYtS6Qqrnt7jrFHNM
N3clndw2yv0a35e2wUnya3738X1GXg1c8gMlu66+iPc3lbk9IwfwcE4e4OE8Fw/qlSrN68svdocr
nVwstjfm9G7+ACDzs43X6WtFX11QWS/N6o6mvHbn9j/2f7u7i7dv5Md/UA6c29V3FSBnvVltX271
LVes6ncZXo+iDwLli1HYTYjO1qnhghg3kJoCkLq2wRQXPN4Hk2nz8keSZAjW5ytgcKBoz6n0SG1S
MOuf09tP2/V1zhmhKtzZqlYXd5QbxHPjR7ygXkx8vzmtq1ScNmHVZoObH/tfudpWMkkcwxibvNle
YV17cFACx+gW3NLN9t5QT9sQ3rm1QWf3w8aQk5uKP16Sg1zkoIrAyVBW+osgQtdEWD/Lz9W5+93E
D4vT/69kXK9I4WlTUbBXl3BXfc8WJvwFuOf6/erHvtRlvY4TelwtQ6EBTvcyQztazRt/i8a8WJfr
zXT24pnWkaK8Uia1IDHHIMcGVJYbS83Hz4XQVGKi+Qr1lPr7vHvWkQX49tx+O6jweLiQ33r3WbMp
b6YvnlEdiozfILvZkPqO6Ssd0StFSkN5p2aQ+hxOX0RpqpM8TRDMDBHcImhzUIzre1eBrCwZVKET
krzNGDGBySNhS1wmJnGfk21k2Xsn5XALH7PNj/nOgBUm9KNYVxQJvaTAYD9rjex/HCeMKOwPgsqj
JFbUmMwoP2nHiBPynKQ2SWsKU7rPSf/+T9agmJKy78qUDtZA8f6PW4URjcEqsAbk0rle3PH78Dyk
iIOElHtCboER3nmIY1+ZqGSUceglWfVmjpZgfxFMGhlNXVcJM7gRGisIhbzyZAWRR6mITZYCs2gG
W91fBZEkUSIzTRE+d/b+++JgxMZ7zZABS/GcvhZRkiUiUQrwhB2j6WcwiTIoDunOXECz540t5MZL
MWIXxFki+W/E/Mw7TSXIHgr2NyO46YtYj0s8f69CTDUKT7P7eSsBWM4h78tIWugTxZqDO/vAoTw3
H6vIYAnGFIdzezyyB3IZgbpCACStaAiOB6ROUt9V0CrKqS+K3ZO6VcDqGTCBjCNWQAjlnhSQBEjY
N18eyCKZ6JSyDe0RGMk/yg+gHzJOQdyazsEdBJ0bjDg/MSgRg5pa7Fo7LTCShrnCaoy5YYHMaUZw
VmEG+3ouQlOw3uAcaOkmOWaFGEtAZxTLDU4YSkW4ynP6WiIHcihZbuoLgCyJqGcca5O0LoHjtoDk
gDGtbHJtIXZO+/d4yPg91gqUau/7jRZBIyPpMoDKsCM4XSBErHzNIWkiKieBM1YjJUChak2lRC0t
ntmO8I6A4LU9jwASgErYaHvtvL54ZA9ZgwBwuI0QOCYITgwKe1B9VwHTV2Pym6z1+0bywKiI8LPK
dOcxBccLRHGMNy/kkQ2BoPfdVltLoy8Q8I7xiijgkLeOU3DeISpB+ioFToSmd4vMs8yd+5FOzDkx
hoARIRm3TMHpBiloT+N5InQWEQdB/cHzzRiZRyLGSMSPkgHGCARn2ddPVJkNgYDDS0cekkk4BLCG
5hZMM4I7BFQrsyFOP+tYRanB0eLmzdHtz2wMBdMBUeE+d7InIANJ5Chuz1VQ3Gky9kbTOFSSC9xo
Lh5LejqFyQRKoNB9p4+bDFZPS+ysYzLAxKwCKpH7Ym4VwrMNuL/muwo6ibjxhqzryfu+VkzzSKJ3
uOHfesvBCQReX3p7inmkpAL8Ge+1Xn8V7J3BNONESNv0LLD0CY6cr0C0nrJVCMnIJqJRXBYLMo15
u/vBWYYyTrSvIMRRJiCkkiTFB+xvO3og5aqmNRWcCHDB+YD0AMIr92V+QuaGfhY5t1p3s+yvAjZB
ZpVuHnAGMRXehjGxIAVeIGGqzRg5SRm5ZEPZ6AzbuBnB2QQSpejrJOkUdUDbR65Gu1mO3QMSDDZ9
APQgODkoSB/52gQkx+gRlu3wAiN5CKCABKUkoNhGFIPTBgrTyEWyPEJnItKpMhrT5zgToC3JIuNC
tvGE8MSiNPRQ83QScAIkQCUcgd2B74tFgBVYz3YJgk0mKWE7w/m5SkBsFH4Qd/KPrkIGzIrjIuNW
d+TB2YcEwL3DqCQW8RNUJnTLCwfxgjQCc8BCGaeHQjIRaCjoayEplKNRBAVaf3kMKsiJJ7jKGFgJ
zQhOO1DS0bHmj8tFokYsgWKPWwjBSDtwQhCcFpbXHYbgVgHl5csLgO5MTn61lXqHAJMsMsrQQTrb
g/IC85ioEO7tN7PVAAkwlto46kgikF9h/uQVwuUFixXz1Q44SNLIvEufjFG4NpBGQZfYIlGb4Zgv
IOloI0nOfPGQC2gHRYyEmKGb5ch1sHIBjsOubhc8pPmDDPW2FxNwhdhBRJPd/MdBZetUKFAZwYZT
FW3mfc+CjakTKolt0LAZI4mQmYiuf2ghubeqHysXH8EwO4g/BSXm0wbcX87qY3cAvvaFDv5++HmL
ZbbYdQtYHnzRlvJyz3YwRvv7TwOAY4O37n3Y4a+b57T/vJ3g4aMHz+pm1f3xdTmrimpytW0+2Lav
+a5YcEHgb/PiU7Eo+kBj1p092b/Ji2eD9+zJwr8gXF+P6NowrDfdik4lyyHh5qKAP+HrYlkXdfeK
7gqCBdv5Uv65mJd/UkNx2Czbgbi8adOxuCqmq+4t7Vs7TJA/5eVyNlmXk816QLzB3voSfzmbF/dF
NetTdmgWb8plva7Kyfpk9ecJPVU3i0/DZbfQ9+6pR+vr7fzAb3E3V4SrcjrkQodD8X3/V7MVfRmG
lB24wZfya1a8LLu5N+ztcOS+hN9Mi6sBA7Y3l7zpzuclDRSGJ9Ldh/EmvZyWxUiKOPCEN+XV/XDz
HEzRl+zfD2WTgzl4E4bAZnK9HfCFy537kraNKuqDZXYpWV/ab4tyOZAexFufQr28LWgwXyyn/eUg
kGlTR/6vXNcF9cHr2Xo94Ok2OeNNv5xclZfF8OKUS3z4k0YX1Kv1gLPbQLo/7bou+Z/eh90aNxaU
i1M/BfXVphqTthkAb9Kr5XokQ1rQjS/ld7NPVTGynoAZ2FitP+m7Yqi3cLnsvTJ/wvcnr4sFXXvL
oVpvkShPQf98VtWzgaQiamljt09B/O3soZwM1FgbEn0K4v9eVdfdazbc7YDL3qS5i3518nNRrdCU
w8OJpy26J/64nfOuecDLghKEY/I2Tuj7/v+8Kocr7kJO3mSv51gkQ68Gh9LGd71JU81qfDe1uYvi
S/iX2XJZb+d3xchNkC4W6Uv+t6vVdHbypj7QbS685Uv+d5q/H2fEFoP0NA84ZMQ2MOVL/j2rP6vr
2cCkUC7o40/7YehVtslHX7r/WhdXHUNbmdIifHzJfphVCzTbgLK7cehNucSzGbF3G1LyJX1RoHeW
l+vh0SSurJ9ACF7M6vXJh2MvT46bIJ73y5f1ZLWkCkxHqtnNNDVPIGEvvl4Cvim08DXVcCzStCsJ
cBh/6q76H/tnw+Ca/cZkPiuqn/4DAAD//w==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542925</xdr:colOff>
      <xdr:row>5</xdr:row>
      <xdr:rowOff>76200</xdr:rowOff>
    </xdr:from>
    <xdr:to>
      <xdr:col>8</xdr:col>
      <xdr:colOff>219075</xdr:colOff>
      <xdr:row>18</xdr:row>
      <xdr:rowOff>66675</xdr:rowOff>
    </xdr:to>
    <xdr:graphicFrame macro="">
      <xdr:nvGraphicFramePr>
        <xdr:cNvPr id="2" name="Chart 1">
          <a:extLst>
            <a:ext uri="{FF2B5EF4-FFF2-40B4-BE49-F238E27FC236}">
              <a16:creationId xmlns:a16="http://schemas.microsoft.com/office/drawing/2014/main" id="{CA988684-68C3-F9D6-5C3A-EB960A7FA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54</xdr:row>
      <xdr:rowOff>176212</xdr:rowOff>
    </xdr:from>
    <xdr:to>
      <xdr:col>12</xdr:col>
      <xdr:colOff>419100</xdr:colOff>
      <xdr:row>69</xdr:row>
      <xdr:rowOff>61912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77B935CD-187B-DFD6-6417-92BD24CD96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86500" y="104632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361950</xdr:colOff>
      <xdr:row>11</xdr:row>
      <xdr:rowOff>152399</xdr:rowOff>
    </xdr:from>
    <xdr:to>
      <xdr:col>10</xdr:col>
      <xdr:colOff>619125</xdr:colOff>
      <xdr:row>22</xdr:row>
      <xdr:rowOff>57150</xdr:rowOff>
    </xdr:to>
    <xdr:graphicFrame macro="">
      <xdr:nvGraphicFramePr>
        <xdr:cNvPr id="3" name="Chart 2">
          <a:extLst>
            <a:ext uri="{FF2B5EF4-FFF2-40B4-BE49-F238E27FC236}">
              <a16:creationId xmlns:a16="http://schemas.microsoft.com/office/drawing/2014/main" id="{08FAE947-745E-4D65-A737-EB7E6282E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342899</xdr:colOff>
      <xdr:row>3</xdr:row>
      <xdr:rowOff>85725</xdr:rowOff>
    </xdr:from>
    <xdr:to>
      <xdr:col>10</xdr:col>
      <xdr:colOff>609600</xdr:colOff>
      <xdr:row>11</xdr:row>
      <xdr:rowOff>133350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DCBA5D5C-F56F-EC2D-1726-97CB215F23A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504949" y="1019175"/>
              <a:ext cx="484822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xdr:colOff>
      <xdr:row>4</xdr:row>
      <xdr:rowOff>1</xdr:rowOff>
    </xdr:from>
    <xdr:to>
      <xdr:col>2</xdr:col>
      <xdr:colOff>219075</xdr:colOff>
      <xdr:row>12</xdr:row>
      <xdr:rowOff>66676</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692BC663-881A-6B0B-1FBE-7FC408BFDE5B}"/>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 y="1028701"/>
              <a:ext cx="1381124"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76201</xdr:rowOff>
    </xdr:from>
    <xdr:to>
      <xdr:col>2</xdr:col>
      <xdr:colOff>228600</xdr:colOff>
      <xdr:row>20</xdr:row>
      <xdr:rowOff>180975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0F59E1-B508-562D-9B7F-041B510FAE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524126"/>
              <a:ext cx="1390649" cy="1628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180976</xdr:rowOff>
    </xdr:from>
    <xdr:to>
      <xdr:col>2</xdr:col>
      <xdr:colOff>219075</xdr:colOff>
      <xdr:row>30</xdr:row>
      <xdr:rowOff>104776</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48A5AE64-F7DB-4F11-B31A-60703303BEF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4152901"/>
              <a:ext cx="1381125" cy="192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638175</xdr:colOff>
      <xdr:row>5</xdr:row>
      <xdr:rowOff>152400</xdr:rowOff>
    </xdr:from>
    <xdr:to>
      <xdr:col>18</xdr:col>
      <xdr:colOff>704850</xdr:colOff>
      <xdr:row>20</xdr:row>
      <xdr:rowOff>38100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87C7E03B-5BD6-4300-8909-2208A6030A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381750" y="12668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61.354769560188" createdVersion="8" refreshedVersion="8" minRefreshableVersion="3" recordCount="3888" xr:uid="{0C516B54-D9F8-4B0D-BD36-0A74EE923273}">
  <cacheSource type="worksheet">
    <worksheetSource name="Sales"/>
  </cacheSource>
  <cacheFields count="14">
    <cacheField name="Column1" numFmtId="0">
      <sharedItems containsBlank="1"/>
    </cacheField>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base="3">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3">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46273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m/>
    <x v="0"/>
    <n v="1185732"/>
    <x v="0"/>
    <x v="0"/>
    <x v="0"/>
    <x v="0"/>
    <x v="0"/>
    <n v="0.5"/>
    <n v="12000"/>
    <n v="6000"/>
    <n v="3000"/>
    <n v="0.5"/>
  </r>
  <r>
    <m/>
    <x v="0"/>
    <n v="1185732"/>
    <x v="0"/>
    <x v="0"/>
    <x v="0"/>
    <x v="0"/>
    <x v="1"/>
    <n v="0.5"/>
    <n v="10000"/>
    <n v="5000"/>
    <n v="1500"/>
    <n v="0.3"/>
  </r>
  <r>
    <m/>
    <x v="0"/>
    <n v="1185732"/>
    <x v="0"/>
    <x v="0"/>
    <x v="0"/>
    <x v="0"/>
    <x v="2"/>
    <n v="0.4"/>
    <n v="10000"/>
    <n v="4000"/>
    <n v="1400"/>
    <n v="0.35"/>
  </r>
  <r>
    <m/>
    <x v="0"/>
    <n v="1185732"/>
    <x v="0"/>
    <x v="0"/>
    <x v="0"/>
    <x v="0"/>
    <x v="3"/>
    <n v="0.45"/>
    <n v="8500"/>
    <n v="3825"/>
    <n v="1338.75"/>
    <n v="0.35"/>
  </r>
  <r>
    <m/>
    <x v="0"/>
    <n v="1185732"/>
    <x v="0"/>
    <x v="0"/>
    <x v="0"/>
    <x v="0"/>
    <x v="4"/>
    <n v="0.6"/>
    <n v="9000"/>
    <n v="5400"/>
    <n v="1620"/>
    <n v="0.3"/>
  </r>
  <r>
    <m/>
    <x v="0"/>
    <n v="1185732"/>
    <x v="0"/>
    <x v="0"/>
    <x v="0"/>
    <x v="0"/>
    <x v="5"/>
    <n v="0.5"/>
    <n v="10000"/>
    <n v="5000"/>
    <n v="1250"/>
    <n v="0.25"/>
  </r>
  <r>
    <m/>
    <x v="0"/>
    <n v="1185732"/>
    <x v="1"/>
    <x v="0"/>
    <x v="0"/>
    <x v="0"/>
    <x v="0"/>
    <n v="0.5"/>
    <n v="12500"/>
    <n v="6250"/>
    <n v="3125"/>
    <n v="0.5"/>
  </r>
  <r>
    <m/>
    <x v="0"/>
    <n v="1185732"/>
    <x v="1"/>
    <x v="0"/>
    <x v="0"/>
    <x v="0"/>
    <x v="1"/>
    <n v="0.5"/>
    <n v="9000"/>
    <n v="4500"/>
    <n v="1350"/>
    <n v="0.3"/>
  </r>
  <r>
    <m/>
    <x v="0"/>
    <n v="1185732"/>
    <x v="1"/>
    <x v="0"/>
    <x v="0"/>
    <x v="0"/>
    <x v="2"/>
    <n v="0.4"/>
    <n v="9500"/>
    <n v="3800"/>
    <n v="1330"/>
    <n v="0.35"/>
  </r>
  <r>
    <m/>
    <x v="0"/>
    <n v="1185732"/>
    <x v="1"/>
    <x v="0"/>
    <x v="0"/>
    <x v="0"/>
    <x v="3"/>
    <n v="0.45"/>
    <n v="8250"/>
    <n v="3712.5"/>
    <n v="1299.375"/>
    <n v="0.35"/>
  </r>
  <r>
    <m/>
    <x v="0"/>
    <n v="1185732"/>
    <x v="1"/>
    <x v="0"/>
    <x v="0"/>
    <x v="0"/>
    <x v="4"/>
    <n v="0.6"/>
    <n v="9000"/>
    <n v="5400"/>
    <n v="1620"/>
    <n v="0.3"/>
  </r>
  <r>
    <m/>
    <x v="0"/>
    <n v="1185732"/>
    <x v="1"/>
    <x v="0"/>
    <x v="0"/>
    <x v="0"/>
    <x v="5"/>
    <n v="0.5"/>
    <n v="10000"/>
    <n v="5000"/>
    <n v="1250"/>
    <n v="0.25"/>
  </r>
  <r>
    <m/>
    <x v="0"/>
    <n v="1185732"/>
    <x v="2"/>
    <x v="0"/>
    <x v="0"/>
    <x v="0"/>
    <x v="0"/>
    <n v="0.5"/>
    <n v="12200"/>
    <n v="6100"/>
    <n v="3050"/>
    <n v="0.5"/>
  </r>
  <r>
    <m/>
    <x v="0"/>
    <n v="1185732"/>
    <x v="2"/>
    <x v="0"/>
    <x v="0"/>
    <x v="0"/>
    <x v="1"/>
    <n v="0.5"/>
    <n v="9250"/>
    <n v="4625"/>
    <n v="1387.5"/>
    <n v="0.3"/>
  </r>
  <r>
    <m/>
    <x v="0"/>
    <n v="1185732"/>
    <x v="2"/>
    <x v="0"/>
    <x v="0"/>
    <x v="0"/>
    <x v="2"/>
    <n v="0.4"/>
    <n v="9500"/>
    <n v="3800"/>
    <n v="1330"/>
    <n v="0.35"/>
  </r>
  <r>
    <m/>
    <x v="0"/>
    <n v="1185732"/>
    <x v="2"/>
    <x v="0"/>
    <x v="0"/>
    <x v="0"/>
    <x v="3"/>
    <n v="0.45"/>
    <n v="8000"/>
    <n v="3600"/>
    <n v="1260"/>
    <n v="0.35"/>
  </r>
  <r>
    <m/>
    <x v="0"/>
    <n v="1185732"/>
    <x v="2"/>
    <x v="0"/>
    <x v="0"/>
    <x v="0"/>
    <x v="4"/>
    <n v="0.6"/>
    <n v="8500"/>
    <n v="5100"/>
    <n v="1530"/>
    <n v="0.3"/>
  </r>
  <r>
    <m/>
    <x v="0"/>
    <n v="1185732"/>
    <x v="2"/>
    <x v="0"/>
    <x v="0"/>
    <x v="0"/>
    <x v="5"/>
    <n v="0.5"/>
    <n v="9500"/>
    <n v="4750"/>
    <n v="1187.5"/>
    <n v="0.25"/>
  </r>
  <r>
    <m/>
    <x v="0"/>
    <n v="1185732"/>
    <x v="3"/>
    <x v="0"/>
    <x v="0"/>
    <x v="0"/>
    <x v="0"/>
    <n v="0.5"/>
    <n v="12000"/>
    <n v="6000"/>
    <n v="3000"/>
    <n v="0.5"/>
  </r>
  <r>
    <m/>
    <x v="0"/>
    <n v="1185732"/>
    <x v="3"/>
    <x v="0"/>
    <x v="0"/>
    <x v="0"/>
    <x v="1"/>
    <n v="0.5"/>
    <n v="9000"/>
    <n v="4500"/>
    <n v="1350"/>
    <n v="0.3"/>
  </r>
  <r>
    <m/>
    <x v="0"/>
    <n v="1185732"/>
    <x v="3"/>
    <x v="0"/>
    <x v="0"/>
    <x v="0"/>
    <x v="2"/>
    <n v="0.4"/>
    <n v="9000"/>
    <n v="3600"/>
    <n v="1260"/>
    <n v="0.35"/>
  </r>
  <r>
    <m/>
    <x v="0"/>
    <n v="1185732"/>
    <x v="3"/>
    <x v="0"/>
    <x v="0"/>
    <x v="0"/>
    <x v="3"/>
    <n v="0.45"/>
    <n v="8250"/>
    <n v="3712.5"/>
    <n v="1299.375"/>
    <n v="0.35"/>
  </r>
  <r>
    <m/>
    <x v="0"/>
    <n v="1185732"/>
    <x v="3"/>
    <x v="0"/>
    <x v="0"/>
    <x v="0"/>
    <x v="4"/>
    <n v="0.6"/>
    <n v="8250"/>
    <n v="4950"/>
    <n v="1485"/>
    <n v="0.3"/>
  </r>
  <r>
    <m/>
    <x v="0"/>
    <n v="1185732"/>
    <x v="3"/>
    <x v="0"/>
    <x v="0"/>
    <x v="0"/>
    <x v="5"/>
    <n v="0.5"/>
    <n v="9500"/>
    <n v="4750"/>
    <n v="1187.5"/>
    <n v="0.25"/>
  </r>
  <r>
    <m/>
    <x v="0"/>
    <n v="1185732"/>
    <x v="4"/>
    <x v="0"/>
    <x v="0"/>
    <x v="0"/>
    <x v="0"/>
    <n v="0.6"/>
    <n v="12200"/>
    <n v="7320"/>
    <n v="3660"/>
    <n v="0.5"/>
  </r>
  <r>
    <m/>
    <x v="0"/>
    <n v="1185732"/>
    <x v="4"/>
    <x v="0"/>
    <x v="0"/>
    <x v="0"/>
    <x v="1"/>
    <n v="0.55000000000000004"/>
    <n v="9250"/>
    <n v="5087.5"/>
    <n v="1526.25"/>
    <n v="0.3"/>
  </r>
  <r>
    <m/>
    <x v="0"/>
    <n v="1185732"/>
    <x v="4"/>
    <x v="0"/>
    <x v="0"/>
    <x v="0"/>
    <x v="2"/>
    <n v="0.5"/>
    <n v="9000"/>
    <n v="4500"/>
    <n v="1575"/>
    <n v="0.35"/>
  </r>
  <r>
    <m/>
    <x v="0"/>
    <n v="1185732"/>
    <x v="4"/>
    <x v="0"/>
    <x v="0"/>
    <x v="0"/>
    <x v="3"/>
    <n v="0.5"/>
    <n v="8500"/>
    <n v="4250"/>
    <n v="1487.5"/>
    <n v="0.35"/>
  </r>
  <r>
    <m/>
    <x v="0"/>
    <n v="1185732"/>
    <x v="4"/>
    <x v="0"/>
    <x v="0"/>
    <x v="0"/>
    <x v="4"/>
    <n v="0.6"/>
    <n v="8750"/>
    <n v="5250"/>
    <n v="1575"/>
    <n v="0.3"/>
  </r>
  <r>
    <m/>
    <x v="0"/>
    <n v="1185732"/>
    <x v="4"/>
    <x v="0"/>
    <x v="0"/>
    <x v="0"/>
    <x v="5"/>
    <n v="0.65"/>
    <n v="10000"/>
    <n v="6500"/>
    <n v="1625"/>
    <n v="0.25"/>
  </r>
  <r>
    <m/>
    <x v="0"/>
    <n v="1185732"/>
    <x v="5"/>
    <x v="0"/>
    <x v="0"/>
    <x v="0"/>
    <x v="0"/>
    <n v="0.6"/>
    <n v="12500"/>
    <n v="7500"/>
    <n v="3750"/>
    <n v="0.5"/>
  </r>
  <r>
    <m/>
    <x v="0"/>
    <n v="1185732"/>
    <x v="5"/>
    <x v="0"/>
    <x v="0"/>
    <x v="0"/>
    <x v="1"/>
    <n v="0.55000000000000004"/>
    <n v="10000"/>
    <n v="5500"/>
    <n v="1650"/>
    <n v="0.3"/>
  </r>
  <r>
    <m/>
    <x v="0"/>
    <n v="1185732"/>
    <x v="5"/>
    <x v="0"/>
    <x v="0"/>
    <x v="0"/>
    <x v="2"/>
    <n v="0.5"/>
    <n v="9250"/>
    <n v="4625"/>
    <n v="1618.75"/>
    <n v="0.35"/>
  </r>
  <r>
    <m/>
    <x v="0"/>
    <n v="1185732"/>
    <x v="5"/>
    <x v="0"/>
    <x v="0"/>
    <x v="0"/>
    <x v="3"/>
    <n v="0.5"/>
    <n v="9000"/>
    <n v="4500"/>
    <n v="1575"/>
    <n v="0.35"/>
  </r>
  <r>
    <m/>
    <x v="0"/>
    <n v="1185732"/>
    <x v="5"/>
    <x v="0"/>
    <x v="0"/>
    <x v="0"/>
    <x v="4"/>
    <n v="0.6"/>
    <n v="9000"/>
    <n v="5400"/>
    <n v="1620"/>
    <n v="0.3"/>
  </r>
  <r>
    <m/>
    <x v="0"/>
    <n v="1185732"/>
    <x v="5"/>
    <x v="0"/>
    <x v="0"/>
    <x v="0"/>
    <x v="5"/>
    <n v="0.65"/>
    <n v="10500"/>
    <n v="6825"/>
    <n v="1706.25"/>
    <n v="0.25"/>
  </r>
  <r>
    <m/>
    <x v="0"/>
    <n v="1185732"/>
    <x v="6"/>
    <x v="0"/>
    <x v="0"/>
    <x v="0"/>
    <x v="0"/>
    <n v="0.6"/>
    <n v="12750"/>
    <n v="7650"/>
    <n v="3825"/>
    <n v="0.5"/>
  </r>
  <r>
    <m/>
    <x v="0"/>
    <n v="1185732"/>
    <x v="6"/>
    <x v="0"/>
    <x v="0"/>
    <x v="0"/>
    <x v="1"/>
    <n v="0.55000000000000004"/>
    <n v="10250"/>
    <n v="5637.5000000000009"/>
    <n v="1691.2500000000002"/>
    <n v="0.3"/>
  </r>
  <r>
    <m/>
    <x v="0"/>
    <n v="1185732"/>
    <x v="6"/>
    <x v="0"/>
    <x v="0"/>
    <x v="0"/>
    <x v="2"/>
    <n v="0.5"/>
    <n v="9500"/>
    <n v="4750"/>
    <n v="1662.5"/>
    <n v="0.35"/>
  </r>
  <r>
    <m/>
    <x v="0"/>
    <n v="1185732"/>
    <x v="6"/>
    <x v="0"/>
    <x v="0"/>
    <x v="0"/>
    <x v="3"/>
    <n v="0.5"/>
    <n v="9000"/>
    <n v="4500"/>
    <n v="1575"/>
    <n v="0.35"/>
  </r>
  <r>
    <m/>
    <x v="0"/>
    <n v="1185732"/>
    <x v="6"/>
    <x v="0"/>
    <x v="0"/>
    <x v="0"/>
    <x v="4"/>
    <n v="0.6"/>
    <n v="9250"/>
    <n v="5550"/>
    <n v="1665"/>
    <n v="0.3"/>
  </r>
  <r>
    <m/>
    <x v="0"/>
    <n v="1185732"/>
    <x v="6"/>
    <x v="0"/>
    <x v="0"/>
    <x v="0"/>
    <x v="5"/>
    <n v="0.65"/>
    <n v="11000"/>
    <n v="7150"/>
    <n v="1787.5"/>
    <n v="0.25"/>
  </r>
  <r>
    <m/>
    <x v="0"/>
    <n v="1185732"/>
    <x v="7"/>
    <x v="0"/>
    <x v="0"/>
    <x v="0"/>
    <x v="0"/>
    <n v="0.6"/>
    <n v="12500"/>
    <n v="7500"/>
    <n v="3750"/>
    <n v="0.5"/>
  </r>
  <r>
    <m/>
    <x v="0"/>
    <n v="1185732"/>
    <x v="7"/>
    <x v="0"/>
    <x v="0"/>
    <x v="0"/>
    <x v="1"/>
    <n v="0.55000000000000004"/>
    <n v="10250"/>
    <n v="5637.5000000000009"/>
    <n v="1691.2500000000002"/>
    <n v="0.3"/>
  </r>
  <r>
    <m/>
    <x v="0"/>
    <n v="1185732"/>
    <x v="7"/>
    <x v="0"/>
    <x v="0"/>
    <x v="0"/>
    <x v="2"/>
    <n v="0.5"/>
    <n v="9500"/>
    <n v="4750"/>
    <n v="1662.5"/>
    <n v="0.35"/>
  </r>
  <r>
    <m/>
    <x v="0"/>
    <n v="1185732"/>
    <x v="7"/>
    <x v="0"/>
    <x v="0"/>
    <x v="0"/>
    <x v="3"/>
    <n v="0.5"/>
    <n v="9250"/>
    <n v="4625"/>
    <n v="1618.75"/>
    <n v="0.35"/>
  </r>
  <r>
    <m/>
    <x v="0"/>
    <n v="1185732"/>
    <x v="7"/>
    <x v="0"/>
    <x v="0"/>
    <x v="0"/>
    <x v="4"/>
    <n v="0.6"/>
    <n v="9000"/>
    <n v="5400"/>
    <n v="1620"/>
    <n v="0.3"/>
  </r>
  <r>
    <m/>
    <x v="0"/>
    <n v="1185732"/>
    <x v="7"/>
    <x v="0"/>
    <x v="0"/>
    <x v="0"/>
    <x v="5"/>
    <n v="0.65"/>
    <n v="10750"/>
    <n v="6987.5"/>
    <n v="1746.875"/>
    <n v="0.25"/>
  </r>
  <r>
    <m/>
    <x v="0"/>
    <n v="1185732"/>
    <x v="8"/>
    <x v="0"/>
    <x v="0"/>
    <x v="0"/>
    <x v="0"/>
    <n v="0.6"/>
    <n v="12000"/>
    <n v="7200"/>
    <n v="3600"/>
    <n v="0.5"/>
  </r>
  <r>
    <m/>
    <x v="0"/>
    <n v="1185732"/>
    <x v="8"/>
    <x v="0"/>
    <x v="0"/>
    <x v="0"/>
    <x v="1"/>
    <n v="0.55000000000000004"/>
    <n v="10000"/>
    <n v="5500"/>
    <n v="1650"/>
    <n v="0.3"/>
  </r>
  <r>
    <m/>
    <x v="0"/>
    <n v="1185732"/>
    <x v="8"/>
    <x v="0"/>
    <x v="0"/>
    <x v="0"/>
    <x v="2"/>
    <n v="0.5"/>
    <n v="9250"/>
    <n v="4625"/>
    <n v="1618.75"/>
    <n v="0.35"/>
  </r>
  <r>
    <m/>
    <x v="0"/>
    <n v="1185732"/>
    <x v="8"/>
    <x v="0"/>
    <x v="0"/>
    <x v="0"/>
    <x v="3"/>
    <n v="0.5"/>
    <n v="9000"/>
    <n v="4500"/>
    <n v="1575"/>
    <n v="0.35"/>
  </r>
  <r>
    <m/>
    <x v="0"/>
    <n v="1185732"/>
    <x v="8"/>
    <x v="0"/>
    <x v="0"/>
    <x v="0"/>
    <x v="4"/>
    <n v="0.6"/>
    <n v="9000"/>
    <n v="5400"/>
    <n v="1620"/>
    <n v="0.3"/>
  </r>
  <r>
    <m/>
    <x v="0"/>
    <n v="1185732"/>
    <x v="8"/>
    <x v="0"/>
    <x v="0"/>
    <x v="0"/>
    <x v="5"/>
    <n v="0.65"/>
    <n v="10000"/>
    <n v="6500"/>
    <n v="1625"/>
    <n v="0.25"/>
  </r>
  <r>
    <m/>
    <x v="0"/>
    <n v="1185732"/>
    <x v="9"/>
    <x v="0"/>
    <x v="0"/>
    <x v="0"/>
    <x v="0"/>
    <n v="0.65"/>
    <n v="11750"/>
    <n v="7637.5"/>
    <n v="3818.75"/>
    <n v="0.5"/>
  </r>
  <r>
    <m/>
    <x v="0"/>
    <n v="1185732"/>
    <x v="9"/>
    <x v="0"/>
    <x v="0"/>
    <x v="0"/>
    <x v="1"/>
    <n v="0.55000000000000004"/>
    <n v="10000"/>
    <n v="5500"/>
    <n v="1650"/>
    <n v="0.3"/>
  </r>
  <r>
    <m/>
    <x v="0"/>
    <n v="1185732"/>
    <x v="9"/>
    <x v="0"/>
    <x v="0"/>
    <x v="0"/>
    <x v="2"/>
    <n v="0.55000000000000004"/>
    <n v="9000"/>
    <n v="4950"/>
    <n v="1732.5"/>
    <n v="0.35"/>
  </r>
  <r>
    <m/>
    <x v="0"/>
    <n v="1185732"/>
    <x v="9"/>
    <x v="0"/>
    <x v="0"/>
    <x v="0"/>
    <x v="3"/>
    <n v="0.55000000000000004"/>
    <n v="8750"/>
    <n v="4812.5"/>
    <n v="1684.375"/>
    <n v="0.35"/>
  </r>
  <r>
    <m/>
    <x v="0"/>
    <n v="1185732"/>
    <x v="9"/>
    <x v="0"/>
    <x v="0"/>
    <x v="0"/>
    <x v="4"/>
    <n v="0.65"/>
    <n v="8750"/>
    <n v="5687.5"/>
    <n v="1706.25"/>
    <n v="0.3"/>
  </r>
  <r>
    <m/>
    <x v="0"/>
    <n v="1185732"/>
    <x v="9"/>
    <x v="0"/>
    <x v="0"/>
    <x v="0"/>
    <x v="5"/>
    <n v="0.7"/>
    <n v="10000"/>
    <n v="7000"/>
    <n v="1750"/>
    <n v="0.25"/>
  </r>
  <r>
    <m/>
    <x v="0"/>
    <n v="1185732"/>
    <x v="10"/>
    <x v="0"/>
    <x v="0"/>
    <x v="0"/>
    <x v="0"/>
    <n v="0.65"/>
    <n v="11500"/>
    <n v="7475"/>
    <n v="3737.5"/>
    <n v="0.5"/>
  </r>
  <r>
    <m/>
    <x v="0"/>
    <n v="1185732"/>
    <x v="10"/>
    <x v="0"/>
    <x v="0"/>
    <x v="0"/>
    <x v="1"/>
    <n v="0.55000000000000004"/>
    <n v="9750"/>
    <n v="5362.5"/>
    <n v="1608.75"/>
    <n v="0.3"/>
  </r>
  <r>
    <m/>
    <x v="0"/>
    <n v="1185732"/>
    <x v="10"/>
    <x v="0"/>
    <x v="0"/>
    <x v="0"/>
    <x v="2"/>
    <n v="0.55000000000000004"/>
    <n v="9200"/>
    <n v="5060"/>
    <n v="1771"/>
    <n v="0.35"/>
  </r>
  <r>
    <m/>
    <x v="0"/>
    <n v="1185732"/>
    <x v="10"/>
    <x v="0"/>
    <x v="0"/>
    <x v="0"/>
    <x v="3"/>
    <n v="0.55000000000000004"/>
    <n v="9000"/>
    <n v="4950"/>
    <n v="1732.5"/>
    <n v="0.35"/>
  </r>
  <r>
    <m/>
    <x v="0"/>
    <n v="1185732"/>
    <x v="10"/>
    <x v="0"/>
    <x v="0"/>
    <x v="0"/>
    <x v="4"/>
    <n v="0.65"/>
    <n v="8750"/>
    <n v="5687.5"/>
    <n v="1706.25"/>
    <n v="0.3"/>
  </r>
  <r>
    <m/>
    <x v="0"/>
    <n v="1185732"/>
    <x v="10"/>
    <x v="0"/>
    <x v="0"/>
    <x v="0"/>
    <x v="5"/>
    <n v="0.7"/>
    <n v="9750"/>
    <n v="6825"/>
    <n v="1706.25"/>
    <n v="0.25"/>
  </r>
  <r>
    <m/>
    <x v="0"/>
    <n v="1185732"/>
    <x v="11"/>
    <x v="0"/>
    <x v="0"/>
    <x v="0"/>
    <x v="0"/>
    <n v="0.65"/>
    <n v="12000"/>
    <n v="7800"/>
    <n v="3900"/>
    <n v="0.5"/>
  </r>
  <r>
    <m/>
    <x v="0"/>
    <n v="1185732"/>
    <x v="11"/>
    <x v="0"/>
    <x v="0"/>
    <x v="0"/>
    <x v="1"/>
    <n v="0.55000000000000004"/>
    <n v="10000"/>
    <n v="5500"/>
    <n v="1650"/>
    <n v="0.3"/>
  </r>
  <r>
    <m/>
    <x v="0"/>
    <n v="1185732"/>
    <x v="11"/>
    <x v="0"/>
    <x v="0"/>
    <x v="0"/>
    <x v="2"/>
    <n v="0.55000000000000004"/>
    <n v="9500"/>
    <n v="5225"/>
    <n v="1828.7499999999998"/>
    <n v="0.35"/>
  </r>
  <r>
    <m/>
    <x v="0"/>
    <n v="1185732"/>
    <x v="11"/>
    <x v="0"/>
    <x v="0"/>
    <x v="0"/>
    <x v="3"/>
    <n v="0.55000000000000004"/>
    <n v="9000"/>
    <n v="4950"/>
    <n v="1732.5"/>
    <n v="0.35"/>
  </r>
  <r>
    <m/>
    <x v="0"/>
    <n v="1185732"/>
    <x v="11"/>
    <x v="0"/>
    <x v="0"/>
    <x v="0"/>
    <x v="4"/>
    <n v="0.65"/>
    <n v="9000"/>
    <n v="5850"/>
    <n v="1755"/>
    <n v="0.3"/>
  </r>
  <r>
    <m/>
    <x v="0"/>
    <n v="1185732"/>
    <x v="11"/>
    <x v="0"/>
    <x v="0"/>
    <x v="0"/>
    <x v="5"/>
    <n v="0.7"/>
    <n v="10000"/>
    <n v="7000"/>
    <n v="1750"/>
    <n v="0.25"/>
  </r>
  <r>
    <m/>
    <x v="1"/>
    <n v="1197831"/>
    <x v="12"/>
    <x v="1"/>
    <x v="1"/>
    <x v="1"/>
    <x v="0"/>
    <n v="0.25"/>
    <n v="9000"/>
    <n v="2250"/>
    <n v="787.5"/>
    <n v="0.35"/>
  </r>
  <r>
    <m/>
    <x v="1"/>
    <n v="1197831"/>
    <x v="12"/>
    <x v="1"/>
    <x v="1"/>
    <x v="1"/>
    <x v="1"/>
    <n v="0.35"/>
    <n v="9000"/>
    <n v="3150"/>
    <n v="1102.5"/>
    <n v="0.35"/>
  </r>
  <r>
    <m/>
    <x v="1"/>
    <n v="1197831"/>
    <x v="12"/>
    <x v="1"/>
    <x v="1"/>
    <x v="1"/>
    <x v="2"/>
    <n v="0.35"/>
    <n v="7000"/>
    <n v="2450"/>
    <n v="857.5"/>
    <n v="0.35"/>
  </r>
  <r>
    <m/>
    <x v="1"/>
    <n v="1197831"/>
    <x v="12"/>
    <x v="1"/>
    <x v="1"/>
    <x v="1"/>
    <x v="3"/>
    <n v="0.35"/>
    <n v="7000"/>
    <n v="2450"/>
    <n v="1102.5"/>
    <n v="0.45"/>
  </r>
  <r>
    <m/>
    <x v="1"/>
    <n v="1197831"/>
    <x v="12"/>
    <x v="1"/>
    <x v="1"/>
    <x v="1"/>
    <x v="4"/>
    <n v="0.4"/>
    <n v="5500"/>
    <n v="2200"/>
    <n v="660"/>
    <n v="0.3"/>
  </r>
  <r>
    <m/>
    <x v="1"/>
    <n v="1197831"/>
    <x v="12"/>
    <x v="1"/>
    <x v="1"/>
    <x v="1"/>
    <x v="5"/>
    <n v="0.35"/>
    <n v="7000"/>
    <n v="2450"/>
    <n v="1225"/>
    <n v="0.5"/>
  </r>
  <r>
    <m/>
    <x v="1"/>
    <n v="1197831"/>
    <x v="13"/>
    <x v="1"/>
    <x v="1"/>
    <x v="1"/>
    <x v="0"/>
    <n v="0.25"/>
    <n v="8500"/>
    <n v="2125"/>
    <n v="743.75"/>
    <n v="0.35"/>
  </r>
  <r>
    <m/>
    <x v="1"/>
    <n v="1197831"/>
    <x v="13"/>
    <x v="1"/>
    <x v="1"/>
    <x v="1"/>
    <x v="1"/>
    <n v="0.35"/>
    <n v="8500"/>
    <n v="2975"/>
    <n v="1041.25"/>
    <n v="0.35"/>
  </r>
  <r>
    <m/>
    <x v="1"/>
    <n v="1197831"/>
    <x v="13"/>
    <x v="1"/>
    <x v="1"/>
    <x v="1"/>
    <x v="2"/>
    <n v="0.35"/>
    <n v="6750"/>
    <n v="2362.5"/>
    <n v="826.875"/>
    <n v="0.35"/>
  </r>
  <r>
    <m/>
    <x v="1"/>
    <n v="1197831"/>
    <x v="13"/>
    <x v="1"/>
    <x v="1"/>
    <x v="1"/>
    <x v="3"/>
    <n v="0.35"/>
    <n v="6250"/>
    <n v="2187.5"/>
    <n v="984.375"/>
    <n v="0.45"/>
  </r>
  <r>
    <m/>
    <x v="1"/>
    <n v="1197831"/>
    <x v="13"/>
    <x v="1"/>
    <x v="1"/>
    <x v="1"/>
    <x v="4"/>
    <n v="0.4"/>
    <n v="5000"/>
    <n v="2000"/>
    <n v="600"/>
    <n v="0.3"/>
  </r>
  <r>
    <m/>
    <x v="1"/>
    <n v="1197831"/>
    <x v="13"/>
    <x v="1"/>
    <x v="1"/>
    <x v="1"/>
    <x v="5"/>
    <n v="0.35"/>
    <n v="7000"/>
    <n v="2450"/>
    <n v="1225"/>
    <n v="0.5"/>
  </r>
  <r>
    <m/>
    <x v="1"/>
    <n v="1197831"/>
    <x v="14"/>
    <x v="1"/>
    <x v="1"/>
    <x v="1"/>
    <x v="0"/>
    <n v="0.3"/>
    <n v="8750"/>
    <n v="2625"/>
    <n v="918.74999999999989"/>
    <n v="0.35"/>
  </r>
  <r>
    <m/>
    <x v="1"/>
    <n v="1197831"/>
    <x v="14"/>
    <x v="1"/>
    <x v="1"/>
    <x v="1"/>
    <x v="1"/>
    <n v="0.4"/>
    <n v="8750"/>
    <n v="3500"/>
    <n v="1225"/>
    <n v="0.35"/>
  </r>
  <r>
    <m/>
    <x v="1"/>
    <n v="1197831"/>
    <x v="14"/>
    <x v="1"/>
    <x v="1"/>
    <x v="1"/>
    <x v="2"/>
    <n v="0.35"/>
    <n v="7000"/>
    <n v="2450"/>
    <n v="857.5"/>
    <n v="0.35"/>
  </r>
  <r>
    <m/>
    <x v="1"/>
    <n v="1197831"/>
    <x v="14"/>
    <x v="1"/>
    <x v="1"/>
    <x v="1"/>
    <x v="3"/>
    <n v="0.4"/>
    <n v="6000"/>
    <n v="2400"/>
    <n v="1080"/>
    <n v="0.45"/>
  </r>
  <r>
    <m/>
    <x v="1"/>
    <n v="1197831"/>
    <x v="14"/>
    <x v="1"/>
    <x v="1"/>
    <x v="1"/>
    <x v="4"/>
    <n v="0.45"/>
    <n v="5000"/>
    <n v="2250"/>
    <n v="675"/>
    <n v="0.3"/>
  </r>
  <r>
    <m/>
    <x v="1"/>
    <n v="1197831"/>
    <x v="14"/>
    <x v="1"/>
    <x v="1"/>
    <x v="1"/>
    <x v="5"/>
    <n v="0.4"/>
    <n v="6500"/>
    <n v="2600"/>
    <n v="1300"/>
    <n v="0.5"/>
  </r>
  <r>
    <m/>
    <x v="1"/>
    <n v="1197831"/>
    <x v="15"/>
    <x v="1"/>
    <x v="1"/>
    <x v="1"/>
    <x v="0"/>
    <n v="0.3"/>
    <n v="9000"/>
    <n v="2700"/>
    <n v="944.99999999999989"/>
    <n v="0.35"/>
  </r>
  <r>
    <m/>
    <x v="1"/>
    <n v="1197831"/>
    <x v="15"/>
    <x v="1"/>
    <x v="1"/>
    <x v="1"/>
    <x v="1"/>
    <n v="0.4"/>
    <n v="9000"/>
    <n v="3600"/>
    <n v="1260"/>
    <n v="0.35"/>
  </r>
  <r>
    <m/>
    <x v="1"/>
    <n v="1197831"/>
    <x v="15"/>
    <x v="1"/>
    <x v="1"/>
    <x v="1"/>
    <x v="2"/>
    <n v="0.35"/>
    <n v="7250"/>
    <n v="2537.5"/>
    <n v="888.125"/>
    <n v="0.35"/>
  </r>
  <r>
    <m/>
    <x v="1"/>
    <n v="1197831"/>
    <x v="15"/>
    <x v="1"/>
    <x v="1"/>
    <x v="1"/>
    <x v="3"/>
    <n v="0.4"/>
    <n v="6250"/>
    <n v="2500"/>
    <n v="1125"/>
    <n v="0.45"/>
  </r>
  <r>
    <m/>
    <x v="1"/>
    <n v="1197831"/>
    <x v="15"/>
    <x v="1"/>
    <x v="1"/>
    <x v="1"/>
    <x v="4"/>
    <n v="0.45"/>
    <n v="5250"/>
    <n v="2362.5"/>
    <n v="708.75"/>
    <n v="0.3"/>
  </r>
  <r>
    <m/>
    <x v="1"/>
    <n v="1197831"/>
    <x v="15"/>
    <x v="1"/>
    <x v="1"/>
    <x v="1"/>
    <x v="5"/>
    <n v="0.4"/>
    <n v="8000"/>
    <n v="3200"/>
    <n v="1600"/>
    <n v="0.5"/>
  </r>
  <r>
    <m/>
    <x v="1"/>
    <n v="1197831"/>
    <x v="16"/>
    <x v="1"/>
    <x v="1"/>
    <x v="1"/>
    <x v="0"/>
    <n v="0.3"/>
    <n v="9250"/>
    <n v="2775"/>
    <n v="971.24999999999989"/>
    <n v="0.35"/>
  </r>
  <r>
    <m/>
    <x v="1"/>
    <n v="1197831"/>
    <x v="16"/>
    <x v="1"/>
    <x v="1"/>
    <x v="1"/>
    <x v="1"/>
    <n v="0.4"/>
    <n v="9250"/>
    <n v="3700"/>
    <n v="1295"/>
    <n v="0.35"/>
  </r>
  <r>
    <m/>
    <x v="1"/>
    <n v="1197831"/>
    <x v="16"/>
    <x v="1"/>
    <x v="1"/>
    <x v="1"/>
    <x v="2"/>
    <n v="0.35"/>
    <n v="7750"/>
    <n v="2712.5"/>
    <n v="949.37499999999989"/>
    <n v="0.35"/>
  </r>
  <r>
    <m/>
    <x v="1"/>
    <n v="1197831"/>
    <x v="16"/>
    <x v="1"/>
    <x v="1"/>
    <x v="1"/>
    <x v="3"/>
    <n v="0.4"/>
    <n v="7000"/>
    <n v="2800"/>
    <n v="1260"/>
    <n v="0.45"/>
  </r>
  <r>
    <m/>
    <x v="1"/>
    <n v="1197831"/>
    <x v="16"/>
    <x v="1"/>
    <x v="1"/>
    <x v="1"/>
    <x v="4"/>
    <n v="0.45"/>
    <n v="6000"/>
    <n v="2700"/>
    <n v="810"/>
    <n v="0.3"/>
  </r>
  <r>
    <m/>
    <x v="1"/>
    <n v="1197831"/>
    <x v="16"/>
    <x v="1"/>
    <x v="1"/>
    <x v="1"/>
    <x v="5"/>
    <n v="0.4"/>
    <n v="9500"/>
    <n v="3800"/>
    <n v="1900"/>
    <n v="0.5"/>
  </r>
  <r>
    <m/>
    <x v="1"/>
    <n v="1197831"/>
    <x v="17"/>
    <x v="1"/>
    <x v="1"/>
    <x v="1"/>
    <x v="0"/>
    <n v="0.4"/>
    <n v="9500"/>
    <n v="3800"/>
    <n v="1330"/>
    <n v="0.35"/>
  </r>
  <r>
    <m/>
    <x v="1"/>
    <n v="1197831"/>
    <x v="17"/>
    <x v="1"/>
    <x v="1"/>
    <x v="1"/>
    <x v="1"/>
    <n v="0.45"/>
    <n v="9500"/>
    <n v="4275"/>
    <n v="1496.25"/>
    <n v="0.35"/>
  </r>
  <r>
    <m/>
    <x v="1"/>
    <n v="1197831"/>
    <x v="17"/>
    <x v="1"/>
    <x v="1"/>
    <x v="1"/>
    <x v="2"/>
    <n v="0.4"/>
    <n v="8000"/>
    <n v="3200"/>
    <n v="1120"/>
    <n v="0.35"/>
  </r>
  <r>
    <m/>
    <x v="1"/>
    <n v="1197831"/>
    <x v="17"/>
    <x v="1"/>
    <x v="1"/>
    <x v="1"/>
    <x v="3"/>
    <n v="0.4"/>
    <n v="7500"/>
    <n v="3000"/>
    <n v="1350"/>
    <n v="0.45"/>
  </r>
  <r>
    <m/>
    <x v="1"/>
    <n v="1197831"/>
    <x v="17"/>
    <x v="1"/>
    <x v="1"/>
    <x v="1"/>
    <x v="4"/>
    <n v="0.45"/>
    <n v="6500"/>
    <n v="2925"/>
    <n v="877.5"/>
    <n v="0.3"/>
  </r>
  <r>
    <m/>
    <x v="1"/>
    <n v="1197831"/>
    <x v="17"/>
    <x v="1"/>
    <x v="1"/>
    <x v="1"/>
    <x v="5"/>
    <n v="0.5"/>
    <n v="10000"/>
    <n v="5000"/>
    <n v="2500"/>
    <n v="0.5"/>
  </r>
  <r>
    <m/>
    <x v="1"/>
    <n v="1197831"/>
    <x v="18"/>
    <x v="1"/>
    <x v="1"/>
    <x v="1"/>
    <x v="0"/>
    <n v="0.4"/>
    <n v="9500"/>
    <n v="3800"/>
    <n v="1330"/>
    <n v="0.35"/>
  </r>
  <r>
    <m/>
    <x v="1"/>
    <n v="1197831"/>
    <x v="18"/>
    <x v="1"/>
    <x v="1"/>
    <x v="1"/>
    <x v="1"/>
    <n v="0.45"/>
    <n v="9500"/>
    <n v="4275"/>
    <n v="1496.25"/>
    <n v="0.35"/>
  </r>
  <r>
    <m/>
    <x v="1"/>
    <n v="1197831"/>
    <x v="18"/>
    <x v="1"/>
    <x v="1"/>
    <x v="1"/>
    <x v="2"/>
    <n v="0.4"/>
    <n v="11000"/>
    <n v="4400"/>
    <n v="1540"/>
    <n v="0.35"/>
  </r>
  <r>
    <m/>
    <x v="1"/>
    <n v="1197831"/>
    <x v="18"/>
    <x v="1"/>
    <x v="1"/>
    <x v="1"/>
    <x v="3"/>
    <n v="0.4"/>
    <n v="7000"/>
    <n v="2800"/>
    <n v="1260"/>
    <n v="0.45"/>
  </r>
  <r>
    <m/>
    <x v="1"/>
    <n v="1197831"/>
    <x v="18"/>
    <x v="1"/>
    <x v="1"/>
    <x v="1"/>
    <x v="4"/>
    <n v="0.45"/>
    <n v="7000"/>
    <n v="3150"/>
    <n v="945"/>
    <n v="0.3"/>
  </r>
  <r>
    <m/>
    <x v="1"/>
    <n v="1197831"/>
    <x v="18"/>
    <x v="1"/>
    <x v="1"/>
    <x v="1"/>
    <x v="5"/>
    <n v="0.5"/>
    <n v="9750"/>
    <n v="4875"/>
    <n v="2437.5"/>
    <n v="0.5"/>
  </r>
  <r>
    <m/>
    <x v="1"/>
    <n v="1197831"/>
    <x v="19"/>
    <x v="1"/>
    <x v="1"/>
    <x v="1"/>
    <x v="0"/>
    <n v="0.4"/>
    <n v="9250"/>
    <n v="3700"/>
    <n v="1295"/>
    <n v="0.35"/>
  </r>
  <r>
    <m/>
    <x v="1"/>
    <n v="1197831"/>
    <x v="19"/>
    <x v="1"/>
    <x v="1"/>
    <x v="1"/>
    <x v="1"/>
    <n v="0.45"/>
    <n v="9250"/>
    <n v="4162.5"/>
    <n v="1456.875"/>
    <n v="0.35"/>
  </r>
  <r>
    <m/>
    <x v="1"/>
    <n v="1197831"/>
    <x v="19"/>
    <x v="1"/>
    <x v="1"/>
    <x v="1"/>
    <x v="2"/>
    <n v="0.4"/>
    <n v="11000"/>
    <n v="4400"/>
    <n v="1540"/>
    <n v="0.35"/>
  </r>
  <r>
    <m/>
    <x v="1"/>
    <n v="1197831"/>
    <x v="19"/>
    <x v="1"/>
    <x v="1"/>
    <x v="1"/>
    <x v="3"/>
    <n v="0.4"/>
    <n v="6500"/>
    <n v="2600"/>
    <n v="1170"/>
    <n v="0.45"/>
  </r>
  <r>
    <m/>
    <x v="1"/>
    <n v="1197831"/>
    <x v="19"/>
    <x v="1"/>
    <x v="1"/>
    <x v="1"/>
    <x v="4"/>
    <n v="0.45"/>
    <n v="6500"/>
    <n v="2925"/>
    <n v="877.5"/>
    <n v="0.3"/>
  </r>
  <r>
    <m/>
    <x v="1"/>
    <n v="1197831"/>
    <x v="19"/>
    <x v="1"/>
    <x v="1"/>
    <x v="1"/>
    <x v="5"/>
    <n v="0.5"/>
    <n v="9000"/>
    <n v="4500"/>
    <n v="2250"/>
    <n v="0.5"/>
  </r>
  <r>
    <m/>
    <x v="1"/>
    <n v="1197831"/>
    <x v="20"/>
    <x v="1"/>
    <x v="1"/>
    <x v="1"/>
    <x v="0"/>
    <n v="0.45"/>
    <n v="8500"/>
    <n v="3825"/>
    <n v="1338.75"/>
    <n v="0.35"/>
  </r>
  <r>
    <m/>
    <x v="1"/>
    <n v="1197831"/>
    <x v="20"/>
    <x v="1"/>
    <x v="1"/>
    <x v="1"/>
    <x v="1"/>
    <n v="0.45"/>
    <n v="8500"/>
    <n v="3825"/>
    <n v="1338.75"/>
    <n v="0.35"/>
  </r>
  <r>
    <m/>
    <x v="1"/>
    <n v="1197831"/>
    <x v="20"/>
    <x v="1"/>
    <x v="1"/>
    <x v="1"/>
    <x v="2"/>
    <n v="0.5"/>
    <n v="9000"/>
    <n v="4500"/>
    <n v="1575"/>
    <n v="0.35"/>
  </r>
  <r>
    <m/>
    <x v="1"/>
    <n v="1197831"/>
    <x v="20"/>
    <x v="1"/>
    <x v="1"/>
    <x v="1"/>
    <x v="3"/>
    <n v="0.5"/>
    <n v="6250"/>
    <n v="3125"/>
    <n v="1406.25"/>
    <n v="0.45"/>
  </r>
  <r>
    <m/>
    <x v="1"/>
    <n v="1197831"/>
    <x v="20"/>
    <x v="1"/>
    <x v="1"/>
    <x v="1"/>
    <x v="4"/>
    <n v="0.45"/>
    <n v="6250"/>
    <n v="2812.5"/>
    <n v="843.75"/>
    <n v="0.3"/>
  </r>
  <r>
    <m/>
    <x v="1"/>
    <n v="1197831"/>
    <x v="20"/>
    <x v="1"/>
    <x v="1"/>
    <x v="1"/>
    <x v="5"/>
    <n v="0.55000000000000004"/>
    <n v="8500"/>
    <n v="4675"/>
    <n v="2337.5"/>
    <n v="0.5"/>
  </r>
  <r>
    <m/>
    <x v="1"/>
    <n v="1197831"/>
    <x v="21"/>
    <x v="1"/>
    <x v="1"/>
    <x v="1"/>
    <x v="0"/>
    <n v="0.45"/>
    <n v="8000"/>
    <n v="3600"/>
    <n v="1260"/>
    <n v="0.35"/>
  </r>
  <r>
    <m/>
    <x v="1"/>
    <n v="1197831"/>
    <x v="21"/>
    <x v="1"/>
    <x v="1"/>
    <x v="1"/>
    <x v="1"/>
    <n v="0.45"/>
    <n v="8000"/>
    <n v="3600"/>
    <n v="1260"/>
    <n v="0.35"/>
  </r>
  <r>
    <m/>
    <x v="1"/>
    <n v="1197831"/>
    <x v="21"/>
    <x v="1"/>
    <x v="1"/>
    <x v="1"/>
    <x v="2"/>
    <n v="0.5"/>
    <n v="7500"/>
    <n v="3750"/>
    <n v="1312.5"/>
    <n v="0.35"/>
  </r>
  <r>
    <m/>
    <x v="1"/>
    <n v="1197831"/>
    <x v="21"/>
    <x v="1"/>
    <x v="1"/>
    <x v="1"/>
    <x v="3"/>
    <n v="0.5"/>
    <n v="6000"/>
    <n v="3000"/>
    <n v="1350"/>
    <n v="0.45"/>
  </r>
  <r>
    <m/>
    <x v="1"/>
    <n v="1197831"/>
    <x v="21"/>
    <x v="1"/>
    <x v="1"/>
    <x v="1"/>
    <x v="4"/>
    <n v="0.45"/>
    <n v="5750"/>
    <n v="2587.5"/>
    <n v="776.25"/>
    <n v="0.3"/>
  </r>
  <r>
    <m/>
    <x v="1"/>
    <n v="1197831"/>
    <x v="21"/>
    <x v="1"/>
    <x v="1"/>
    <x v="1"/>
    <x v="5"/>
    <n v="0.55000000000000004"/>
    <n v="7500"/>
    <n v="4125"/>
    <n v="2062.5"/>
    <n v="0.5"/>
  </r>
  <r>
    <m/>
    <x v="1"/>
    <n v="1197831"/>
    <x v="22"/>
    <x v="1"/>
    <x v="1"/>
    <x v="1"/>
    <x v="0"/>
    <n v="0.45"/>
    <n v="9000"/>
    <n v="4050"/>
    <n v="1417.5"/>
    <n v="0.35"/>
  </r>
  <r>
    <m/>
    <x v="1"/>
    <n v="1197831"/>
    <x v="22"/>
    <x v="1"/>
    <x v="1"/>
    <x v="1"/>
    <x v="1"/>
    <n v="0.45"/>
    <n v="9000"/>
    <n v="4050"/>
    <n v="1417.5"/>
    <n v="0.35"/>
  </r>
  <r>
    <m/>
    <x v="1"/>
    <n v="1197831"/>
    <x v="22"/>
    <x v="1"/>
    <x v="1"/>
    <x v="1"/>
    <x v="2"/>
    <n v="0.5"/>
    <n v="8250"/>
    <n v="4125"/>
    <n v="1443.75"/>
    <n v="0.35"/>
  </r>
  <r>
    <m/>
    <x v="1"/>
    <n v="1197831"/>
    <x v="22"/>
    <x v="1"/>
    <x v="1"/>
    <x v="1"/>
    <x v="3"/>
    <n v="0.5"/>
    <n v="6750"/>
    <n v="3375"/>
    <n v="1518.75"/>
    <n v="0.45"/>
  </r>
  <r>
    <m/>
    <x v="1"/>
    <n v="1197831"/>
    <x v="22"/>
    <x v="1"/>
    <x v="1"/>
    <x v="1"/>
    <x v="4"/>
    <n v="0.45"/>
    <n v="6500"/>
    <n v="2925"/>
    <n v="877.5"/>
    <n v="0.3"/>
  </r>
  <r>
    <m/>
    <x v="1"/>
    <n v="1197831"/>
    <x v="22"/>
    <x v="1"/>
    <x v="1"/>
    <x v="1"/>
    <x v="5"/>
    <n v="0.55000000000000004"/>
    <n v="8500"/>
    <n v="4675"/>
    <n v="2337.5"/>
    <n v="0.5"/>
  </r>
  <r>
    <m/>
    <x v="1"/>
    <n v="1197831"/>
    <x v="23"/>
    <x v="1"/>
    <x v="1"/>
    <x v="1"/>
    <x v="0"/>
    <n v="0.45"/>
    <n v="9500"/>
    <n v="4275"/>
    <n v="1496.25"/>
    <n v="0.35"/>
  </r>
  <r>
    <m/>
    <x v="1"/>
    <n v="1197831"/>
    <x v="23"/>
    <x v="1"/>
    <x v="1"/>
    <x v="1"/>
    <x v="1"/>
    <n v="0.45"/>
    <n v="9500"/>
    <n v="4275"/>
    <n v="1496.25"/>
    <n v="0.35"/>
  </r>
  <r>
    <m/>
    <x v="1"/>
    <n v="1197831"/>
    <x v="23"/>
    <x v="1"/>
    <x v="1"/>
    <x v="1"/>
    <x v="2"/>
    <n v="0.5"/>
    <n v="8500"/>
    <n v="4250"/>
    <n v="1487.5"/>
    <n v="0.35"/>
  </r>
  <r>
    <m/>
    <x v="1"/>
    <n v="1197831"/>
    <x v="23"/>
    <x v="1"/>
    <x v="1"/>
    <x v="1"/>
    <x v="3"/>
    <n v="0.5"/>
    <n v="7000"/>
    <n v="3500"/>
    <n v="1575"/>
    <n v="0.45"/>
  </r>
  <r>
    <m/>
    <x v="1"/>
    <n v="1197831"/>
    <x v="23"/>
    <x v="1"/>
    <x v="1"/>
    <x v="1"/>
    <x v="4"/>
    <n v="0.45"/>
    <n v="6500"/>
    <n v="2925"/>
    <n v="877.5"/>
    <n v="0.3"/>
  </r>
  <r>
    <m/>
    <x v="1"/>
    <n v="1197831"/>
    <x v="23"/>
    <x v="1"/>
    <x v="1"/>
    <x v="1"/>
    <x v="5"/>
    <n v="0.55000000000000004"/>
    <n v="9000"/>
    <n v="4950"/>
    <n v="2475"/>
    <n v="0.5"/>
  </r>
  <r>
    <m/>
    <x v="2"/>
    <n v="1128299"/>
    <x v="24"/>
    <x v="2"/>
    <x v="2"/>
    <x v="2"/>
    <x v="0"/>
    <n v="0.39999999999999997"/>
    <n v="7750"/>
    <n v="3099.9999999999995"/>
    <n v="1085"/>
    <n v="0.35000000000000003"/>
  </r>
  <r>
    <m/>
    <x v="2"/>
    <n v="1128299"/>
    <x v="24"/>
    <x v="2"/>
    <x v="2"/>
    <x v="2"/>
    <x v="1"/>
    <n v="0.5"/>
    <n v="7750"/>
    <n v="3875"/>
    <n v="775"/>
    <n v="0.2"/>
  </r>
  <r>
    <m/>
    <x v="2"/>
    <n v="1128299"/>
    <x v="24"/>
    <x v="2"/>
    <x v="2"/>
    <x v="2"/>
    <x v="2"/>
    <n v="0.5"/>
    <n v="7750"/>
    <n v="3875"/>
    <n v="1356.2500000000002"/>
    <n v="0.35000000000000003"/>
  </r>
  <r>
    <m/>
    <x v="2"/>
    <n v="1128299"/>
    <x v="24"/>
    <x v="2"/>
    <x v="2"/>
    <x v="2"/>
    <x v="3"/>
    <n v="0.5"/>
    <n v="6250"/>
    <n v="3125"/>
    <n v="937.5"/>
    <n v="0.3"/>
  </r>
  <r>
    <m/>
    <x v="2"/>
    <n v="1128299"/>
    <x v="24"/>
    <x v="2"/>
    <x v="2"/>
    <x v="2"/>
    <x v="4"/>
    <n v="0.55000000000000004"/>
    <n v="5750"/>
    <n v="3162.5000000000005"/>
    <n v="1581.2500000000002"/>
    <n v="0.5"/>
  </r>
  <r>
    <m/>
    <x v="2"/>
    <n v="1128299"/>
    <x v="24"/>
    <x v="2"/>
    <x v="2"/>
    <x v="2"/>
    <x v="5"/>
    <n v="0.5"/>
    <n v="7750"/>
    <n v="3875"/>
    <n v="581.25000000000011"/>
    <n v="0.15000000000000002"/>
  </r>
  <r>
    <m/>
    <x v="2"/>
    <n v="1128299"/>
    <x v="25"/>
    <x v="2"/>
    <x v="2"/>
    <x v="2"/>
    <x v="0"/>
    <n v="0.39999999999999997"/>
    <n v="8250"/>
    <n v="3299.9999999999995"/>
    <n v="1155"/>
    <n v="0.35000000000000003"/>
  </r>
  <r>
    <m/>
    <x v="2"/>
    <n v="1128299"/>
    <x v="25"/>
    <x v="2"/>
    <x v="2"/>
    <x v="2"/>
    <x v="1"/>
    <n v="0.5"/>
    <n v="7250"/>
    <n v="3625"/>
    <n v="725"/>
    <n v="0.2"/>
  </r>
  <r>
    <m/>
    <x v="2"/>
    <n v="1128299"/>
    <x v="25"/>
    <x v="2"/>
    <x v="2"/>
    <x v="2"/>
    <x v="2"/>
    <n v="0.5"/>
    <n v="7250"/>
    <n v="3625"/>
    <n v="1268.7500000000002"/>
    <n v="0.35000000000000003"/>
  </r>
  <r>
    <m/>
    <x v="2"/>
    <n v="1128299"/>
    <x v="25"/>
    <x v="2"/>
    <x v="2"/>
    <x v="2"/>
    <x v="3"/>
    <n v="0.5"/>
    <n v="5750"/>
    <n v="2875"/>
    <n v="862.5"/>
    <n v="0.3"/>
  </r>
  <r>
    <m/>
    <x v="2"/>
    <n v="1128299"/>
    <x v="25"/>
    <x v="2"/>
    <x v="2"/>
    <x v="2"/>
    <x v="4"/>
    <n v="0.55000000000000004"/>
    <n v="5000"/>
    <n v="2750"/>
    <n v="1375"/>
    <n v="0.5"/>
  </r>
  <r>
    <m/>
    <x v="2"/>
    <n v="1128299"/>
    <x v="25"/>
    <x v="2"/>
    <x v="2"/>
    <x v="2"/>
    <x v="5"/>
    <n v="0.5"/>
    <n v="7000"/>
    <n v="3500"/>
    <n v="525.00000000000011"/>
    <n v="0.15000000000000002"/>
  </r>
  <r>
    <m/>
    <x v="2"/>
    <n v="1128299"/>
    <x v="26"/>
    <x v="2"/>
    <x v="2"/>
    <x v="2"/>
    <x v="0"/>
    <n v="0.5"/>
    <n v="8500"/>
    <n v="4250"/>
    <n v="1487.5000000000002"/>
    <n v="0.35000000000000003"/>
  </r>
  <r>
    <m/>
    <x v="2"/>
    <n v="1128299"/>
    <x v="26"/>
    <x v="2"/>
    <x v="2"/>
    <x v="2"/>
    <x v="1"/>
    <n v="0.6"/>
    <n v="7000"/>
    <n v="4200"/>
    <n v="840"/>
    <n v="0.2"/>
  </r>
  <r>
    <m/>
    <x v="2"/>
    <n v="1128299"/>
    <x v="26"/>
    <x v="2"/>
    <x v="2"/>
    <x v="2"/>
    <x v="2"/>
    <n v="0.6"/>
    <n v="7000"/>
    <n v="4200"/>
    <n v="1470.0000000000002"/>
    <n v="0.35000000000000003"/>
  </r>
  <r>
    <m/>
    <x v="2"/>
    <n v="1128299"/>
    <x v="26"/>
    <x v="2"/>
    <x v="2"/>
    <x v="2"/>
    <x v="3"/>
    <n v="0.6"/>
    <n v="6000"/>
    <n v="3600"/>
    <n v="1080"/>
    <n v="0.3"/>
  </r>
  <r>
    <m/>
    <x v="2"/>
    <n v="1128299"/>
    <x v="26"/>
    <x v="2"/>
    <x v="2"/>
    <x v="2"/>
    <x v="4"/>
    <n v="0.65"/>
    <n v="5000"/>
    <n v="3250"/>
    <n v="1625"/>
    <n v="0.5"/>
  </r>
  <r>
    <m/>
    <x v="2"/>
    <n v="1128299"/>
    <x v="26"/>
    <x v="2"/>
    <x v="2"/>
    <x v="2"/>
    <x v="5"/>
    <n v="0.6"/>
    <n v="7000"/>
    <n v="4200"/>
    <n v="630.00000000000011"/>
    <n v="0.15000000000000002"/>
  </r>
  <r>
    <m/>
    <x v="2"/>
    <n v="1128299"/>
    <x v="27"/>
    <x v="2"/>
    <x v="2"/>
    <x v="2"/>
    <x v="0"/>
    <n v="0.6"/>
    <n v="8750"/>
    <n v="5250"/>
    <n v="1837.5000000000002"/>
    <n v="0.35000000000000003"/>
  </r>
  <r>
    <m/>
    <x v="2"/>
    <n v="1128299"/>
    <x v="27"/>
    <x v="2"/>
    <x v="2"/>
    <x v="2"/>
    <x v="1"/>
    <n v="0.65"/>
    <n v="6750"/>
    <n v="4387.5"/>
    <n v="877.5"/>
    <n v="0.2"/>
  </r>
  <r>
    <m/>
    <x v="2"/>
    <n v="1128299"/>
    <x v="27"/>
    <x v="2"/>
    <x v="2"/>
    <x v="2"/>
    <x v="2"/>
    <n v="0.65"/>
    <n v="7250"/>
    <n v="4712.5"/>
    <n v="1649.3750000000002"/>
    <n v="0.35000000000000003"/>
  </r>
  <r>
    <m/>
    <x v="2"/>
    <n v="1128299"/>
    <x v="27"/>
    <x v="2"/>
    <x v="2"/>
    <x v="2"/>
    <x v="3"/>
    <n v="0.6"/>
    <n v="6250"/>
    <n v="3750"/>
    <n v="1125"/>
    <n v="0.3"/>
  </r>
  <r>
    <m/>
    <x v="2"/>
    <n v="1128299"/>
    <x v="27"/>
    <x v="2"/>
    <x v="2"/>
    <x v="2"/>
    <x v="4"/>
    <n v="0.65"/>
    <n v="5250"/>
    <n v="3412.5"/>
    <n v="1706.25"/>
    <n v="0.5"/>
  </r>
  <r>
    <m/>
    <x v="2"/>
    <n v="1128299"/>
    <x v="27"/>
    <x v="2"/>
    <x v="2"/>
    <x v="2"/>
    <x v="5"/>
    <n v="0.8"/>
    <n v="7000"/>
    <n v="5600"/>
    <n v="840.00000000000011"/>
    <n v="0.15000000000000002"/>
  </r>
  <r>
    <m/>
    <x v="2"/>
    <n v="1128299"/>
    <x v="28"/>
    <x v="2"/>
    <x v="2"/>
    <x v="2"/>
    <x v="0"/>
    <n v="0.6"/>
    <n v="9000"/>
    <n v="5400"/>
    <n v="2160"/>
    <n v="0.4"/>
  </r>
  <r>
    <m/>
    <x v="2"/>
    <n v="1128299"/>
    <x v="28"/>
    <x v="2"/>
    <x v="2"/>
    <x v="2"/>
    <x v="1"/>
    <n v="0.65"/>
    <n v="7500"/>
    <n v="4875"/>
    <n v="1218.75"/>
    <n v="0.25"/>
  </r>
  <r>
    <m/>
    <x v="2"/>
    <n v="1128299"/>
    <x v="28"/>
    <x v="2"/>
    <x v="2"/>
    <x v="2"/>
    <x v="2"/>
    <n v="0.65"/>
    <n v="7500"/>
    <n v="4875"/>
    <n v="1950"/>
    <n v="0.4"/>
  </r>
  <r>
    <m/>
    <x v="2"/>
    <n v="1128299"/>
    <x v="28"/>
    <x v="2"/>
    <x v="2"/>
    <x v="2"/>
    <x v="3"/>
    <n v="0.6"/>
    <n v="6500"/>
    <n v="3900"/>
    <n v="1365"/>
    <n v="0.35"/>
  </r>
  <r>
    <m/>
    <x v="2"/>
    <n v="1128299"/>
    <x v="28"/>
    <x v="2"/>
    <x v="2"/>
    <x v="2"/>
    <x v="4"/>
    <n v="0.65"/>
    <n v="5500"/>
    <n v="3575"/>
    <n v="1966.2500000000002"/>
    <n v="0.55000000000000004"/>
  </r>
  <r>
    <m/>
    <x v="2"/>
    <n v="1128299"/>
    <x v="28"/>
    <x v="2"/>
    <x v="2"/>
    <x v="2"/>
    <x v="5"/>
    <n v="0.8"/>
    <n v="7250"/>
    <n v="5800"/>
    <n v="1160"/>
    <n v="0.2"/>
  </r>
  <r>
    <m/>
    <x v="2"/>
    <n v="1128299"/>
    <x v="29"/>
    <x v="2"/>
    <x v="2"/>
    <x v="2"/>
    <x v="0"/>
    <n v="0.6"/>
    <n v="9750"/>
    <n v="5850"/>
    <n v="2340"/>
    <n v="0.4"/>
  </r>
  <r>
    <m/>
    <x v="2"/>
    <n v="1128299"/>
    <x v="29"/>
    <x v="2"/>
    <x v="2"/>
    <x v="2"/>
    <x v="1"/>
    <n v="0.65"/>
    <n v="8250"/>
    <n v="5362.5"/>
    <n v="1340.625"/>
    <n v="0.25"/>
  </r>
  <r>
    <m/>
    <x v="2"/>
    <n v="1128299"/>
    <x v="29"/>
    <x v="2"/>
    <x v="2"/>
    <x v="2"/>
    <x v="2"/>
    <n v="0.65"/>
    <n v="8250"/>
    <n v="5362.5"/>
    <n v="2145"/>
    <n v="0.4"/>
  </r>
  <r>
    <m/>
    <x v="2"/>
    <n v="1128299"/>
    <x v="29"/>
    <x v="2"/>
    <x v="2"/>
    <x v="2"/>
    <x v="3"/>
    <n v="0.6"/>
    <n v="7000"/>
    <n v="4200"/>
    <n v="1470"/>
    <n v="0.35"/>
  </r>
  <r>
    <m/>
    <x v="2"/>
    <n v="1128299"/>
    <x v="29"/>
    <x v="2"/>
    <x v="2"/>
    <x v="2"/>
    <x v="4"/>
    <n v="0.65"/>
    <n v="5750"/>
    <n v="3737.5"/>
    <n v="2055.625"/>
    <n v="0.55000000000000004"/>
  </r>
  <r>
    <m/>
    <x v="2"/>
    <n v="1128299"/>
    <x v="29"/>
    <x v="2"/>
    <x v="2"/>
    <x v="2"/>
    <x v="5"/>
    <n v="0.8"/>
    <n v="8750"/>
    <n v="7000"/>
    <n v="1400"/>
    <n v="0.2"/>
  </r>
  <r>
    <m/>
    <x v="2"/>
    <n v="1128299"/>
    <x v="30"/>
    <x v="2"/>
    <x v="2"/>
    <x v="2"/>
    <x v="0"/>
    <n v="0.6"/>
    <n v="10250"/>
    <n v="6150"/>
    <n v="2152.5"/>
    <n v="0.35000000000000003"/>
  </r>
  <r>
    <m/>
    <x v="2"/>
    <n v="1128299"/>
    <x v="30"/>
    <x v="2"/>
    <x v="2"/>
    <x v="2"/>
    <x v="1"/>
    <n v="0.65"/>
    <n v="8750"/>
    <n v="5687.5"/>
    <n v="1137.5"/>
    <n v="0.2"/>
  </r>
  <r>
    <m/>
    <x v="2"/>
    <n v="1128299"/>
    <x v="30"/>
    <x v="2"/>
    <x v="2"/>
    <x v="2"/>
    <x v="2"/>
    <n v="0.65"/>
    <n v="8250"/>
    <n v="5362.5"/>
    <n v="1876.8750000000002"/>
    <n v="0.35000000000000003"/>
  </r>
  <r>
    <m/>
    <x v="2"/>
    <n v="1128299"/>
    <x v="30"/>
    <x v="2"/>
    <x v="2"/>
    <x v="2"/>
    <x v="3"/>
    <n v="0.6"/>
    <n v="7250"/>
    <n v="4350"/>
    <n v="1305"/>
    <n v="0.3"/>
  </r>
  <r>
    <m/>
    <x v="2"/>
    <n v="1128299"/>
    <x v="30"/>
    <x v="2"/>
    <x v="2"/>
    <x v="2"/>
    <x v="4"/>
    <n v="0.65"/>
    <n v="7750"/>
    <n v="5037.5"/>
    <n v="2518.75"/>
    <n v="0.5"/>
  </r>
  <r>
    <m/>
    <x v="2"/>
    <n v="1128299"/>
    <x v="30"/>
    <x v="2"/>
    <x v="2"/>
    <x v="2"/>
    <x v="5"/>
    <n v="0.8"/>
    <n v="7750"/>
    <n v="6200"/>
    <n v="930.00000000000011"/>
    <n v="0.15000000000000002"/>
  </r>
  <r>
    <m/>
    <x v="2"/>
    <n v="1128299"/>
    <x v="31"/>
    <x v="2"/>
    <x v="2"/>
    <x v="2"/>
    <x v="0"/>
    <n v="0.65"/>
    <n v="9750"/>
    <n v="6337.5"/>
    <n v="2218.125"/>
    <n v="0.35000000000000003"/>
  </r>
  <r>
    <m/>
    <x v="2"/>
    <n v="1128299"/>
    <x v="31"/>
    <x v="2"/>
    <x v="2"/>
    <x v="2"/>
    <x v="1"/>
    <n v="0.70000000000000007"/>
    <n v="9250"/>
    <n v="6475.0000000000009"/>
    <n v="1295.0000000000002"/>
    <n v="0.2"/>
  </r>
  <r>
    <m/>
    <x v="2"/>
    <n v="1128299"/>
    <x v="31"/>
    <x v="2"/>
    <x v="2"/>
    <x v="2"/>
    <x v="2"/>
    <n v="0.65"/>
    <n v="8000"/>
    <n v="5200"/>
    <n v="1820.0000000000002"/>
    <n v="0.35000000000000003"/>
  </r>
  <r>
    <m/>
    <x v="2"/>
    <n v="1128299"/>
    <x v="31"/>
    <x v="2"/>
    <x v="2"/>
    <x v="2"/>
    <x v="3"/>
    <n v="0.65"/>
    <n v="7500"/>
    <n v="4875"/>
    <n v="1462.5"/>
    <n v="0.3"/>
  </r>
  <r>
    <m/>
    <x v="2"/>
    <n v="1128299"/>
    <x v="31"/>
    <x v="2"/>
    <x v="2"/>
    <x v="2"/>
    <x v="4"/>
    <n v="0.75"/>
    <n v="7500"/>
    <n v="5625"/>
    <n v="2812.5"/>
    <n v="0.5"/>
  </r>
  <r>
    <m/>
    <x v="2"/>
    <n v="1128299"/>
    <x v="31"/>
    <x v="2"/>
    <x v="2"/>
    <x v="2"/>
    <x v="5"/>
    <n v="0.8"/>
    <n v="7250"/>
    <n v="5800"/>
    <n v="870.00000000000011"/>
    <n v="0.15000000000000002"/>
  </r>
  <r>
    <m/>
    <x v="2"/>
    <n v="1128299"/>
    <x v="32"/>
    <x v="2"/>
    <x v="2"/>
    <x v="2"/>
    <x v="0"/>
    <n v="0.55000000000000004"/>
    <n v="9250"/>
    <n v="5087.5"/>
    <n v="1526.2500000000002"/>
    <n v="0.30000000000000004"/>
  </r>
  <r>
    <m/>
    <x v="2"/>
    <n v="1128299"/>
    <x v="32"/>
    <x v="2"/>
    <x v="2"/>
    <x v="2"/>
    <x v="1"/>
    <n v="0.60000000000000009"/>
    <n v="9250"/>
    <n v="5550.0000000000009"/>
    <n v="832.50000000000011"/>
    <n v="0.15"/>
  </r>
  <r>
    <m/>
    <x v="2"/>
    <n v="1128299"/>
    <x v="32"/>
    <x v="2"/>
    <x v="2"/>
    <x v="2"/>
    <x v="2"/>
    <n v="0.55000000000000004"/>
    <n v="7750"/>
    <n v="4262.5"/>
    <n v="1278.7500000000002"/>
    <n v="0.30000000000000004"/>
  </r>
  <r>
    <m/>
    <x v="2"/>
    <n v="1128299"/>
    <x v="32"/>
    <x v="2"/>
    <x v="2"/>
    <x v="2"/>
    <x v="3"/>
    <n v="0.55000000000000004"/>
    <n v="7250"/>
    <n v="3987.5000000000005"/>
    <n v="996.875"/>
    <n v="0.24999999999999997"/>
  </r>
  <r>
    <m/>
    <x v="2"/>
    <n v="1128299"/>
    <x v="32"/>
    <x v="2"/>
    <x v="2"/>
    <x v="2"/>
    <x v="4"/>
    <n v="0.65"/>
    <n v="7250"/>
    <n v="4712.5"/>
    <n v="2120.6250000000005"/>
    <n v="0.45000000000000007"/>
  </r>
  <r>
    <m/>
    <x v="2"/>
    <n v="1128299"/>
    <x v="32"/>
    <x v="2"/>
    <x v="2"/>
    <x v="2"/>
    <x v="5"/>
    <n v="0.70000000000000007"/>
    <n v="7750"/>
    <n v="5425.0000000000009"/>
    <n v="542.50000000000011"/>
    <n v="0.1"/>
  </r>
  <r>
    <m/>
    <x v="2"/>
    <n v="1128299"/>
    <x v="33"/>
    <x v="2"/>
    <x v="2"/>
    <x v="2"/>
    <x v="0"/>
    <n v="0.55000000000000004"/>
    <n v="8750"/>
    <n v="4812.5"/>
    <n v="1443.7500000000002"/>
    <n v="0.30000000000000004"/>
  </r>
  <r>
    <m/>
    <x v="2"/>
    <n v="1128299"/>
    <x v="33"/>
    <x v="2"/>
    <x v="2"/>
    <x v="2"/>
    <x v="1"/>
    <n v="0.60000000000000009"/>
    <n v="8750"/>
    <n v="5250.0000000000009"/>
    <n v="787.50000000000011"/>
    <n v="0.15"/>
  </r>
  <r>
    <m/>
    <x v="2"/>
    <n v="1128299"/>
    <x v="33"/>
    <x v="2"/>
    <x v="2"/>
    <x v="2"/>
    <x v="2"/>
    <n v="0.55000000000000004"/>
    <n v="7000"/>
    <n v="3850.0000000000005"/>
    <n v="1155.0000000000002"/>
    <n v="0.30000000000000004"/>
  </r>
  <r>
    <m/>
    <x v="2"/>
    <n v="1128299"/>
    <x v="33"/>
    <x v="2"/>
    <x v="2"/>
    <x v="2"/>
    <x v="3"/>
    <n v="0.55000000000000004"/>
    <n v="6750"/>
    <n v="3712.5000000000005"/>
    <n v="928.125"/>
    <n v="0.24999999999999997"/>
  </r>
  <r>
    <m/>
    <x v="2"/>
    <n v="1128299"/>
    <x v="33"/>
    <x v="2"/>
    <x v="2"/>
    <x v="2"/>
    <x v="4"/>
    <n v="0.65"/>
    <n v="6500"/>
    <n v="4225"/>
    <n v="1901.2500000000002"/>
    <n v="0.45000000000000007"/>
  </r>
  <r>
    <m/>
    <x v="2"/>
    <n v="1128299"/>
    <x v="33"/>
    <x v="2"/>
    <x v="2"/>
    <x v="2"/>
    <x v="5"/>
    <n v="0.70000000000000007"/>
    <n v="7000"/>
    <n v="4900.0000000000009"/>
    <n v="490.00000000000011"/>
    <n v="0.1"/>
  </r>
  <r>
    <m/>
    <x v="2"/>
    <n v="1128299"/>
    <x v="34"/>
    <x v="2"/>
    <x v="2"/>
    <x v="2"/>
    <x v="0"/>
    <n v="0.55000000000000004"/>
    <n v="8750"/>
    <n v="4812.5"/>
    <n v="1443.7500000000002"/>
    <n v="0.30000000000000004"/>
  </r>
  <r>
    <m/>
    <x v="2"/>
    <n v="1128299"/>
    <x v="34"/>
    <x v="2"/>
    <x v="2"/>
    <x v="2"/>
    <x v="1"/>
    <n v="0.60000000000000009"/>
    <n v="8750"/>
    <n v="5250.0000000000009"/>
    <n v="787.50000000000011"/>
    <n v="0.15"/>
  </r>
  <r>
    <m/>
    <x v="2"/>
    <n v="1128299"/>
    <x v="34"/>
    <x v="2"/>
    <x v="2"/>
    <x v="2"/>
    <x v="2"/>
    <n v="0.55000000000000004"/>
    <n v="7250"/>
    <n v="3987.5000000000005"/>
    <n v="1196.2500000000002"/>
    <n v="0.30000000000000004"/>
  </r>
  <r>
    <m/>
    <x v="2"/>
    <n v="1128299"/>
    <x v="34"/>
    <x v="2"/>
    <x v="2"/>
    <x v="2"/>
    <x v="3"/>
    <n v="0.55000000000000004"/>
    <n v="7000"/>
    <n v="3850.0000000000005"/>
    <n v="962.5"/>
    <n v="0.24999999999999997"/>
  </r>
  <r>
    <m/>
    <x v="2"/>
    <n v="1128299"/>
    <x v="34"/>
    <x v="2"/>
    <x v="2"/>
    <x v="2"/>
    <x v="4"/>
    <n v="0.65"/>
    <n v="6500"/>
    <n v="4225"/>
    <n v="1901.2500000000002"/>
    <n v="0.45000000000000007"/>
  </r>
  <r>
    <m/>
    <x v="2"/>
    <n v="1128299"/>
    <x v="34"/>
    <x v="2"/>
    <x v="2"/>
    <x v="2"/>
    <x v="5"/>
    <n v="0.70000000000000007"/>
    <n v="7750"/>
    <n v="5425.0000000000009"/>
    <n v="542.50000000000011"/>
    <n v="0.1"/>
  </r>
  <r>
    <m/>
    <x v="2"/>
    <n v="1128299"/>
    <x v="35"/>
    <x v="2"/>
    <x v="2"/>
    <x v="2"/>
    <x v="0"/>
    <n v="0.55000000000000004"/>
    <n v="9750"/>
    <n v="5362.5"/>
    <n v="1608.7500000000002"/>
    <n v="0.30000000000000004"/>
  </r>
  <r>
    <m/>
    <x v="2"/>
    <n v="1128299"/>
    <x v="35"/>
    <x v="2"/>
    <x v="2"/>
    <x v="2"/>
    <x v="1"/>
    <n v="0.60000000000000009"/>
    <n v="9750"/>
    <n v="5850.0000000000009"/>
    <n v="877.50000000000011"/>
    <n v="0.15"/>
  </r>
  <r>
    <m/>
    <x v="2"/>
    <n v="1128299"/>
    <x v="35"/>
    <x v="2"/>
    <x v="2"/>
    <x v="2"/>
    <x v="2"/>
    <n v="0.55000000000000004"/>
    <n v="7750"/>
    <n v="4262.5"/>
    <n v="1278.7500000000002"/>
    <n v="0.30000000000000004"/>
  </r>
  <r>
    <m/>
    <x v="2"/>
    <n v="1128299"/>
    <x v="35"/>
    <x v="2"/>
    <x v="2"/>
    <x v="2"/>
    <x v="3"/>
    <n v="0.55000000000000004"/>
    <n v="7750"/>
    <n v="4262.5"/>
    <n v="1065.6249999999998"/>
    <n v="0.24999999999999997"/>
  </r>
  <r>
    <m/>
    <x v="2"/>
    <n v="1128299"/>
    <x v="35"/>
    <x v="2"/>
    <x v="2"/>
    <x v="2"/>
    <x v="4"/>
    <n v="0.65"/>
    <n v="7000"/>
    <n v="4550"/>
    <n v="2047.5000000000002"/>
    <n v="0.45000000000000007"/>
  </r>
  <r>
    <m/>
    <x v="2"/>
    <n v="1128299"/>
    <x v="35"/>
    <x v="2"/>
    <x v="2"/>
    <x v="2"/>
    <x v="5"/>
    <n v="0.70000000000000007"/>
    <n v="8000"/>
    <n v="5600.0000000000009"/>
    <n v="560.00000000000011"/>
    <n v="0.1"/>
  </r>
  <r>
    <m/>
    <x v="3"/>
    <n v="1189833"/>
    <x v="36"/>
    <x v="2"/>
    <x v="2"/>
    <x v="3"/>
    <x v="0"/>
    <n v="0.35"/>
    <n v="7000"/>
    <n v="2450"/>
    <n v="980"/>
    <n v="0.4"/>
  </r>
  <r>
    <m/>
    <x v="3"/>
    <n v="1189833"/>
    <x v="36"/>
    <x v="2"/>
    <x v="2"/>
    <x v="3"/>
    <x v="1"/>
    <n v="0.45"/>
    <n v="7000"/>
    <n v="3150"/>
    <n v="787.5"/>
    <n v="0.25"/>
  </r>
  <r>
    <m/>
    <x v="3"/>
    <n v="1189833"/>
    <x v="36"/>
    <x v="2"/>
    <x v="2"/>
    <x v="3"/>
    <x v="2"/>
    <n v="0.45"/>
    <n v="7000"/>
    <n v="3150"/>
    <n v="1260"/>
    <n v="0.4"/>
  </r>
  <r>
    <m/>
    <x v="3"/>
    <n v="1189833"/>
    <x v="36"/>
    <x v="2"/>
    <x v="2"/>
    <x v="3"/>
    <x v="3"/>
    <n v="0.45"/>
    <n v="5500"/>
    <n v="2475"/>
    <n v="866.25"/>
    <n v="0.35"/>
  </r>
  <r>
    <m/>
    <x v="3"/>
    <n v="1189833"/>
    <x v="36"/>
    <x v="2"/>
    <x v="2"/>
    <x v="3"/>
    <x v="4"/>
    <n v="0.5"/>
    <n v="5000"/>
    <n v="2500"/>
    <n v="1375"/>
    <n v="0.55000000000000004"/>
  </r>
  <r>
    <m/>
    <x v="3"/>
    <n v="1189833"/>
    <x v="36"/>
    <x v="2"/>
    <x v="2"/>
    <x v="3"/>
    <x v="5"/>
    <n v="0.45"/>
    <n v="7000"/>
    <n v="3150"/>
    <n v="630"/>
    <n v="0.2"/>
  </r>
  <r>
    <m/>
    <x v="3"/>
    <n v="1189833"/>
    <x v="37"/>
    <x v="2"/>
    <x v="2"/>
    <x v="3"/>
    <x v="0"/>
    <n v="0.35"/>
    <n v="7500"/>
    <n v="2625"/>
    <n v="1050"/>
    <n v="0.4"/>
  </r>
  <r>
    <m/>
    <x v="3"/>
    <n v="1189833"/>
    <x v="37"/>
    <x v="2"/>
    <x v="2"/>
    <x v="3"/>
    <x v="1"/>
    <n v="0.45"/>
    <n v="6500"/>
    <n v="2925"/>
    <n v="731.25"/>
    <n v="0.25"/>
  </r>
  <r>
    <m/>
    <x v="3"/>
    <n v="1189833"/>
    <x v="37"/>
    <x v="2"/>
    <x v="2"/>
    <x v="3"/>
    <x v="2"/>
    <n v="0.45"/>
    <n v="6750"/>
    <n v="3037.5"/>
    <n v="1215"/>
    <n v="0.4"/>
  </r>
  <r>
    <m/>
    <x v="3"/>
    <n v="1189833"/>
    <x v="37"/>
    <x v="2"/>
    <x v="2"/>
    <x v="3"/>
    <x v="3"/>
    <n v="0.45"/>
    <n v="5250"/>
    <n v="2362.5"/>
    <n v="826.875"/>
    <n v="0.35"/>
  </r>
  <r>
    <m/>
    <x v="3"/>
    <n v="1189833"/>
    <x v="37"/>
    <x v="2"/>
    <x v="2"/>
    <x v="3"/>
    <x v="4"/>
    <n v="0.5"/>
    <n v="4500"/>
    <n v="2250"/>
    <n v="1237.5"/>
    <n v="0.55000000000000004"/>
  </r>
  <r>
    <m/>
    <x v="3"/>
    <n v="1189833"/>
    <x v="37"/>
    <x v="2"/>
    <x v="2"/>
    <x v="3"/>
    <x v="5"/>
    <n v="0.45"/>
    <n v="6500"/>
    <n v="2925"/>
    <n v="585"/>
    <n v="0.2"/>
  </r>
  <r>
    <m/>
    <x v="3"/>
    <n v="1189833"/>
    <x v="38"/>
    <x v="2"/>
    <x v="2"/>
    <x v="3"/>
    <x v="0"/>
    <n v="0.35"/>
    <n v="8000"/>
    <n v="2800"/>
    <n v="1120"/>
    <n v="0.4"/>
  </r>
  <r>
    <m/>
    <x v="3"/>
    <n v="1189833"/>
    <x v="38"/>
    <x v="2"/>
    <x v="2"/>
    <x v="3"/>
    <x v="1"/>
    <n v="0.45"/>
    <n v="6500"/>
    <n v="2925"/>
    <n v="731.25"/>
    <n v="0.25"/>
  </r>
  <r>
    <m/>
    <x v="3"/>
    <n v="1189833"/>
    <x v="38"/>
    <x v="2"/>
    <x v="2"/>
    <x v="3"/>
    <x v="2"/>
    <n v="0.45"/>
    <n v="6500"/>
    <n v="2925"/>
    <n v="1170"/>
    <n v="0.4"/>
  </r>
  <r>
    <m/>
    <x v="3"/>
    <n v="1189833"/>
    <x v="38"/>
    <x v="2"/>
    <x v="2"/>
    <x v="3"/>
    <x v="3"/>
    <n v="0.45"/>
    <n v="5500"/>
    <n v="2475"/>
    <n v="866.25"/>
    <n v="0.35"/>
  </r>
  <r>
    <m/>
    <x v="3"/>
    <n v="1189833"/>
    <x v="38"/>
    <x v="2"/>
    <x v="2"/>
    <x v="3"/>
    <x v="4"/>
    <n v="0.5"/>
    <n v="4250"/>
    <n v="2125"/>
    <n v="1168.75"/>
    <n v="0.55000000000000004"/>
  </r>
  <r>
    <m/>
    <x v="3"/>
    <n v="1189833"/>
    <x v="38"/>
    <x v="2"/>
    <x v="2"/>
    <x v="3"/>
    <x v="5"/>
    <n v="0.45"/>
    <n v="6250"/>
    <n v="2812.5"/>
    <n v="562.5"/>
    <n v="0.2"/>
  </r>
  <r>
    <m/>
    <x v="3"/>
    <n v="1189833"/>
    <x v="39"/>
    <x v="2"/>
    <x v="2"/>
    <x v="3"/>
    <x v="0"/>
    <n v="0.45"/>
    <n v="8000"/>
    <n v="3600"/>
    <n v="1440"/>
    <n v="0.4"/>
  </r>
  <r>
    <m/>
    <x v="3"/>
    <n v="1189833"/>
    <x v="39"/>
    <x v="2"/>
    <x v="2"/>
    <x v="3"/>
    <x v="1"/>
    <n v="0.5"/>
    <n v="6000"/>
    <n v="3000"/>
    <n v="750"/>
    <n v="0.25"/>
  </r>
  <r>
    <m/>
    <x v="3"/>
    <n v="1189833"/>
    <x v="39"/>
    <x v="2"/>
    <x v="2"/>
    <x v="3"/>
    <x v="2"/>
    <n v="0.5"/>
    <n v="6250"/>
    <n v="3125"/>
    <n v="1250"/>
    <n v="0.4"/>
  </r>
  <r>
    <m/>
    <x v="3"/>
    <n v="1189833"/>
    <x v="39"/>
    <x v="2"/>
    <x v="2"/>
    <x v="3"/>
    <x v="3"/>
    <n v="0.45"/>
    <n v="5250"/>
    <n v="2362.5"/>
    <n v="826.875"/>
    <n v="0.35"/>
  </r>
  <r>
    <m/>
    <x v="3"/>
    <n v="1189833"/>
    <x v="39"/>
    <x v="2"/>
    <x v="2"/>
    <x v="3"/>
    <x v="4"/>
    <n v="0.5"/>
    <n v="4250"/>
    <n v="2125"/>
    <n v="1168.75"/>
    <n v="0.55000000000000004"/>
  </r>
  <r>
    <m/>
    <x v="3"/>
    <n v="1189833"/>
    <x v="39"/>
    <x v="2"/>
    <x v="2"/>
    <x v="3"/>
    <x v="5"/>
    <n v="0.65"/>
    <n v="6000"/>
    <n v="3900"/>
    <n v="780"/>
    <n v="0.2"/>
  </r>
  <r>
    <m/>
    <x v="3"/>
    <n v="1189833"/>
    <x v="40"/>
    <x v="2"/>
    <x v="2"/>
    <x v="3"/>
    <x v="0"/>
    <n v="0.45"/>
    <n v="8000"/>
    <n v="3600"/>
    <n v="1440"/>
    <n v="0.4"/>
  </r>
  <r>
    <m/>
    <x v="3"/>
    <n v="1189833"/>
    <x v="40"/>
    <x v="2"/>
    <x v="2"/>
    <x v="3"/>
    <x v="1"/>
    <n v="0.5"/>
    <n v="6500"/>
    <n v="3250"/>
    <n v="812.5"/>
    <n v="0.25"/>
  </r>
  <r>
    <m/>
    <x v="3"/>
    <n v="1189833"/>
    <x v="40"/>
    <x v="2"/>
    <x v="2"/>
    <x v="3"/>
    <x v="2"/>
    <n v="0.5"/>
    <n v="6500"/>
    <n v="3250"/>
    <n v="1300"/>
    <n v="0.4"/>
  </r>
  <r>
    <m/>
    <x v="3"/>
    <n v="1189833"/>
    <x v="40"/>
    <x v="2"/>
    <x v="2"/>
    <x v="3"/>
    <x v="3"/>
    <n v="0.45"/>
    <n v="5500"/>
    <n v="2475"/>
    <n v="866.25"/>
    <n v="0.35"/>
  </r>
  <r>
    <m/>
    <x v="3"/>
    <n v="1189833"/>
    <x v="40"/>
    <x v="2"/>
    <x v="2"/>
    <x v="3"/>
    <x v="4"/>
    <n v="0.5"/>
    <n v="4500"/>
    <n v="2250"/>
    <n v="1237.5"/>
    <n v="0.55000000000000004"/>
  </r>
  <r>
    <m/>
    <x v="3"/>
    <n v="1189833"/>
    <x v="40"/>
    <x v="2"/>
    <x v="2"/>
    <x v="3"/>
    <x v="5"/>
    <n v="0.65"/>
    <n v="6250"/>
    <n v="4062.5"/>
    <n v="812.5"/>
    <n v="0.2"/>
  </r>
  <r>
    <m/>
    <x v="3"/>
    <n v="1189833"/>
    <x v="41"/>
    <x v="2"/>
    <x v="2"/>
    <x v="3"/>
    <x v="0"/>
    <n v="0.45"/>
    <n v="9000"/>
    <n v="4050"/>
    <n v="1620"/>
    <n v="0.4"/>
  </r>
  <r>
    <m/>
    <x v="3"/>
    <n v="1189833"/>
    <x v="41"/>
    <x v="2"/>
    <x v="2"/>
    <x v="3"/>
    <x v="1"/>
    <n v="0.5"/>
    <n v="7500"/>
    <n v="3750"/>
    <n v="937.5"/>
    <n v="0.25"/>
  </r>
  <r>
    <m/>
    <x v="3"/>
    <n v="1189833"/>
    <x v="41"/>
    <x v="2"/>
    <x v="2"/>
    <x v="3"/>
    <x v="2"/>
    <n v="0.5"/>
    <n v="7500"/>
    <n v="3750"/>
    <n v="1500"/>
    <n v="0.4"/>
  </r>
  <r>
    <m/>
    <x v="3"/>
    <n v="1189833"/>
    <x v="41"/>
    <x v="2"/>
    <x v="2"/>
    <x v="3"/>
    <x v="3"/>
    <n v="0.45"/>
    <n v="6250"/>
    <n v="2812.5"/>
    <n v="984.37499999999989"/>
    <n v="0.35"/>
  </r>
  <r>
    <m/>
    <x v="3"/>
    <n v="1189833"/>
    <x v="41"/>
    <x v="2"/>
    <x v="2"/>
    <x v="3"/>
    <x v="4"/>
    <n v="0.5"/>
    <n v="5000"/>
    <n v="2500"/>
    <n v="1375"/>
    <n v="0.55000000000000004"/>
  </r>
  <r>
    <m/>
    <x v="3"/>
    <n v="1189833"/>
    <x v="41"/>
    <x v="2"/>
    <x v="2"/>
    <x v="3"/>
    <x v="5"/>
    <n v="0.65"/>
    <n v="8000"/>
    <n v="5200"/>
    <n v="1040"/>
    <n v="0.2"/>
  </r>
  <r>
    <m/>
    <x v="3"/>
    <n v="1189833"/>
    <x v="42"/>
    <x v="2"/>
    <x v="2"/>
    <x v="3"/>
    <x v="0"/>
    <n v="0.45"/>
    <n v="9500"/>
    <n v="4275"/>
    <n v="1710"/>
    <n v="0.4"/>
  </r>
  <r>
    <m/>
    <x v="3"/>
    <n v="1189833"/>
    <x v="42"/>
    <x v="2"/>
    <x v="2"/>
    <x v="3"/>
    <x v="1"/>
    <n v="0.5"/>
    <n v="8000"/>
    <n v="4000"/>
    <n v="1000"/>
    <n v="0.25"/>
  </r>
  <r>
    <m/>
    <x v="3"/>
    <n v="1189833"/>
    <x v="42"/>
    <x v="2"/>
    <x v="2"/>
    <x v="3"/>
    <x v="2"/>
    <n v="0.5"/>
    <n v="7500"/>
    <n v="3750"/>
    <n v="1500"/>
    <n v="0.4"/>
  </r>
  <r>
    <m/>
    <x v="3"/>
    <n v="1189833"/>
    <x v="42"/>
    <x v="2"/>
    <x v="2"/>
    <x v="3"/>
    <x v="3"/>
    <n v="0.45"/>
    <n v="6500"/>
    <n v="2925"/>
    <n v="1023.7499999999999"/>
    <n v="0.35"/>
  </r>
  <r>
    <m/>
    <x v="3"/>
    <n v="1189833"/>
    <x v="42"/>
    <x v="2"/>
    <x v="2"/>
    <x v="3"/>
    <x v="4"/>
    <n v="0.5"/>
    <n v="7000"/>
    <n v="3500"/>
    <n v="1925.0000000000002"/>
    <n v="0.55000000000000004"/>
  </r>
  <r>
    <m/>
    <x v="3"/>
    <n v="1189833"/>
    <x v="42"/>
    <x v="2"/>
    <x v="2"/>
    <x v="3"/>
    <x v="5"/>
    <n v="0.65"/>
    <n v="7000"/>
    <n v="4550"/>
    <n v="910"/>
    <n v="0.2"/>
  </r>
  <r>
    <m/>
    <x v="3"/>
    <n v="1189833"/>
    <x v="43"/>
    <x v="2"/>
    <x v="2"/>
    <x v="3"/>
    <x v="0"/>
    <n v="0.5"/>
    <n v="9000"/>
    <n v="4500"/>
    <n v="1800"/>
    <n v="0.4"/>
  </r>
  <r>
    <m/>
    <x v="3"/>
    <n v="1189833"/>
    <x v="43"/>
    <x v="2"/>
    <x v="2"/>
    <x v="3"/>
    <x v="1"/>
    <n v="0.55000000000000004"/>
    <n v="8500"/>
    <n v="4675"/>
    <n v="1168.75"/>
    <n v="0.25"/>
  </r>
  <r>
    <m/>
    <x v="3"/>
    <n v="1189833"/>
    <x v="43"/>
    <x v="2"/>
    <x v="2"/>
    <x v="3"/>
    <x v="2"/>
    <n v="0.5"/>
    <n v="7250"/>
    <n v="3625"/>
    <n v="1450"/>
    <n v="0.4"/>
  </r>
  <r>
    <m/>
    <x v="3"/>
    <n v="1189833"/>
    <x v="43"/>
    <x v="2"/>
    <x v="2"/>
    <x v="3"/>
    <x v="3"/>
    <n v="0.5"/>
    <n v="6750"/>
    <n v="3375"/>
    <n v="1181.25"/>
    <n v="0.35"/>
  </r>
  <r>
    <m/>
    <x v="3"/>
    <n v="1189833"/>
    <x v="43"/>
    <x v="2"/>
    <x v="2"/>
    <x v="3"/>
    <x v="4"/>
    <n v="0.6"/>
    <n v="6750"/>
    <n v="4050"/>
    <n v="2227.5"/>
    <n v="0.55000000000000004"/>
  </r>
  <r>
    <m/>
    <x v="3"/>
    <n v="1189833"/>
    <x v="43"/>
    <x v="2"/>
    <x v="2"/>
    <x v="3"/>
    <x v="5"/>
    <n v="0.65"/>
    <n v="6500"/>
    <n v="4225"/>
    <n v="845"/>
    <n v="0.2"/>
  </r>
  <r>
    <m/>
    <x v="3"/>
    <n v="1189833"/>
    <x v="44"/>
    <x v="2"/>
    <x v="2"/>
    <x v="3"/>
    <x v="0"/>
    <n v="0.5"/>
    <n v="8500"/>
    <n v="4250"/>
    <n v="1700"/>
    <n v="0.4"/>
  </r>
  <r>
    <m/>
    <x v="3"/>
    <n v="1189833"/>
    <x v="44"/>
    <x v="2"/>
    <x v="2"/>
    <x v="3"/>
    <x v="1"/>
    <n v="0.55000000000000004"/>
    <n v="8500"/>
    <n v="4675"/>
    <n v="1168.75"/>
    <n v="0.25"/>
  </r>
  <r>
    <m/>
    <x v="3"/>
    <n v="1189833"/>
    <x v="44"/>
    <x v="2"/>
    <x v="2"/>
    <x v="3"/>
    <x v="2"/>
    <n v="0.5"/>
    <n v="7000"/>
    <n v="3500"/>
    <n v="1400"/>
    <n v="0.4"/>
  </r>
  <r>
    <m/>
    <x v="3"/>
    <n v="1189833"/>
    <x v="44"/>
    <x v="2"/>
    <x v="2"/>
    <x v="3"/>
    <x v="3"/>
    <n v="0.5"/>
    <n v="6500"/>
    <n v="3250"/>
    <n v="1137.5"/>
    <n v="0.35"/>
  </r>
  <r>
    <m/>
    <x v="3"/>
    <n v="1189833"/>
    <x v="44"/>
    <x v="2"/>
    <x v="2"/>
    <x v="3"/>
    <x v="4"/>
    <n v="0.6"/>
    <n v="6500"/>
    <n v="3900"/>
    <n v="2145"/>
    <n v="0.55000000000000004"/>
  </r>
  <r>
    <m/>
    <x v="3"/>
    <n v="1189833"/>
    <x v="44"/>
    <x v="2"/>
    <x v="2"/>
    <x v="3"/>
    <x v="5"/>
    <n v="0.65"/>
    <n v="7000"/>
    <n v="4550"/>
    <n v="910"/>
    <n v="0.2"/>
  </r>
  <r>
    <m/>
    <x v="3"/>
    <n v="1189833"/>
    <x v="45"/>
    <x v="2"/>
    <x v="2"/>
    <x v="3"/>
    <x v="0"/>
    <n v="0.5"/>
    <n v="8000"/>
    <n v="4000"/>
    <n v="1600"/>
    <n v="0.4"/>
  </r>
  <r>
    <m/>
    <x v="3"/>
    <n v="1189833"/>
    <x v="45"/>
    <x v="2"/>
    <x v="2"/>
    <x v="3"/>
    <x v="1"/>
    <n v="0.55000000000000004"/>
    <n v="8000"/>
    <n v="4400"/>
    <n v="1100"/>
    <n v="0.25"/>
  </r>
  <r>
    <m/>
    <x v="3"/>
    <n v="1189833"/>
    <x v="45"/>
    <x v="2"/>
    <x v="2"/>
    <x v="3"/>
    <x v="2"/>
    <n v="0.5"/>
    <n v="6500"/>
    <n v="3250"/>
    <n v="1300"/>
    <n v="0.4"/>
  </r>
  <r>
    <m/>
    <x v="3"/>
    <n v="1189833"/>
    <x v="45"/>
    <x v="2"/>
    <x v="2"/>
    <x v="3"/>
    <x v="3"/>
    <n v="0.5"/>
    <n v="6250"/>
    <n v="3125"/>
    <n v="1093.75"/>
    <n v="0.35"/>
  </r>
  <r>
    <m/>
    <x v="3"/>
    <n v="1189833"/>
    <x v="45"/>
    <x v="2"/>
    <x v="2"/>
    <x v="3"/>
    <x v="4"/>
    <n v="0.6"/>
    <n v="6000"/>
    <n v="3600"/>
    <n v="1980.0000000000002"/>
    <n v="0.55000000000000004"/>
  </r>
  <r>
    <m/>
    <x v="3"/>
    <n v="1189833"/>
    <x v="45"/>
    <x v="2"/>
    <x v="2"/>
    <x v="3"/>
    <x v="5"/>
    <n v="0.65"/>
    <n v="6500"/>
    <n v="4225"/>
    <n v="845"/>
    <n v="0.2"/>
  </r>
  <r>
    <m/>
    <x v="3"/>
    <n v="1189833"/>
    <x v="46"/>
    <x v="2"/>
    <x v="2"/>
    <x v="3"/>
    <x v="0"/>
    <n v="0.5"/>
    <n v="8250"/>
    <n v="4125"/>
    <n v="1650"/>
    <n v="0.4"/>
  </r>
  <r>
    <m/>
    <x v="3"/>
    <n v="1189833"/>
    <x v="46"/>
    <x v="2"/>
    <x v="2"/>
    <x v="3"/>
    <x v="1"/>
    <n v="0.55000000000000004"/>
    <n v="8250"/>
    <n v="4537.5"/>
    <n v="1134.375"/>
    <n v="0.25"/>
  </r>
  <r>
    <m/>
    <x v="3"/>
    <n v="1189833"/>
    <x v="46"/>
    <x v="2"/>
    <x v="2"/>
    <x v="3"/>
    <x v="2"/>
    <n v="0.5"/>
    <n v="6750"/>
    <n v="3375"/>
    <n v="1350"/>
    <n v="0.4"/>
  </r>
  <r>
    <m/>
    <x v="3"/>
    <n v="1189833"/>
    <x v="46"/>
    <x v="2"/>
    <x v="2"/>
    <x v="3"/>
    <x v="3"/>
    <n v="0.5"/>
    <n v="6500"/>
    <n v="3250"/>
    <n v="1137.5"/>
    <n v="0.35"/>
  </r>
  <r>
    <m/>
    <x v="3"/>
    <n v="1189833"/>
    <x v="46"/>
    <x v="2"/>
    <x v="2"/>
    <x v="3"/>
    <x v="4"/>
    <n v="0.6"/>
    <n v="6000"/>
    <n v="3600"/>
    <n v="1980.0000000000002"/>
    <n v="0.55000000000000004"/>
  </r>
  <r>
    <m/>
    <x v="3"/>
    <n v="1189833"/>
    <x v="46"/>
    <x v="2"/>
    <x v="2"/>
    <x v="3"/>
    <x v="5"/>
    <n v="0.65"/>
    <n v="7000"/>
    <n v="4550"/>
    <n v="910"/>
    <n v="0.2"/>
  </r>
  <r>
    <m/>
    <x v="3"/>
    <n v="1189833"/>
    <x v="47"/>
    <x v="2"/>
    <x v="2"/>
    <x v="3"/>
    <x v="0"/>
    <n v="0.5"/>
    <n v="9000"/>
    <n v="4500"/>
    <n v="1800"/>
    <n v="0.4"/>
  </r>
  <r>
    <m/>
    <x v="3"/>
    <n v="1189833"/>
    <x v="47"/>
    <x v="2"/>
    <x v="2"/>
    <x v="3"/>
    <x v="1"/>
    <n v="0.55000000000000004"/>
    <n v="9000"/>
    <n v="4950"/>
    <n v="1237.5"/>
    <n v="0.25"/>
  </r>
  <r>
    <m/>
    <x v="3"/>
    <n v="1189833"/>
    <x v="47"/>
    <x v="2"/>
    <x v="2"/>
    <x v="3"/>
    <x v="2"/>
    <n v="0.5"/>
    <n v="7000"/>
    <n v="3500"/>
    <n v="1400"/>
    <n v="0.4"/>
  </r>
  <r>
    <m/>
    <x v="3"/>
    <n v="1189833"/>
    <x v="47"/>
    <x v="2"/>
    <x v="2"/>
    <x v="3"/>
    <x v="3"/>
    <n v="0.5"/>
    <n v="7000"/>
    <n v="3500"/>
    <n v="1225"/>
    <n v="0.35"/>
  </r>
  <r>
    <m/>
    <x v="3"/>
    <n v="1189833"/>
    <x v="47"/>
    <x v="2"/>
    <x v="2"/>
    <x v="3"/>
    <x v="4"/>
    <n v="0.6"/>
    <n v="6250"/>
    <n v="3750"/>
    <n v="2062.5"/>
    <n v="0.55000000000000004"/>
  </r>
  <r>
    <m/>
    <x v="3"/>
    <n v="1189833"/>
    <x v="47"/>
    <x v="2"/>
    <x v="2"/>
    <x v="3"/>
    <x v="5"/>
    <n v="0.65"/>
    <n v="7250"/>
    <n v="4712.5"/>
    <n v="942.5"/>
    <n v="0.2"/>
  </r>
  <r>
    <m/>
    <x v="0"/>
    <n v="1185732"/>
    <x v="36"/>
    <x v="3"/>
    <x v="3"/>
    <x v="4"/>
    <x v="0"/>
    <n v="0.45"/>
    <n v="4750"/>
    <n v="2137.5"/>
    <n v="855"/>
    <n v="0.4"/>
  </r>
  <r>
    <m/>
    <x v="0"/>
    <n v="1185732"/>
    <x v="36"/>
    <x v="3"/>
    <x v="3"/>
    <x v="4"/>
    <x v="1"/>
    <n v="0.45"/>
    <n v="2750"/>
    <n v="1237.5"/>
    <n v="433.125"/>
    <n v="0.35"/>
  </r>
  <r>
    <m/>
    <x v="0"/>
    <n v="1185732"/>
    <x v="36"/>
    <x v="3"/>
    <x v="3"/>
    <x v="4"/>
    <x v="2"/>
    <n v="0.35000000000000003"/>
    <n v="2750"/>
    <n v="962.50000000000011"/>
    <n v="336.875"/>
    <n v="0.35"/>
  </r>
  <r>
    <m/>
    <x v="0"/>
    <n v="1185732"/>
    <x v="36"/>
    <x v="3"/>
    <x v="3"/>
    <x v="4"/>
    <x v="3"/>
    <n v="0.4"/>
    <n v="1250"/>
    <n v="500"/>
    <n v="200"/>
    <n v="0.4"/>
  </r>
  <r>
    <m/>
    <x v="0"/>
    <n v="1185732"/>
    <x v="36"/>
    <x v="3"/>
    <x v="3"/>
    <x v="4"/>
    <x v="4"/>
    <n v="0.54999999999999993"/>
    <n v="1750"/>
    <n v="962.49999999999989"/>
    <n v="336.87499999999994"/>
    <n v="0.35"/>
  </r>
  <r>
    <m/>
    <x v="0"/>
    <n v="1185732"/>
    <x v="36"/>
    <x v="3"/>
    <x v="3"/>
    <x v="4"/>
    <x v="5"/>
    <n v="0.45"/>
    <n v="2750"/>
    <n v="1237.5"/>
    <n v="618.75"/>
    <n v="0.5"/>
  </r>
  <r>
    <m/>
    <x v="0"/>
    <n v="1185732"/>
    <x v="37"/>
    <x v="3"/>
    <x v="3"/>
    <x v="4"/>
    <x v="0"/>
    <n v="0.45"/>
    <n v="5250"/>
    <n v="2362.5"/>
    <n v="945"/>
    <n v="0.4"/>
  </r>
  <r>
    <m/>
    <x v="0"/>
    <n v="1185732"/>
    <x v="37"/>
    <x v="3"/>
    <x v="3"/>
    <x v="4"/>
    <x v="1"/>
    <n v="0.45"/>
    <n v="1750"/>
    <n v="787.5"/>
    <n v="275.625"/>
    <n v="0.35"/>
  </r>
  <r>
    <m/>
    <x v="0"/>
    <n v="1185732"/>
    <x v="37"/>
    <x v="3"/>
    <x v="3"/>
    <x v="4"/>
    <x v="2"/>
    <n v="0.35000000000000003"/>
    <n v="2250"/>
    <n v="787.50000000000011"/>
    <n v="275.625"/>
    <n v="0.35"/>
  </r>
  <r>
    <m/>
    <x v="0"/>
    <n v="1185732"/>
    <x v="37"/>
    <x v="3"/>
    <x v="3"/>
    <x v="4"/>
    <x v="3"/>
    <n v="0.4"/>
    <n v="1000"/>
    <n v="400"/>
    <n v="160"/>
    <n v="0.4"/>
  </r>
  <r>
    <m/>
    <x v="0"/>
    <n v="1185732"/>
    <x v="37"/>
    <x v="3"/>
    <x v="3"/>
    <x v="4"/>
    <x v="4"/>
    <n v="0.54999999999999993"/>
    <n v="1750"/>
    <n v="962.49999999999989"/>
    <n v="336.87499999999994"/>
    <n v="0.35"/>
  </r>
  <r>
    <m/>
    <x v="0"/>
    <n v="1185732"/>
    <x v="37"/>
    <x v="3"/>
    <x v="3"/>
    <x v="4"/>
    <x v="5"/>
    <n v="0.45"/>
    <n v="2750"/>
    <n v="1237.5"/>
    <n v="618.75"/>
    <n v="0.5"/>
  </r>
  <r>
    <m/>
    <x v="0"/>
    <n v="1185732"/>
    <x v="38"/>
    <x v="3"/>
    <x v="3"/>
    <x v="4"/>
    <x v="0"/>
    <n v="0.5"/>
    <n v="4950"/>
    <n v="2475"/>
    <n v="990"/>
    <n v="0.4"/>
  </r>
  <r>
    <m/>
    <x v="0"/>
    <n v="1185732"/>
    <x v="38"/>
    <x v="3"/>
    <x v="3"/>
    <x v="4"/>
    <x v="1"/>
    <n v="0.5"/>
    <n v="2000"/>
    <n v="1000"/>
    <n v="350"/>
    <n v="0.35"/>
  </r>
  <r>
    <m/>
    <x v="0"/>
    <n v="1185732"/>
    <x v="38"/>
    <x v="3"/>
    <x v="3"/>
    <x v="4"/>
    <x v="2"/>
    <n v="0.4"/>
    <n v="2250"/>
    <n v="900"/>
    <n v="315"/>
    <n v="0.35"/>
  </r>
  <r>
    <m/>
    <x v="0"/>
    <n v="1185732"/>
    <x v="38"/>
    <x v="3"/>
    <x v="3"/>
    <x v="4"/>
    <x v="3"/>
    <n v="0.45"/>
    <n v="750"/>
    <n v="337.5"/>
    <n v="135"/>
    <n v="0.4"/>
  </r>
  <r>
    <m/>
    <x v="0"/>
    <n v="1185732"/>
    <x v="38"/>
    <x v="3"/>
    <x v="3"/>
    <x v="4"/>
    <x v="4"/>
    <n v="0.6"/>
    <n v="1250"/>
    <n v="750"/>
    <n v="262.5"/>
    <n v="0.35"/>
  </r>
  <r>
    <m/>
    <x v="0"/>
    <n v="1185732"/>
    <x v="38"/>
    <x v="3"/>
    <x v="3"/>
    <x v="4"/>
    <x v="5"/>
    <n v="0.5"/>
    <n v="2250"/>
    <n v="1125"/>
    <n v="562.5"/>
    <n v="0.5"/>
  </r>
  <r>
    <m/>
    <x v="0"/>
    <n v="1185732"/>
    <x v="39"/>
    <x v="3"/>
    <x v="3"/>
    <x v="4"/>
    <x v="0"/>
    <n v="0.5"/>
    <n v="4500"/>
    <n v="2250"/>
    <n v="900"/>
    <n v="0.4"/>
  </r>
  <r>
    <m/>
    <x v="0"/>
    <n v="1185732"/>
    <x v="39"/>
    <x v="3"/>
    <x v="3"/>
    <x v="4"/>
    <x v="1"/>
    <n v="0.5"/>
    <n v="1500"/>
    <n v="750"/>
    <n v="262.5"/>
    <n v="0.35"/>
  </r>
  <r>
    <m/>
    <x v="0"/>
    <n v="1185732"/>
    <x v="39"/>
    <x v="3"/>
    <x v="3"/>
    <x v="4"/>
    <x v="2"/>
    <n v="0.4"/>
    <n v="1500"/>
    <n v="600"/>
    <n v="210"/>
    <n v="0.35"/>
  </r>
  <r>
    <m/>
    <x v="0"/>
    <n v="1185732"/>
    <x v="39"/>
    <x v="3"/>
    <x v="3"/>
    <x v="4"/>
    <x v="3"/>
    <n v="0.45"/>
    <n v="750"/>
    <n v="337.5"/>
    <n v="135"/>
    <n v="0.4"/>
  </r>
  <r>
    <m/>
    <x v="0"/>
    <n v="1185732"/>
    <x v="39"/>
    <x v="3"/>
    <x v="3"/>
    <x v="4"/>
    <x v="4"/>
    <n v="0.6"/>
    <n v="1000"/>
    <n v="600"/>
    <n v="210"/>
    <n v="0.35"/>
  </r>
  <r>
    <m/>
    <x v="0"/>
    <n v="1185732"/>
    <x v="39"/>
    <x v="3"/>
    <x v="3"/>
    <x v="4"/>
    <x v="5"/>
    <n v="0.5"/>
    <n v="2250"/>
    <n v="1125"/>
    <n v="562.5"/>
    <n v="0.5"/>
  </r>
  <r>
    <m/>
    <x v="0"/>
    <n v="1185732"/>
    <x v="40"/>
    <x v="3"/>
    <x v="3"/>
    <x v="4"/>
    <x v="0"/>
    <n v="0.6"/>
    <n v="4950"/>
    <n v="2970"/>
    <n v="1188"/>
    <n v="0.4"/>
  </r>
  <r>
    <m/>
    <x v="0"/>
    <n v="1185732"/>
    <x v="40"/>
    <x v="3"/>
    <x v="3"/>
    <x v="4"/>
    <x v="1"/>
    <n v="0.55000000000000004"/>
    <n v="2000"/>
    <n v="1100"/>
    <n v="385"/>
    <n v="0.35"/>
  </r>
  <r>
    <m/>
    <x v="0"/>
    <n v="1185732"/>
    <x v="40"/>
    <x v="3"/>
    <x v="3"/>
    <x v="4"/>
    <x v="2"/>
    <n v="0.5"/>
    <n v="1750"/>
    <n v="875"/>
    <n v="306.25"/>
    <n v="0.35"/>
  </r>
  <r>
    <m/>
    <x v="0"/>
    <n v="1185732"/>
    <x v="40"/>
    <x v="3"/>
    <x v="3"/>
    <x v="4"/>
    <x v="3"/>
    <n v="0.5"/>
    <n v="1000"/>
    <n v="500"/>
    <n v="200"/>
    <n v="0.4"/>
  </r>
  <r>
    <m/>
    <x v="0"/>
    <n v="1185732"/>
    <x v="40"/>
    <x v="3"/>
    <x v="3"/>
    <x v="4"/>
    <x v="4"/>
    <n v="0.6"/>
    <n v="1250"/>
    <n v="750"/>
    <n v="262.5"/>
    <n v="0.35"/>
  </r>
  <r>
    <m/>
    <x v="0"/>
    <n v="1185732"/>
    <x v="40"/>
    <x v="3"/>
    <x v="3"/>
    <x v="4"/>
    <x v="5"/>
    <n v="0.65"/>
    <n v="2500"/>
    <n v="1625"/>
    <n v="812.5"/>
    <n v="0.5"/>
  </r>
  <r>
    <m/>
    <x v="0"/>
    <n v="1185732"/>
    <x v="41"/>
    <x v="3"/>
    <x v="3"/>
    <x v="4"/>
    <x v="0"/>
    <n v="0.5"/>
    <n v="5000"/>
    <n v="2500"/>
    <n v="1000"/>
    <n v="0.4"/>
  </r>
  <r>
    <m/>
    <x v="0"/>
    <n v="1185732"/>
    <x v="41"/>
    <x v="3"/>
    <x v="3"/>
    <x v="4"/>
    <x v="1"/>
    <n v="0.45000000000000007"/>
    <n v="2500"/>
    <n v="1125.0000000000002"/>
    <n v="393.75000000000006"/>
    <n v="0.35"/>
  </r>
  <r>
    <m/>
    <x v="0"/>
    <n v="1185732"/>
    <x v="41"/>
    <x v="3"/>
    <x v="3"/>
    <x v="4"/>
    <x v="2"/>
    <n v="0.4"/>
    <n v="2000"/>
    <n v="800"/>
    <n v="280"/>
    <n v="0.35"/>
  </r>
  <r>
    <m/>
    <x v="0"/>
    <n v="1185732"/>
    <x v="41"/>
    <x v="3"/>
    <x v="3"/>
    <x v="4"/>
    <x v="3"/>
    <n v="0.4"/>
    <n v="1750"/>
    <n v="700"/>
    <n v="280"/>
    <n v="0.4"/>
  </r>
  <r>
    <m/>
    <x v="0"/>
    <n v="1185732"/>
    <x v="41"/>
    <x v="3"/>
    <x v="3"/>
    <x v="4"/>
    <x v="4"/>
    <n v="0.5"/>
    <n v="1750"/>
    <n v="875"/>
    <n v="306.25"/>
    <n v="0.35"/>
  </r>
  <r>
    <m/>
    <x v="0"/>
    <n v="1185732"/>
    <x v="41"/>
    <x v="3"/>
    <x v="3"/>
    <x v="4"/>
    <x v="5"/>
    <n v="0.55000000000000004"/>
    <n v="3500"/>
    <n v="1925.0000000000002"/>
    <n v="962.50000000000011"/>
    <n v="0.5"/>
  </r>
  <r>
    <m/>
    <x v="0"/>
    <n v="1185732"/>
    <x v="42"/>
    <x v="3"/>
    <x v="3"/>
    <x v="4"/>
    <x v="0"/>
    <n v="0.5"/>
    <n v="5750"/>
    <n v="2875"/>
    <n v="1150"/>
    <n v="0.4"/>
  </r>
  <r>
    <m/>
    <x v="0"/>
    <n v="1185732"/>
    <x v="42"/>
    <x v="3"/>
    <x v="3"/>
    <x v="4"/>
    <x v="1"/>
    <n v="0.45000000000000007"/>
    <n v="3250"/>
    <n v="1462.5000000000002"/>
    <n v="511.87500000000006"/>
    <n v="0.35"/>
  </r>
  <r>
    <m/>
    <x v="0"/>
    <n v="1185732"/>
    <x v="42"/>
    <x v="3"/>
    <x v="3"/>
    <x v="4"/>
    <x v="2"/>
    <n v="0.4"/>
    <n v="2500"/>
    <n v="1000"/>
    <n v="350"/>
    <n v="0.35"/>
  </r>
  <r>
    <m/>
    <x v="0"/>
    <n v="1185732"/>
    <x v="42"/>
    <x v="3"/>
    <x v="3"/>
    <x v="4"/>
    <x v="3"/>
    <n v="0.4"/>
    <n v="2000"/>
    <n v="800"/>
    <n v="320"/>
    <n v="0.4"/>
  </r>
  <r>
    <m/>
    <x v="0"/>
    <n v="1185732"/>
    <x v="42"/>
    <x v="3"/>
    <x v="3"/>
    <x v="4"/>
    <x v="4"/>
    <n v="0.5"/>
    <n v="2250"/>
    <n v="1125"/>
    <n v="393.75"/>
    <n v="0.35"/>
  </r>
  <r>
    <m/>
    <x v="0"/>
    <n v="1185732"/>
    <x v="42"/>
    <x v="3"/>
    <x v="3"/>
    <x v="4"/>
    <x v="5"/>
    <n v="0.55000000000000004"/>
    <n v="4000"/>
    <n v="2200"/>
    <n v="1100"/>
    <n v="0.5"/>
  </r>
  <r>
    <m/>
    <x v="0"/>
    <n v="1185732"/>
    <x v="43"/>
    <x v="3"/>
    <x v="3"/>
    <x v="4"/>
    <x v="0"/>
    <n v="0.5"/>
    <n v="5500"/>
    <n v="2750"/>
    <n v="1100"/>
    <n v="0.4"/>
  </r>
  <r>
    <m/>
    <x v="0"/>
    <n v="1185732"/>
    <x v="43"/>
    <x v="3"/>
    <x v="3"/>
    <x v="4"/>
    <x v="1"/>
    <n v="0.45000000000000007"/>
    <n v="3250"/>
    <n v="1462.5000000000002"/>
    <n v="511.87500000000006"/>
    <n v="0.35"/>
  </r>
  <r>
    <m/>
    <x v="0"/>
    <n v="1185732"/>
    <x v="43"/>
    <x v="3"/>
    <x v="3"/>
    <x v="4"/>
    <x v="2"/>
    <n v="0.4"/>
    <n v="2500"/>
    <n v="1000"/>
    <n v="350"/>
    <n v="0.35"/>
  </r>
  <r>
    <m/>
    <x v="0"/>
    <n v="1185732"/>
    <x v="43"/>
    <x v="3"/>
    <x v="3"/>
    <x v="4"/>
    <x v="3"/>
    <n v="0.4"/>
    <n v="2250"/>
    <n v="900"/>
    <n v="360"/>
    <n v="0.4"/>
  </r>
  <r>
    <m/>
    <x v="0"/>
    <n v="1185732"/>
    <x v="43"/>
    <x v="3"/>
    <x v="3"/>
    <x v="4"/>
    <x v="4"/>
    <n v="0.5"/>
    <n v="2000"/>
    <n v="1000"/>
    <n v="350"/>
    <n v="0.35"/>
  </r>
  <r>
    <m/>
    <x v="0"/>
    <n v="1185732"/>
    <x v="43"/>
    <x v="3"/>
    <x v="3"/>
    <x v="4"/>
    <x v="5"/>
    <n v="0.55000000000000004"/>
    <n v="3750"/>
    <n v="2062.5"/>
    <n v="1031.25"/>
    <n v="0.5"/>
  </r>
  <r>
    <m/>
    <x v="0"/>
    <n v="1185732"/>
    <x v="44"/>
    <x v="3"/>
    <x v="3"/>
    <x v="4"/>
    <x v="0"/>
    <n v="0.5"/>
    <n v="5000"/>
    <n v="2500"/>
    <n v="1000"/>
    <n v="0.4"/>
  </r>
  <r>
    <m/>
    <x v="0"/>
    <n v="1185732"/>
    <x v="44"/>
    <x v="3"/>
    <x v="3"/>
    <x v="4"/>
    <x v="1"/>
    <n v="0.45000000000000007"/>
    <n v="3000"/>
    <n v="1350.0000000000002"/>
    <n v="472.50000000000006"/>
    <n v="0.35"/>
  </r>
  <r>
    <m/>
    <x v="0"/>
    <n v="1185732"/>
    <x v="44"/>
    <x v="3"/>
    <x v="3"/>
    <x v="4"/>
    <x v="2"/>
    <n v="0.4"/>
    <n v="2000"/>
    <n v="800"/>
    <n v="280"/>
    <n v="0.35"/>
  </r>
  <r>
    <m/>
    <x v="0"/>
    <n v="1185732"/>
    <x v="44"/>
    <x v="3"/>
    <x v="3"/>
    <x v="4"/>
    <x v="3"/>
    <n v="0.4"/>
    <n v="1750"/>
    <n v="700"/>
    <n v="280"/>
    <n v="0.4"/>
  </r>
  <r>
    <m/>
    <x v="0"/>
    <n v="1185732"/>
    <x v="44"/>
    <x v="3"/>
    <x v="3"/>
    <x v="4"/>
    <x v="4"/>
    <n v="0.5"/>
    <n v="1750"/>
    <n v="875"/>
    <n v="306.25"/>
    <n v="0.35"/>
  </r>
  <r>
    <m/>
    <x v="0"/>
    <n v="1185732"/>
    <x v="44"/>
    <x v="3"/>
    <x v="3"/>
    <x v="4"/>
    <x v="5"/>
    <n v="0.55000000000000004"/>
    <n v="2500"/>
    <n v="1375"/>
    <n v="687.5"/>
    <n v="0.5"/>
  </r>
  <r>
    <m/>
    <x v="0"/>
    <n v="1185732"/>
    <x v="45"/>
    <x v="3"/>
    <x v="3"/>
    <x v="4"/>
    <x v="0"/>
    <n v="0.6"/>
    <n v="4250"/>
    <n v="2550"/>
    <n v="1020"/>
    <n v="0.4"/>
  </r>
  <r>
    <m/>
    <x v="0"/>
    <n v="1185732"/>
    <x v="45"/>
    <x v="3"/>
    <x v="3"/>
    <x v="4"/>
    <x v="1"/>
    <n v="0.5"/>
    <n v="2500"/>
    <n v="1250"/>
    <n v="437.5"/>
    <n v="0.35"/>
  </r>
  <r>
    <m/>
    <x v="0"/>
    <n v="1185732"/>
    <x v="45"/>
    <x v="3"/>
    <x v="3"/>
    <x v="4"/>
    <x v="2"/>
    <n v="0.5"/>
    <n v="1500"/>
    <n v="750"/>
    <n v="262.5"/>
    <n v="0.35"/>
  </r>
  <r>
    <m/>
    <x v="0"/>
    <n v="1185732"/>
    <x v="45"/>
    <x v="3"/>
    <x v="3"/>
    <x v="4"/>
    <x v="3"/>
    <n v="0.5"/>
    <n v="1250"/>
    <n v="625"/>
    <n v="250"/>
    <n v="0.4"/>
  </r>
  <r>
    <m/>
    <x v="0"/>
    <n v="1185732"/>
    <x v="45"/>
    <x v="3"/>
    <x v="3"/>
    <x v="4"/>
    <x v="4"/>
    <n v="0.6"/>
    <n v="1250"/>
    <n v="750"/>
    <n v="262.5"/>
    <n v="0.35"/>
  </r>
  <r>
    <m/>
    <x v="0"/>
    <n v="1185732"/>
    <x v="45"/>
    <x v="3"/>
    <x v="3"/>
    <x v="4"/>
    <x v="5"/>
    <n v="0.64999999999999991"/>
    <n v="2500"/>
    <n v="1624.9999999999998"/>
    <n v="812.49999999999989"/>
    <n v="0.5"/>
  </r>
  <r>
    <m/>
    <x v="0"/>
    <n v="1185732"/>
    <x v="46"/>
    <x v="3"/>
    <x v="3"/>
    <x v="4"/>
    <x v="0"/>
    <n v="0.6"/>
    <n v="4000"/>
    <n v="2400"/>
    <n v="960"/>
    <n v="0.4"/>
  </r>
  <r>
    <m/>
    <x v="0"/>
    <n v="1185732"/>
    <x v="46"/>
    <x v="3"/>
    <x v="3"/>
    <x v="4"/>
    <x v="1"/>
    <n v="0.5"/>
    <n v="2500"/>
    <n v="1250"/>
    <n v="437.5"/>
    <n v="0.35"/>
  </r>
  <r>
    <m/>
    <x v="0"/>
    <n v="1185732"/>
    <x v="46"/>
    <x v="3"/>
    <x v="3"/>
    <x v="4"/>
    <x v="2"/>
    <n v="0.5"/>
    <n v="1950"/>
    <n v="975"/>
    <n v="341.25"/>
    <n v="0.35"/>
  </r>
  <r>
    <m/>
    <x v="0"/>
    <n v="1185732"/>
    <x v="46"/>
    <x v="3"/>
    <x v="3"/>
    <x v="4"/>
    <x v="3"/>
    <n v="0.5"/>
    <n v="1750"/>
    <n v="875"/>
    <n v="350"/>
    <n v="0.4"/>
  </r>
  <r>
    <m/>
    <x v="0"/>
    <n v="1185732"/>
    <x v="46"/>
    <x v="3"/>
    <x v="3"/>
    <x v="4"/>
    <x v="4"/>
    <n v="0.6"/>
    <n v="1500"/>
    <n v="900"/>
    <n v="315"/>
    <n v="0.35"/>
  </r>
  <r>
    <m/>
    <x v="0"/>
    <n v="1185732"/>
    <x v="46"/>
    <x v="3"/>
    <x v="3"/>
    <x v="4"/>
    <x v="5"/>
    <n v="0.64999999999999991"/>
    <n v="2500"/>
    <n v="1624.9999999999998"/>
    <n v="812.49999999999989"/>
    <n v="0.5"/>
  </r>
  <r>
    <m/>
    <x v="0"/>
    <n v="1185732"/>
    <x v="47"/>
    <x v="3"/>
    <x v="3"/>
    <x v="4"/>
    <x v="0"/>
    <n v="0.6"/>
    <n v="5000"/>
    <n v="3000"/>
    <n v="1200"/>
    <n v="0.4"/>
  </r>
  <r>
    <m/>
    <x v="0"/>
    <n v="1185732"/>
    <x v="47"/>
    <x v="3"/>
    <x v="3"/>
    <x v="4"/>
    <x v="1"/>
    <n v="0.5"/>
    <n v="3000"/>
    <n v="1500"/>
    <n v="525"/>
    <n v="0.35"/>
  </r>
  <r>
    <m/>
    <x v="0"/>
    <n v="1185732"/>
    <x v="47"/>
    <x v="3"/>
    <x v="3"/>
    <x v="4"/>
    <x v="2"/>
    <n v="0.5"/>
    <n v="2500"/>
    <n v="1250"/>
    <n v="437.5"/>
    <n v="0.35"/>
  </r>
  <r>
    <m/>
    <x v="0"/>
    <n v="1185732"/>
    <x v="47"/>
    <x v="3"/>
    <x v="3"/>
    <x v="4"/>
    <x v="3"/>
    <n v="0.5"/>
    <n v="2000"/>
    <n v="1000"/>
    <n v="400"/>
    <n v="0.4"/>
  </r>
  <r>
    <m/>
    <x v="0"/>
    <n v="1185732"/>
    <x v="47"/>
    <x v="3"/>
    <x v="3"/>
    <x v="4"/>
    <x v="4"/>
    <n v="0.6"/>
    <n v="2000"/>
    <n v="1200"/>
    <n v="420"/>
    <n v="0.35"/>
  </r>
  <r>
    <m/>
    <x v="0"/>
    <n v="1185732"/>
    <x v="47"/>
    <x v="3"/>
    <x v="3"/>
    <x v="4"/>
    <x v="5"/>
    <n v="0.64999999999999991"/>
    <n v="3000"/>
    <n v="1949.9999999999998"/>
    <n v="974.99999999999989"/>
    <n v="0.5"/>
  </r>
  <r>
    <m/>
    <x v="1"/>
    <n v="1197831"/>
    <x v="12"/>
    <x v="1"/>
    <x v="1"/>
    <x v="5"/>
    <x v="0"/>
    <n v="0.2"/>
    <n v="7250"/>
    <n v="1450"/>
    <n v="435"/>
    <n v="0.3"/>
  </r>
  <r>
    <m/>
    <x v="1"/>
    <n v="1197831"/>
    <x v="12"/>
    <x v="1"/>
    <x v="1"/>
    <x v="5"/>
    <x v="1"/>
    <n v="0.3"/>
    <n v="7250"/>
    <n v="2175"/>
    <n v="652.5"/>
    <n v="0.3"/>
  </r>
  <r>
    <m/>
    <x v="1"/>
    <n v="1197831"/>
    <x v="12"/>
    <x v="1"/>
    <x v="1"/>
    <x v="5"/>
    <x v="2"/>
    <n v="0.3"/>
    <n v="5250"/>
    <n v="1575"/>
    <n v="472.5"/>
    <n v="0.3"/>
  </r>
  <r>
    <m/>
    <x v="1"/>
    <n v="1197831"/>
    <x v="12"/>
    <x v="1"/>
    <x v="1"/>
    <x v="5"/>
    <x v="3"/>
    <n v="0.35"/>
    <n v="5250"/>
    <n v="1837.4999999999998"/>
    <n v="735"/>
    <n v="0.4"/>
  </r>
  <r>
    <m/>
    <x v="1"/>
    <n v="1197831"/>
    <x v="12"/>
    <x v="1"/>
    <x v="1"/>
    <x v="5"/>
    <x v="4"/>
    <n v="0.4"/>
    <n v="3750"/>
    <n v="1500"/>
    <n v="375"/>
    <n v="0.25"/>
  </r>
  <r>
    <m/>
    <x v="1"/>
    <n v="1197831"/>
    <x v="12"/>
    <x v="1"/>
    <x v="1"/>
    <x v="5"/>
    <x v="5"/>
    <n v="0.35"/>
    <n v="5250"/>
    <n v="1837.4999999999998"/>
    <n v="826.87499999999989"/>
    <n v="0.45"/>
  </r>
  <r>
    <m/>
    <x v="1"/>
    <n v="1197831"/>
    <x v="13"/>
    <x v="1"/>
    <x v="1"/>
    <x v="5"/>
    <x v="0"/>
    <n v="0.25"/>
    <n v="6750"/>
    <n v="1687.5"/>
    <n v="506.25"/>
    <n v="0.3"/>
  </r>
  <r>
    <m/>
    <x v="1"/>
    <n v="1197831"/>
    <x v="13"/>
    <x v="1"/>
    <x v="1"/>
    <x v="5"/>
    <x v="1"/>
    <n v="0.35"/>
    <n v="6500"/>
    <n v="2275"/>
    <n v="682.5"/>
    <n v="0.3"/>
  </r>
  <r>
    <m/>
    <x v="1"/>
    <n v="1197831"/>
    <x v="13"/>
    <x v="1"/>
    <x v="1"/>
    <x v="5"/>
    <x v="2"/>
    <n v="0.35"/>
    <n v="4750"/>
    <n v="1662.5"/>
    <n v="498.75"/>
    <n v="0.3"/>
  </r>
  <r>
    <m/>
    <x v="1"/>
    <n v="1197831"/>
    <x v="13"/>
    <x v="1"/>
    <x v="1"/>
    <x v="5"/>
    <x v="3"/>
    <n v="0.35"/>
    <n v="4250"/>
    <n v="1487.5"/>
    <n v="595"/>
    <n v="0.4"/>
  </r>
  <r>
    <m/>
    <x v="1"/>
    <n v="1197831"/>
    <x v="13"/>
    <x v="1"/>
    <x v="1"/>
    <x v="5"/>
    <x v="4"/>
    <n v="0.4"/>
    <n v="3000"/>
    <n v="1200"/>
    <n v="300"/>
    <n v="0.25"/>
  </r>
  <r>
    <m/>
    <x v="1"/>
    <n v="1197831"/>
    <x v="13"/>
    <x v="1"/>
    <x v="1"/>
    <x v="5"/>
    <x v="5"/>
    <n v="0.35"/>
    <n v="5000"/>
    <n v="1750"/>
    <n v="787.5"/>
    <n v="0.45"/>
  </r>
  <r>
    <m/>
    <x v="1"/>
    <n v="1197831"/>
    <x v="14"/>
    <x v="1"/>
    <x v="1"/>
    <x v="5"/>
    <x v="0"/>
    <n v="0.3"/>
    <n v="6750"/>
    <n v="2025"/>
    <n v="708.75"/>
    <n v="0.35"/>
  </r>
  <r>
    <m/>
    <x v="1"/>
    <n v="1197831"/>
    <x v="14"/>
    <x v="1"/>
    <x v="1"/>
    <x v="5"/>
    <x v="1"/>
    <n v="0.4"/>
    <n v="6750"/>
    <n v="2700"/>
    <n v="944.99999999999989"/>
    <n v="0.35"/>
  </r>
  <r>
    <m/>
    <x v="1"/>
    <n v="1197831"/>
    <x v="14"/>
    <x v="1"/>
    <x v="1"/>
    <x v="5"/>
    <x v="2"/>
    <n v="0.3"/>
    <n v="5000"/>
    <n v="1500"/>
    <n v="525"/>
    <n v="0.35"/>
  </r>
  <r>
    <m/>
    <x v="1"/>
    <n v="1197831"/>
    <x v="14"/>
    <x v="1"/>
    <x v="1"/>
    <x v="5"/>
    <x v="3"/>
    <n v="0.35000000000000003"/>
    <n v="4000"/>
    <n v="1400.0000000000002"/>
    <n v="630.00000000000011"/>
    <n v="0.45"/>
  </r>
  <r>
    <m/>
    <x v="1"/>
    <n v="1197831"/>
    <x v="14"/>
    <x v="1"/>
    <x v="1"/>
    <x v="5"/>
    <x v="4"/>
    <n v="0.4"/>
    <n v="3000"/>
    <n v="1200"/>
    <n v="360"/>
    <n v="0.3"/>
  </r>
  <r>
    <m/>
    <x v="1"/>
    <n v="1197831"/>
    <x v="14"/>
    <x v="1"/>
    <x v="1"/>
    <x v="5"/>
    <x v="5"/>
    <n v="0.35000000000000003"/>
    <n v="4500"/>
    <n v="1575.0000000000002"/>
    <n v="787.50000000000011"/>
    <n v="0.5"/>
  </r>
  <r>
    <m/>
    <x v="1"/>
    <n v="1197831"/>
    <x v="15"/>
    <x v="1"/>
    <x v="1"/>
    <x v="5"/>
    <x v="0"/>
    <n v="0.19999999999999998"/>
    <n v="7000"/>
    <n v="1399.9999999999998"/>
    <n v="489.99999999999989"/>
    <n v="0.35"/>
  </r>
  <r>
    <m/>
    <x v="1"/>
    <n v="1197831"/>
    <x v="15"/>
    <x v="1"/>
    <x v="1"/>
    <x v="5"/>
    <x v="1"/>
    <n v="0.30000000000000004"/>
    <n v="7000"/>
    <n v="2100.0000000000005"/>
    <n v="735.00000000000011"/>
    <n v="0.35"/>
  </r>
  <r>
    <m/>
    <x v="1"/>
    <n v="1197831"/>
    <x v="15"/>
    <x v="1"/>
    <x v="1"/>
    <x v="5"/>
    <x v="2"/>
    <n v="0.24999999999999997"/>
    <n v="5250"/>
    <n v="1312.4999999999998"/>
    <n v="459.37499999999989"/>
    <n v="0.35"/>
  </r>
  <r>
    <m/>
    <x v="1"/>
    <n v="1197831"/>
    <x v="15"/>
    <x v="1"/>
    <x v="1"/>
    <x v="5"/>
    <x v="3"/>
    <n v="0.30000000000000004"/>
    <n v="4250"/>
    <n v="1275.0000000000002"/>
    <n v="573.75000000000011"/>
    <n v="0.45"/>
  </r>
  <r>
    <m/>
    <x v="1"/>
    <n v="1197831"/>
    <x v="15"/>
    <x v="1"/>
    <x v="1"/>
    <x v="5"/>
    <x v="4"/>
    <n v="0.35"/>
    <n v="3250"/>
    <n v="1137.5"/>
    <n v="341.25"/>
    <n v="0.3"/>
  </r>
  <r>
    <m/>
    <x v="1"/>
    <n v="1197831"/>
    <x v="15"/>
    <x v="1"/>
    <x v="1"/>
    <x v="5"/>
    <x v="5"/>
    <n v="0.30000000000000004"/>
    <n v="6000"/>
    <n v="1800.0000000000002"/>
    <n v="900.00000000000011"/>
    <n v="0.5"/>
  </r>
  <r>
    <m/>
    <x v="1"/>
    <n v="1197831"/>
    <x v="16"/>
    <x v="1"/>
    <x v="1"/>
    <x v="5"/>
    <x v="0"/>
    <n v="0.19999999999999998"/>
    <n v="7500"/>
    <n v="1499.9999999999998"/>
    <n v="524.99999999999989"/>
    <n v="0.35"/>
  </r>
  <r>
    <m/>
    <x v="1"/>
    <n v="1197831"/>
    <x v="16"/>
    <x v="1"/>
    <x v="1"/>
    <x v="5"/>
    <x v="1"/>
    <n v="0.30000000000000004"/>
    <n v="7750"/>
    <n v="2325.0000000000005"/>
    <n v="813.75000000000011"/>
    <n v="0.35"/>
  </r>
  <r>
    <m/>
    <x v="1"/>
    <n v="1197831"/>
    <x v="16"/>
    <x v="1"/>
    <x v="1"/>
    <x v="5"/>
    <x v="2"/>
    <n v="0.24999999999999997"/>
    <n v="6250"/>
    <n v="1562.4999999999998"/>
    <n v="546.87499999999989"/>
    <n v="0.35"/>
  </r>
  <r>
    <m/>
    <x v="1"/>
    <n v="1197831"/>
    <x v="16"/>
    <x v="1"/>
    <x v="1"/>
    <x v="5"/>
    <x v="3"/>
    <n v="0.35000000000000003"/>
    <n v="5500"/>
    <n v="1925.0000000000002"/>
    <n v="866.25000000000011"/>
    <n v="0.45"/>
  </r>
  <r>
    <m/>
    <x v="1"/>
    <n v="1197831"/>
    <x v="16"/>
    <x v="1"/>
    <x v="1"/>
    <x v="5"/>
    <x v="4"/>
    <n v="0.5"/>
    <n v="4500"/>
    <n v="2250"/>
    <n v="675"/>
    <n v="0.3"/>
  </r>
  <r>
    <m/>
    <x v="1"/>
    <n v="1197831"/>
    <x v="16"/>
    <x v="1"/>
    <x v="1"/>
    <x v="5"/>
    <x v="5"/>
    <n v="0.45"/>
    <n v="8000"/>
    <n v="3600"/>
    <n v="1800"/>
    <n v="0.5"/>
  </r>
  <r>
    <m/>
    <x v="1"/>
    <n v="1197831"/>
    <x v="17"/>
    <x v="1"/>
    <x v="1"/>
    <x v="5"/>
    <x v="0"/>
    <n v="0.45"/>
    <n v="8000"/>
    <n v="3600"/>
    <n v="1260"/>
    <n v="0.35"/>
  </r>
  <r>
    <m/>
    <x v="1"/>
    <n v="1197831"/>
    <x v="17"/>
    <x v="1"/>
    <x v="1"/>
    <x v="5"/>
    <x v="1"/>
    <n v="0.5"/>
    <n v="8000"/>
    <n v="4000"/>
    <n v="1400"/>
    <n v="0.35"/>
  </r>
  <r>
    <m/>
    <x v="1"/>
    <n v="1197831"/>
    <x v="17"/>
    <x v="1"/>
    <x v="1"/>
    <x v="5"/>
    <x v="2"/>
    <n v="0.45"/>
    <n v="6500"/>
    <n v="2925"/>
    <n v="1023.7499999999999"/>
    <n v="0.35"/>
  </r>
  <r>
    <m/>
    <x v="1"/>
    <n v="1197831"/>
    <x v="17"/>
    <x v="1"/>
    <x v="1"/>
    <x v="5"/>
    <x v="3"/>
    <n v="0.45"/>
    <n v="6000"/>
    <n v="2700"/>
    <n v="1215"/>
    <n v="0.45"/>
  </r>
  <r>
    <m/>
    <x v="1"/>
    <n v="1197831"/>
    <x v="17"/>
    <x v="1"/>
    <x v="1"/>
    <x v="5"/>
    <x v="4"/>
    <n v="0.5"/>
    <n v="5000"/>
    <n v="2500"/>
    <n v="750"/>
    <n v="0.3"/>
  </r>
  <r>
    <m/>
    <x v="1"/>
    <n v="1197831"/>
    <x v="17"/>
    <x v="1"/>
    <x v="1"/>
    <x v="5"/>
    <x v="5"/>
    <n v="0.55000000000000004"/>
    <n v="8750"/>
    <n v="4812.5"/>
    <n v="2406.25"/>
    <n v="0.5"/>
  </r>
  <r>
    <m/>
    <x v="1"/>
    <n v="1197831"/>
    <x v="18"/>
    <x v="1"/>
    <x v="1"/>
    <x v="5"/>
    <x v="0"/>
    <n v="0.45"/>
    <n v="8250"/>
    <n v="3712.5"/>
    <n v="1484.9999999999998"/>
    <n v="0.39999999999999997"/>
  </r>
  <r>
    <m/>
    <x v="1"/>
    <n v="1197831"/>
    <x v="18"/>
    <x v="1"/>
    <x v="1"/>
    <x v="5"/>
    <x v="1"/>
    <n v="0.5"/>
    <n v="8250"/>
    <n v="4125"/>
    <n v="1649.9999999999998"/>
    <n v="0.39999999999999997"/>
  </r>
  <r>
    <m/>
    <x v="1"/>
    <n v="1197831"/>
    <x v="18"/>
    <x v="1"/>
    <x v="1"/>
    <x v="5"/>
    <x v="2"/>
    <n v="0.45"/>
    <n v="9750"/>
    <n v="4387.5"/>
    <n v="1754.9999999999998"/>
    <n v="0.39999999999999997"/>
  </r>
  <r>
    <m/>
    <x v="1"/>
    <n v="1197831"/>
    <x v="18"/>
    <x v="1"/>
    <x v="1"/>
    <x v="5"/>
    <x v="3"/>
    <n v="0.45"/>
    <n v="5750"/>
    <n v="2587.5"/>
    <n v="1293.75"/>
    <n v="0.5"/>
  </r>
  <r>
    <m/>
    <x v="1"/>
    <n v="1197831"/>
    <x v="18"/>
    <x v="1"/>
    <x v="1"/>
    <x v="5"/>
    <x v="4"/>
    <n v="0.5"/>
    <n v="5750"/>
    <n v="2875"/>
    <n v="1006.2499999999999"/>
    <n v="0.35"/>
  </r>
  <r>
    <m/>
    <x v="1"/>
    <n v="1197831"/>
    <x v="18"/>
    <x v="1"/>
    <x v="1"/>
    <x v="5"/>
    <x v="5"/>
    <n v="0.6"/>
    <n v="8500"/>
    <n v="5100"/>
    <n v="2805"/>
    <n v="0.55000000000000004"/>
  </r>
  <r>
    <m/>
    <x v="1"/>
    <n v="1197831"/>
    <x v="19"/>
    <x v="1"/>
    <x v="1"/>
    <x v="5"/>
    <x v="0"/>
    <n v="0.5"/>
    <n v="8000"/>
    <n v="4000"/>
    <n v="1599.9999999999998"/>
    <n v="0.39999999999999997"/>
  </r>
  <r>
    <m/>
    <x v="1"/>
    <n v="1197831"/>
    <x v="19"/>
    <x v="1"/>
    <x v="1"/>
    <x v="5"/>
    <x v="1"/>
    <n v="0.55000000000000004"/>
    <n v="8000"/>
    <n v="4400"/>
    <n v="1759.9999999999998"/>
    <n v="0.39999999999999997"/>
  </r>
  <r>
    <m/>
    <x v="1"/>
    <n v="1197831"/>
    <x v="19"/>
    <x v="1"/>
    <x v="1"/>
    <x v="5"/>
    <x v="2"/>
    <n v="0.5"/>
    <n v="9750"/>
    <n v="4875"/>
    <n v="1949.9999999999998"/>
    <n v="0.39999999999999997"/>
  </r>
  <r>
    <m/>
    <x v="1"/>
    <n v="1197831"/>
    <x v="19"/>
    <x v="1"/>
    <x v="1"/>
    <x v="5"/>
    <x v="3"/>
    <n v="0.5"/>
    <n v="5250"/>
    <n v="2625"/>
    <n v="1312.5"/>
    <n v="0.5"/>
  </r>
  <r>
    <m/>
    <x v="1"/>
    <n v="1197831"/>
    <x v="19"/>
    <x v="1"/>
    <x v="1"/>
    <x v="5"/>
    <x v="4"/>
    <n v="0.55000000000000004"/>
    <n v="5250"/>
    <n v="2887.5000000000005"/>
    <n v="1010.6250000000001"/>
    <n v="0.35"/>
  </r>
  <r>
    <m/>
    <x v="1"/>
    <n v="1197831"/>
    <x v="19"/>
    <x v="1"/>
    <x v="1"/>
    <x v="5"/>
    <x v="5"/>
    <n v="0.6"/>
    <n v="7750"/>
    <n v="4650"/>
    <n v="2557.5"/>
    <n v="0.55000000000000004"/>
  </r>
  <r>
    <m/>
    <x v="1"/>
    <n v="1197831"/>
    <x v="20"/>
    <x v="1"/>
    <x v="1"/>
    <x v="5"/>
    <x v="0"/>
    <n v="0.55000000000000004"/>
    <n v="7250"/>
    <n v="3987.5000000000005"/>
    <n v="1595"/>
    <n v="0.39999999999999997"/>
  </r>
  <r>
    <m/>
    <x v="1"/>
    <n v="1197831"/>
    <x v="20"/>
    <x v="1"/>
    <x v="1"/>
    <x v="5"/>
    <x v="1"/>
    <n v="0.55000000000000004"/>
    <n v="6750"/>
    <n v="3712.5000000000005"/>
    <n v="1485"/>
    <n v="0.39999999999999997"/>
  </r>
  <r>
    <m/>
    <x v="1"/>
    <n v="1197831"/>
    <x v="20"/>
    <x v="1"/>
    <x v="1"/>
    <x v="5"/>
    <x v="2"/>
    <n v="0.6"/>
    <n v="7250"/>
    <n v="4350"/>
    <n v="1739.9999999999998"/>
    <n v="0.39999999999999997"/>
  </r>
  <r>
    <m/>
    <x v="1"/>
    <n v="1197831"/>
    <x v="20"/>
    <x v="1"/>
    <x v="1"/>
    <x v="5"/>
    <x v="3"/>
    <n v="0.6"/>
    <n v="4500"/>
    <n v="2700"/>
    <n v="1350"/>
    <n v="0.5"/>
  </r>
  <r>
    <m/>
    <x v="1"/>
    <n v="1197831"/>
    <x v="20"/>
    <x v="1"/>
    <x v="1"/>
    <x v="5"/>
    <x v="4"/>
    <n v="0.55000000000000004"/>
    <n v="4500"/>
    <n v="2475"/>
    <n v="866.25"/>
    <n v="0.35"/>
  </r>
  <r>
    <m/>
    <x v="1"/>
    <n v="1197831"/>
    <x v="20"/>
    <x v="1"/>
    <x v="1"/>
    <x v="5"/>
    <x v="5"/>
    <n v="0.5"/>
    <n v="6750"/>
    <n v="3375"/>
    <n v="1856.2500000000002"/>
    <n v="0.55000000000000004"/>
  </r>
  <r>
    <m/>
    <x v="1"/>
    <n v="1197831"/>
    <x v="21"/>
    <x v="1"/>
    <x v="1"/>
    <x v="5"/>
    <x v="0"/>
    <n v="0.4"/>
    <n v="6250"/>
    <n v="2500"/>
    <n v="999.99999999999989"/>
    <n v="0.39999999999999997"/>
  </r>
  <r>
    <m/>
    <x v="1"/>
    <n v="1197831"/>
    <x v="21"/>
    <x v="1"/>
    <x v="1"/>
    <x v="5"/>
    <x v="1"/>
    <n v="0.4"/>
    <n v="6250"/>
    <n v="2500"/>
    <n v="999.99999999999989"/>
    <n v="0.39999999999999997"/>
  </r>
  <r>
    <m/>
    <x v="1"/>
    <n v="1197831"/>
    <x v="21"/>
    <x v="1"/>
    <x v="1"/>
    <x v="5"/>
    <x v="2"/>
    <n v="0.45"/>
    <n v="5750"/>
    <n v="2587.5"/>
    <n v="1035"/>
    <n v="0.39999999999999997"/>
  </r>
  <r>
    <m/>
    <x v="1"/>
    <n v="1197831"/>
    <x v="21"/>
    <x v="1"/>
    <x v="1"/>
    <x v="5"/>
    <x v="3"/>
    <n v="0.45"/>
    <n v="4250"/>
    <n v="1912.5"/>
    <n v="956.25"/>
    <n v="0.5"/>
  </r>
  <r>
    <m/>
    <x v="1"/>
    <n v="1197831"/>
    <x v="21"/>
    <x v="1"/>
    <x v="1"/>
    <x v="5"/>
    <x v="4"/>
    <n v="0.4"/>
    <n v="4000"/>
    <n v="1600"/>
    <n v="560"/>
    <n v="0.35"/>
  </r>
  <r>
    <m/>
    <x v="1"/>
    <n v="1197831"/>
    <x v="21"/>
    <x v="1"/>
    <x v="1"/>
    <x v="5"/>
    <x v="5"/>
    <n v="0.5"/>
    <n v="5750"/>
    <n v="2875"/>
    <n v="1581.2500000000002"/>
    <n v="0.55000000000000004"/>
  </r>
  <r>
    <m/>
    <x v="1"/>
    <n v="1197831"/>
    <x v="22"/>
    <x v="1"/>
    <x v="1"/>
    <x v="5"/>
    <x v="0"/>
    <n v="0.4"/>
    <n v="7250"/>
    <n v="2900"/>
    <n v="1160"/>
    <n v="0.39999999999999997"/>
  </r>
  <r>
    <m/>
    <x v="1"/>
    <n v="1197831"/>
    <x v="22"/>
    <x v="1"/>
    <x v="1"/>
    <x v="5"/>
    <x v="1"/>
    <n v="0.4"/>
    <n v="7250"/>
    <n v="2900"/>
    <n v="1160"/>
    <n v="0.39999999999999997"/>
  </r>
  <r>
    <m/>
    <x v="1"/>
    <n v="1197831"/>
    <x v="22"/>
    <x v="1"/>
    <x v="1"/>
    <x v="5"/>
    <x v="2"/>
    <n v="0.65"/>
    <n v="6500"/>
    <n v="4225"/>
    <n v="1689.9999999999998"/>
    <n v="0.39999999999999997"/>
  </r>
  <r>
    <m/>
    <x v="1"/>
    <n v="1197831"/>
    <x v="22"/>
    <x v="1"/>
    <x v="1"/>
    <x v="5"/>
    <x v="3"/>
    <n v="0.65"/>
    <n v="5000"/>
    <n v="3250"/>
    <n v="1625"/>
    <n v="0.5"/>
  </r>
  <r>
    <m/>
    <x v="1"/>
    <n v="1197831"/>
    <x v="22"/>
    <x v="1"/>
    <x v="1"/>
    <x v="5"/>
    <x v="4"/>
    <n v="0.6"/>
    <n v="4750"/>
    <n v="2850"/>
    <n v="997.49999999999989"/>
    <n v="0.35"/>
  </r>
  <r>
    <m/>
    <x v="1"/>
    <n v="1197831"/>
    <x v="22"/>
    <x v="1"/>
    <x v="1"/>
    <x v="5"/>
    <x v="5"/>
    <n v="0.70000000000000007"/>
    <n v="6750"/>
    <n v="4725"/>
    <n v="2598.75"/>
    <n v="0.55000000000000004"/>
  </r>
  <r>
    <m/>
    <x v="1"/>
    <n v="1197831"/>
    <x v="23"/>
    <x v="1"/>
    <x v="1"/>
    <x v="5"/>
    <x v="0"/>
    <n v="0.6"/>
    <n v="8250"/>
    <n v="4950"/>
    <n v="1979.9999999999998"/>
    <n v="0.39999999999999997"/>
  </r>
  <r>
    <m/>
    <x v="1"/>
    <n v="1197831"/>
    <x v="23"/>
    <x v="1"/>
    <x v="1"/>
    <x v="5"/>
    <x v="1"/>
    <n v="0.6"/>
    <n v="8250"/>
    <n v="4950"/>
    <n v="1979.9999999999998"/>
    <n v="0.39999999999999997"/>
  </r>
  <r>
    <m/>
    <x v="1"/>
    <n v="1197831"/>
    <x v="23"/>
    <x v="1"/>
    <x v="1"/>
    <x v="5"/>
    <x v="2"/>
    <n v="0.65"/>
    <n v="7250"/>
    <n v="4712.5"/>
    <n v="1884.9999999999998"/>
    <n v="0.39999999999999997"/>
  </r>
  <r>
    <m/>
    <x v="1"/>
    <n v="1197831"/>
    <x v="23"/>
    <x v="1"/>
    <x v="1"/>
    <x v="5"/>
    <x v="3"/>
    <n v="0.65"/>
    <n v="5750"/>
    <n v="3737.5"/>
    <n v="1868.75"/>
    <n v="0.5"/>
  </r>
  <r>
    <m/>
    <x v="1"/>
    <n v="1197831"/>
    <x v="23"/>
    <x v="1"/>
    <x v="1"/>
    <x v="5"/>
    <x v="4"/>
    <n v="0.6"/>
    <n v="5250"/>
    <n v="3150"/>
    <n v="1102.5"/>
    <n v="0.35"/>
  </r>
  <r>
    <m/>
    <x v="1"/>
    <n v="1197831"/>
    <x v="23"/>
    <x v="1"/>
    <x v="1"/>
    <x v="5"/>
    <x v="5"/>
    <n v="0.70000000000000007"/>
    <n v="7750"/>
    <n v="5425.0000000000009"/>
    <n v="2983.7500000000009"/>
    <n v="0.55000000000000004"/>
  </r>
  <r>
    <m/>
    <x v="0"/>
    <n v="1185732"/>
    <x v="48"/>
    <x v="0"/>
    <x v="4"/>
    <x v="6"/>
    <x v="0"/>
    <n v="0.45"/>
    <n v="4250"/>
    <n v="1912.5"/>
    <n v="1051.875"/>
    <n v="0.55000000000000004"/>
  </r>
  <r>
    <m/>
    <x v="0"/>
    <n v="1185732"/>
    <x v="48"/>
    <x v="0"/>
    <x v="4"/>
    <x v="6"/>
    <x v="1"/>
    <n v="0.45"/>
    <n v="2250"/>
    <n v="1012.5"/>
    <n v="354.375"/>
    <n v="0.35"/>
  </r>
  <r>
    <m/>
    <x v="0"/>
    <n v="1185732"/>
    <x v="48"/>
    <x v="0"/>
    <x v="4"/>
    <x v="6"/>
    <x v="2"/>
    <n v="0.35000000000000003"/>
    <n v="2250"/>
    <n v="787.50000000000011"/>
    <n v="315"/>
    <n v="0.39999999999999997"/>
  </r>
  <r>
    <m/>
    <x v="0"/>
    <n v="1185732"/>
    <x v="48"/>
    <x v="0"/>
    <x v="4"/>
    <x v="6"/>
    <x v="3"/>
    <n v="0.4"/>
    <n v="750"/>
    <n v="300"/>
    <n v="119.99999999999999"/>
    <n v="0.39999999999999997"/>
  </r>
  <r>
    <m/>
    <x v="0"/>
    <n v="1185732"/>
    <x v="48"/>
    <x v="0"/>
    <x v="4"/>
    <x v="6"/>
    <x v="4"/>
    <n v="0.54999999999999993"/>
    <n v="1250"/>
    <n v="687.49999999999989"/>
    <n v="240.62499999999994"/>
    <n v="0.35"/>
  </r>
  <r>
    <m/>
    <x v="0"/>
    <n v="1185732"/>
    <x v="48"/>
    <x v="0"/>
    <x v="4"/>
    <x v="6"/>
    <x v="5"/>
    <n v="0.45"/>
    <n v="2250"/>
    <n v="1012.5"/>
    <n v="303.75"/>
    <n v="0.3"/>
  </r>
  <r>
    <m/>
    <x v="0"/>
    <n v="1185732"/>
    <x v="49"/>
    <x v="0"/>
    <x v="4"/>
    <x v="6"/>
    <x v="0"/>
    <n v="0.45"/>
    <n v="4750"/>
    <n v="2137.5"/>
    <n v="1175.625"/>
    <n v="0.55000000000000004"/>
  </r>
  <r>
    <m/>
    <x v="0"/>
    <n v="1185732"/>
    <x v="49"/>
    <x v="0"/>
    <x v="4"/>
    <x v="6"/>
    <x v="1"/>
    <n v="0.45"/>
    <n v="1250"/>
    <n v="562.5"/>
    <n v="196.875"/>
    <n v="0.35"/>
  </r>
  <r>
    <m/>
    <x v="0"/>
    <n v="1185732"/>
    <x v="49"/>
    <x v="0"/>
    <x v="4"/>
    <x v="6"/>
    <x v="2"/>
    <n v="0.35000000000000003"/>
    <n v="1750"/>
    <n v="612.50000000000011"/>
    <n v="245.00000000000003"/>
    <n v="0.39999999999999997"/>
  </r>
  <r>
    <m/>
    <x v="0"/>
    <n v="1185732"/>
    <x v="49"/>
    <x v="0"/>
    <x v="4"/>
    <x v="6"/>
    <x v="3"/>
    <n v="0.4"/>
    <n v="500"/>
    <n v="200"/>
    <n v="80"/>
    <n v="0.39999999999999997"/>
  </r>
  <r>
    <m/>
    <x v="0"/>
    <n v="1185732"/>
    <x v="49"/>
    <x v="0"/>
    <x v="4"/>
    <x v="6"/>
    <x v="4"/>
    <n v="0.54999999999999993"/>
    <n v="1250"/>
    <n v="687.49999999999989"/>
    <n v="240.62499999999994"/>
    <n v="0.35"/>
  </r>
  <r>
    <m/>
    <x v="0"/>
    <n v="1185732"/>
    <x v="49"/>
    <x v="0"/>
    <x v="4"/>
    <x v="6"/>
    <x v="5"/>
    <n v="0.45"/>
    <n v="2250"/>
    <n v="1012.5"/>
    <n v="303.75"/>
    <n v="0.3"/>
  </r>
  <r>
    <m/>
    <x v="0"/>
    <n v="1185732"/>
    <x v="14"/>
    <x v="0"/>
    <x v="4"/>
    <x v="6"/>
    <x v="0"/>
    <n v="0.5"/>
    <n v="4450"/>
    <n v="2225"/>
    <n v="1223.75"/>
    <n v="0.55000000000000004"/>
  </r>
  <r>
    <m/>
    <x v="0"/>
    <n v="1185732"/>
    <x v="14"/>
    <x v="0"/>
    <x v="4"/>
    <x v="6"/>
    <x v="1"/>
    <n v="0.5"/>
    <n v="1500"/>
    <n v="750"/>
    <n v="262.5"/>
    <n v="0.35"/>
  </r>
  <r>
    <m/>
    <x v="0"/>
    <n v="1185732"/>
    <x v="14"/>
    <x v="0"/>
    <x v="4"/>
    <x v="6"/>
    <x v="2"/>
    <n v="0.4"/>
    <n v="1750"/>
    <n v="700"/>
    <n v="280"/>
    <n v="0.39999999999999997"/>
  </r>
  <r>
    <m/>
    <x v="0"/>
    <n v="1185732"/>
    <x v="14"/>
    <x v="0"/>
    <x v="4"/>
    <x v="6"/>
    <x v="3"/>
    <n v="0.45"/>
    <n v="250"/>
    <n v="112.5"/>
    <n v="44.999999999999993"/>
    <n v="0.39999999999999997"/>
  </r>
  <r>
    <m/>
    <x v="0"/>
    <n v="1185732"/>
    <x v="14"/>
    <x v="0"/>
    <x v="4"/>
    <x v="6"/>
    <x v="4"/>
    <n v="0.6"/>
    <n v="750"/>
    <n v="450"/>
    <n v="135"/>
    <n v="0.3"/>
  </r>
  <r>
    <m/>
    <x v="0"/>
    <n v="1185732"/>
    <x v="14"/>
    <x v="0"/>
    <x v="4"/>
    <x v="6"/>
    <x v="5"/>
    <n v="0.5"/>
    <n v="1750"/>
    <n v="875"/>
    <n v="218.75"/>
    <n v="0.25"/>
  </r>
  <r>
    <m/>
    <x v="0"/>
    <n v="1185732"/>
    <x v="50"/>
    <x v="0"/>
    <x v="4"/>
    <x v="6"/>
    <x v="0"/>
    <n v="0.5"/>
    <n v="4500"/>
    <n v="2250"/>
    <n v="1125"/>
    <n v="0.5"/>
  </r>
  <r>
    <m/>
    <x v="0"/>
    <n v="1185732"/>
    <x v="50"/>
    <x v="0"/>
    <x v="4"/>
    <x v="6"/>
    <x v="1"/>
    <n v="0.5"/>
    <n v="1500"/>
    <n v="750"/>
    <n v="225"/>
    <n v="0.3"/>
  </r>
  <r>
    <m/>
    <x v="0"/>
    <n v="1185732"/>
    <x v="50"/>
    <x v="0"/>
    <x v="4"/>
    <x v="6"/>
    <x v="2"/>
    <n v="0.4"/>
    <n v="1500"/>
    <n v="600"/>
    <n v="210"/>
    <n v="0.35"/>
  </r>
  <r>
    <m/>
    <x v="0"/>
    <n v="1185732"/>
    <x v="50"/>
    <x v="0"/>
    <x v="4"/>
    <x v="6"/>
    <x v="3"/>
    <n v="0.45"/>
    <n v="750"/>
    <n v="337.5"/>
    <n v="118.12499999999999"/>
    <n v="0.35"/>
  </r>
  <r>
    <m/>
    <x v="0"/>
    <n v="1185732"/>
    <x v="50"/>
    <x v="0"/>
    <x v="4"/>
    <x v="6"/>
    <x v="4"/>
    <n v="0.6"/>
    <n v="750"/>
    <n v="450"/>
    <n v="135"/>
    <n v="0.3"/>
  </r>
  <r>
    <m/>
    <x v="0"/>
    <n v="1185732"/>
    <x v="50"/>
    <x v="0"/>
    <x v="4"/>
    <x v="6"/>
    <x v="5"/>
    <n v="0.5"/>
    <n v="2000"/>
    <n v="1000"/>
    <n v="250"/>
    <n v="0.25"/>
  </r>
  <r>
    <m/>
    <x v="0"/>
    <n v="1185732"/>
    <x v="51"/>
    <x v="0"/>
    <x v="4"/>
    <x v="6"/>
    <x v="0"/>
    <n v="0.6"/>
    <n v="4700"/>
    <n v="2820"/>
    <n v="1410"/>
    <n v="0.5"/>
  </r>
  <r>
    <m/>
    <x v="0"/>
    <n v="1185732"/>
    <x v="51"/>
    <x v="0"/>
    <x v="4"/>
    <x v="6"/>
    <x v="1"/>
    <n v="0.60000000000000009"/>
    <n v="1750"/>
    <n v="1050.0000000000002"/>
    <n v="315.00000000000006"/>
    <n v="0.3"/>
  </r>
  <r>
    <m/>
    <x v="0"/>
    <n v="1185732"/>
    <x v="51"/>
    <x v="0"/>
    <x v="4"/>
    <x v="6"/>
    <x v="2"/>
    <n v="0.55000000000000004"/>
    <n v="1500"/>
    <n v="825.00000000000011"/>
    <n v="288.75"/>
    <n v="0.35"/>
  </r>
  <r>
    <m/>
    <x v="0"/>
    <n v="1185732"/>
    <x v="51"/>
    <x v="0"/>
    <x v="4"/>
    <x v="6"/>
    <x v="3"/>
    <n v="0.55000000000000004"/>
    <n v="1000"/>
    <n v="550"/>
    <n v="192.5"/>
    <n v="0.35"/>
  </r>
  <r>
    <m/>
    <x v="0"/>
    <n v="1185732"/>
    <x v="51"/>
    <x v="0"/>
    <x v="4"/>
    <x v="6"/>
    <x v="4"/>
    <n v="0.65"/>
    <n v="1250"/>
    <n v="812.5"/>
    <n v="243.75"/>
    <n v="0.3"/>
  </r>
  <r>
    <m/>
    <x v="0"/>
    <n v="1185732"/>
    <x v="51"/>
    <x v="0"/>
    <x v="4"/>
    <x v="6"/>
    <x v="5"/>
    <n v="0.70000000000000007"/>
    <n v="2500"/>
    <n v="1750.0000000000002"/>
    <n v="525"/>
    <n v="0.3"/>
  </r>
  <r>
    <m/>
    <x v="0"/>
    <n v="1185732"/>
    <x v="52"/>
    <x v="0"/>
    <x v="4"/>
    <x v="6"/>
    <x v="0"/>
    <n v="0.65"/>
    <n v="5000"/>
    <n v="3250"/>
    <n v="1787.5000000000002"/>
    <n v="0.55000000000000004"/>
  </r>
  <r>
    <m/>
    <x v="0"/>
    <n v="1185732"/>
    <x v="52"/>
    <x v="0"/>
    <x v="4"/>
    <x v="6"/>
    <x v="1"/>
    <n v="0.60000000000000009"/>
    <n v="2500"/>
    <n v="1500.0000000000002"/>
    <n v="525"/>
    <n v="0.35"/>
  </r>
  <r>
    <m/>
    <x v="0"/>
    <n v="1185732"/>
    <x v="52"/>
    <x v="0"/>
    <x v="4"/>
    <x v="6"/>
    <x v="2"/>
    <n v="0.55000000000000004"/>
    <n v="1750"/>
    <n v="962.50000000000011"/>
    <n v="385"/>
    <n v="0.39999999999999997"/>
  </r>
  <r>
    <m/>
    <x v="0"/>
    <n v="1185732"/>
    <x v="52"/>
    <x v="0"/>
    <x v="4"/>
    <x v="6"/>
    <x v="3"/>
    <n v="0.55000000000000004"/>
    <n v="1500"/>
    <n v="825.00000000000011"/>
    <n v="330"/>
    <n v="0.39999999999999997"/>
  </r>
  <r>
    <m/>
    <x v="0"/>
    <n v="1185732"/>
    <x v="52"/>
    <x v="0"/>
    <x v="4"/>
    <x v="6"/>
    <x v="4"/>
    <n v="0.65"/>
    <n v="1500"/>
    <n v="975"/>
    <n v="341.25"/>
    <n v="0.35"/>
  </r>
  <r>
    <m/>
    <x v="0"/>
    <n v="1185732"/>
    <x v="52"/>
    <x v="0"/>
    <x v="4"/>
    <x v="6"/>
    <x v="5"/>
    <n v="0.70000000000000007"/>
    <n v="3000"/>
    <n v="2100"/>
    <n v="630"/>
    <n v="0.3"/>
  </r>
  <r>
    <m/>
    <x v="0"/>
    <n v="1185732"/>
    <x v="18"/>
    <x v="0"/>
    <x v="4"/>
    <x v="6"/>
    <x v="0"/>
    <n v="0.65"/>
    <n v="5000"/>
    <n v="3250"/>
    <n v="1787.5000000000002"/>
    <n v="0.55000000000000004"/>
  </r>
  <r>
    <m/>
    <x v="0"/>
    <n v="1185732"/>
    <x v="18"/>
    <x v="0"/>
    <x v="4"/>
    <x v="6"/>
    <x v="1"/>
    <n v="0.60000000000000009"/>
    <n v="3000"/>
    <n v="1800.0000000000002"/>
    <n v="630"/>
    <n v="0.35"/>
  </r>
  <r>
    <m/>
    <x v="0"/>
    <n v="1185732"/>
    <x v="18"/>
    <x v="0"/>
    <x v="4"/>
    <x v="6"/>
    <x v="2"/>
    <n v="0.55000000000000004"/>
    <n v="2250"/>
    <n v="1237.5"/>
    <n v="494.99999999999994"/>
    <n v="0.39999999999999997"/>
  </r>
  <r>
    <m/>
    <x v="0"/>
    <n v="1185732"/>
    <x v="18"/>
    <x v="0"/>
    <x v="4"/>
    <x v="6"/>
    <x v="3"/>
    <n v="0.55000000000000004"/>
    <n v="1750"/>
    <n v="962.50000000000011"/>
    <n v="385"/>
    <n v="0.39999999999999997"/>
  </r>
  <r>
    <m/>
    <x v="0"/>
    <n v="1185732"/>
    <x v="18"/>
    <x v="0"/>
    <x v="4"/>
    <x v="6"/>
    <x v="4"/>
    <n v="0.65"/>
    <n v="2000"/>
    <n v="1300"/>
    <n v="454.99999999999994"/>
    <n v="0.35"/>
  </r>
  <r>
    <m/>
    <x v="0"/>
    <n v="1185732"/>
    <x v="18"/>
    <x v="0"/>
    <x v="4"/>
    <x v="6"/>
    <x v="5"/>
    <n v="0.70000000000000007"/>
    <n v="3750"/>
    <n v="2625.0000000000005"/>
    <n v="787.50000000000011"/>
    <n v="0.3"/>
  </r>
  <r>
    <m/>
    <x v="0"/>
    <n v="1185732"/>
    <x v="53"/>
    <x v="0"/>
    <x v="4"/>
    <x v="6"/>
    <x v="0"/>
    <n v="0.65"/>
    <n v="5250"/>
    <n v="3412.5"/>
    <n v="1876.8750000000002"/>
    <n v="0.55000000000000004"/>
  </r>
  <r>
    <m/>
    <x v="0"/>
    <n v="1185732"/>
    <x v="53"/>
    <x v="0"/>
    <x v="4"/>
    <x v="6"/>
    <x v="1"/>
    <n v="0.60000000000000009"/>
    <n v="3000"/>
    <n v="1800.0000000000002"/>
    <n v="630"/>
    <n v="0.35"/>
  </r>
  <r>
    <m/>
    <x v="0"/>
    <n v="1185732"/>
    <x v="53"/>
    <x v="0"/>
    <x v="4"/>
    <x v="6"/>
    <x v="2"/>
    <n v="0.55000000000000004"/>
    <n v="2250"/>
    <n v="1237.5"/>
    <n v="494.99999999999994"/>
    <n v="0.39999999999999997"/>
  </r>
  <r>
    <m/>
    <x v="0"/>
    <n v="1185732"/>
    <x v="53"/>
    <x v="0"/>
    <x v="4"/>
    <x v="6"/>
    <x v="3"/>
    <n v="0.55000000000000004"/>
    <n v="2000"/>
    <n v="1100"/>
    <n v="439.99999999999994"/>
    <n v="0.39999999999999997"/>
  </r>
  <r>
    <m/>
    <x v="0"/>
    <n v="1185732"/>
    <x v="53"/>
    <x v="0"/>
    <x v="4"/>
    <x v="6"/>
    <x v="4"/>
    <n v="0.65"/>
    <n v="1750"/>
    <n v="1137.5"/>
    <n v="398.125"/>
    <n v="0.35"/>
  </r>
  <r>
    <m/>
    <x v="0"/>
    <n v="1185732"/>
    <x v="53"/>
    <x v="0"/>
    <x v="4"/>
    <x v="6"/>
    <x v="5"/>
    <n v="0.70000000000000007"/>
    <n v="3500"/>
    <n v="2450.0000000000005"/>
    <n v="735.00000000000011"/>
    <n v="0.3"/>
  </r>
  <r>
    <m/>
    <x v="0"/>
    <n v="1185732"/>
    <x v="54"/>
    <x v="0"/>
    <x v="4"/>
    <x v="6"/>
    <x v="0"/>
    <n v="0.65"/>
    <n v="4750"/>
    <n v="3087.5"/>
    <n v="1543.75"/>
    <n v="0.5"/>
  </r>
  <r>
    <m/>
    <x v="0"/>
    <n v="1185732"/>
    <x v="54"/>
    <x v="0"/>
    <x v="4"/>
    <x v="6"/>
    <x v="1"/>
    <n v="0.5"/>
    <n v="2750"/>
    <n v="1375"/>
    <n v="412.5"/>
    <n v="0.3"/>
  </r>
  <r>
    <m/>
    <x v="0"/>
    <n v="1185732"/>
    <x v="54"/>
    <x v="0"/>
    <x v="4"/>
    <x v="6"/>
    <x v="2"/>
    <n v="0.45"/>
    <n v="2000"/>
    <n v="900"/>
    <n v="315"/>
    <n v="0.35"/>
  </r>
  <r>
    <m/>
    <x v="0"/>
    <n v="1185732"/>
    <x v="54"/>
    <x v="0"/>
    <x v="4"/>
    <x v="6"/>
    <x v="3"/>
    <n v="0.45"/>
    <n v="1750"/>
    <n v="787.5"/>
    <n v="275.625"/>
    <n v="0.35"/>
  </r>
  <r>
    <m/>
    <x v="0"/>
    <n v="1185732"/>
    <x v="54"/>
    <x v="0"/>
    <x v="4"/>
    <x v="6"/>
    <x v="4"/>
    <n v="0.54999999999999993"/>
    <n v="1250"/>
    <n v="687.49999999999989"/>
    <n v="206.24999999999997"/>
    <n v="0.3"/>
  </r>
  <r>
    <m/>
    <x v="0"/>
    <n v="1185732"/>
    <x v="54"/>
    <x v="0"/>
    <x v="4"/>
    <x v="6"/>
    <x v="5"/>
    <n v="0.6"/>
    <n v="2250"/>
    <n v="1350"/>
    <n v="337.5"/>
    <n v="0.25"/>
  </r>
  <r>
    <m/>
    <x v="0"/>
    <n v="1185732"/>
    <x v="55"/>
    <x v="0"/>
    <x v="4"/>
    <x v="6"/>
    <x v="0"/>
    <n v="0.6"/>
    <n v="4000"/>
    <n v="2400"/>
    <n v="1200"/>
    <n v="0.5"/>
  </r>
  <r>
    <m/>
    <x v="0"/>
    <n v="1185732"/>
    <x v="55"/>
    <x v="0"/>
    <x v="4"/>
    <x v="6"/>
    <x v="1"/>
    <n v="0.5"/>
    <n v="2250"/>
    <n v="1125"/>
    <n v="337.5"/>
    <n v="0.3"/>
  </r>
  <r>
    <m/>
    <x v="0"/>
    <n v="1185732"/>
    <x v="55"/>
    <x v="0"/>
    <x v="4"/>
    <x v="6"/>
    <x v="2"/>
    <n v="0.5"/>
    <n v="1250"/>
    <n v="625"/>
    <n v="218.75"/>
    <n v="0.35"/>
  </r>
  <r>
    <m/>
    <x v="0"/>
    <n v="1185732"/>
    <x v="55"/>
    <x v="0"/>
    <x v="4"/>
    <x v="6"/>
    <x v="3"/>
    <n v="0.5"/>
    <n v="1000"/>
    <n v="500"/>
    <n v="175"/>
    <n v="0.35"/>
  </r>
  <r>
    <m/>
    <x v="0"/>
    <n v="1185732"/>
    <x v="55"/>
    <x v="0"/>
    <x v="4"/>
    <x v="6"/>
    <x v="4"/>
    <n v="0.6"/>
    <n v="1000"/>
    <n v="600"/>
    <n v="180"/>
    <n v="0.3"/>
  </r>
  <r>
    <m/>
    <x v="0"/>
    <n v="1185732"/>
    <x v="55"/>
    <x v="0"/>
    <x v="4"/>
    <x v="6"/>
    <x v="5"/>
    <n v="0.64999999999999991"/>
    <n v="2250"/>
    <n v="1462.4999999999998"/>
    <n v="365.62499999999994"/>
    <n v="0.25"/>
  </r>
  <r>
    <m/>
    <x v="0"/>
    <n v="1185732"/>
    <x v="56"/>
    <x v="0"/>
    <x v="4"/>
    <x v="6"/>
    <x v="0"/>
    <n v="0.70000000000000007"/>
    <n v="3750"/>
    <n v="2625.0000000000005"/>
    <n v="1443.7500000000005"/>
    <n v="0.55000000000000004"/>
  </r>
  <r>
    <m/>
    <x v="0"/>
    <n v="1185732"/>
    <x v="56"/>
    <x v="0"/>
    <x v="4"/>
    <x v="6"/>
    <x v="1"/>
    <n v="0.60000000000000009"/>
    <n v="2000"/>
    <n v="1200.0000000000002"/>
    <n v="420.00000000000006"/>
    <n v="0.35"/>
  </r>
  <r>
    <m/>
    <x v="0"/>
    <n v="1185732"/>
    <x v="56"/>
    <x v="0"/>
    <x v="4"/>
    <x v="6"/>
    <x v="2"/>
    <n v="0.60000000000000009"/>
    <n v="1950"/>
    <n v="1170.0000000000002"/>
    <n v="468.00000000000006"/>
    <n v="0.39999999999999997"/>
  </r>
  <r>
    <m/>
    <x v="0"/>
    <n v="1185732"/>
    <x v="56"/>
    <x v="0"/>
    <x v="4"/>
    <x v="6"/>
    <x v="3"/>
    <n v="0.60000000000000009"/>
    <n v="1750"/>
    <n v="1050.0000000000002"/>
    <n v="420.00000000000006"/>
    <n v="0.39999999999999997"/>
  </r>
  <r>
    <m/>
    <x v="0"/>
    <n v="1185732"/>
    <x v="56"/>
    <x v="0"/>
    <x v="4"/>
    <x v="6"/>
    <x v="4"/>
    <n v="0.70000000000000007"/>
    <n v="1500"/>
    <n v="1050"/>
    <n v="367.5"/>
    <n v="0.35"/>
  </r>
  <r>
    <m/>
    <x v="0"/>
    <n v="1185732"/>
    <x v="56"/>
    <x v="0"/>
    <x v="4"/>
    <x v="6"/>
    <x v="5"/>
    <n v="0.75"/>
    <n v="2500"/>
    <n v="1875"/>
    <n v="562.5"/>
    <n v="0.3"/>
  </r>
  <r>
    <m/>
    <x v="0"/>
    <n v="1185732"/>
    <x v="57"/>
    <x v="0"/>
    <x v="4"/>
    <x v="6"/>
    <x v="0"/>
    <n v="0.70000000000000007"/>
    <n v="4750"/>
    <n v="3325.0000000000005"/>
    <n v="1828.7500000000005"/>
    <n v="0.55000000000000004"/>
  </r>
  <r>
    <m/>
    <x v="0"/>
    <n v="1185732"/>
    <x v="57"/>
    <x v="0"/>
    <x v="4"/>
    <x v="6"/>
    <x v="1"/>
    <n v="0.60000000000000009"/>
    <n v="2750"/>
    <n v="1650.0000000000002"/>
    <n v="577.5"/>
    <n v="0.35"/>
  </r>
  <r>
    <m/>
    <x v="0"/>
    <n v="1185732"/>
    <x v="57"/>
    <x v="0"/>
    <x v="4"/>
    <x v="6"/>
    <x v="2"/>
    <n v="0.60000000000000009"/>
    <n v="2250"/>
    <n v="1350.0000000000002"/>
    <n v="540"/>
    <n v="0.39999999999999997"/>
  </r>
  <r>
    <m/>
    <x v="0"/>
    <n v="1185732"/>
    <x v="57"/>
    <x v="0"/>
    <x v="4"/>
    <x v="6"/>
    <x v="3"/>
    <n v="0.60000000000000009"/>
    <n v="1750"/>
    <n v="1050.0000000000002"/>
    <n v="420.00000000000006"/>
    <n v="0.39999999999999997"/>
  </r>
  <r>
    <m/>
    <x v="0"/>
    <n v="1185732"/>
    <x v="57"/>
    <x v="0"/>
    <x v="4"/>
    <x v="6"/>
    <x v="4"/>
    <n v="0.70000000000000007"/>
    <n v="1750"/>
    <n v="1225.0000000000002"/>
    <n v="428.75000000000006"/>
    <n v="0.35"/>
  </r>
  <r>
    <m/>
    <x v="0"/>
    <n v="1185732"/>
    <x v="57"/>
    <x v="0"/>
    <x v="4"/>
    <x v="6"/>
    <x v="5"/>
    <n v="0.75"/>
    <n v="2750"/>
    <n v="2062.5"/>
    <n v="618.75"/>
    <n v="0.3"/>
  </r>
  <r>
    <s v="x"/>
    <x v="2"/>
    <n v="1128299"/>
    <x v="36"/>
    <x v="2"/>
    <x v="5"/>
    <x v="7"/>
    <x v="0"/>
    <n v="0.35"/>
    <n v="4500"/>
    <n v="1575"/>
    <n v="630"/>
    <n v="0.4"/>
  </r>
  <r>
    <m/>
    <x v="2"/>
    <n v="1128299"/>
    <x v="36"/>
    <x v="2"/>
    <x v="5"/>
    <x v="7"/>
    <x v="1"/>
    <n v="0.45"/>
    <n v="4500"/>
    <n v="2025"/>
    <n v="506.25"/>
    <n v="0.25"/>
  </r>
  <r>
    <m/>
    <x v="2"/>
    <n v="1128299"/>
    <x v="36"/>
    <x v="2"/>
    <x v="5"/>
    <x v="7"/>
    <x v="2"/>
    <n v="0.45"/>
    <n v="4500"/>
    <n v="2025"/>
    <n v="810"/>
    <n v="0.4"/>
  </r>
  <r>
    <m/>
    <x v="2"/>
    <n v="1128299"/>
    <x v="36"/>
    <x v="2"/>
    <x v="5"/>
    <x v="7"/>
    <x v="3"/>
    <n v="0.45"/>
    <n v="3000"/>
    <n v="1350"/>
    <n v="472.49999999999994"/>
    <n v="0.35"/>
  </r>
  <r>
    <m/>
    <x v="2"/>
    <n v="1128299"/>
    <x v="36"/>
    <x v="2"/>
    <x v="5"/>
    <x v="7"/>
    <x v="4"/>
    <n v="0.5"/>
    <n v="2500"/>
    <n v="1250"/>
    <n v="687.5"/>
    <n v="0.55000000000000004"/>
  </r>
  <r>
    <m/>
    <x v="2"/>
    <n v="1128299"/>
    <x v="36"/>
    <x v="2"/>
    <x v="5"/>
    <x v="7"/>
    <x v="5"/>
    <n v="0.45"/>
    <n v="4750"/>
    <n v="2137.5"/>
    <n v="427.5"/>
    <n v="0.2"/>
  </r>
  <r>
    <m/>
    <x v="2"/>
    <n v="1128299"/>
    <x v="37"/>
    <x v="2"/>
    <x v="5"/>
    <x v="7"/>
    <x v="0"/>
    <n v="0.35"/>
    <n v="5250"/>
    <n v="1837.4999999999998"/>
    <n v="735"/>
    <n v="0.4"/>
  </r>
  <r>
    <m/>
    <x v="2"/>
    <n v="1128299"/>
    <x v="37"/>
    <x v="2"/>
    <x v="5"/>
    <x v="7"/>
    <x v="1"/>
    <n v="0.45"/>
    <n v="4250"/>
    <n v="1912.5"/>
    <n v="478.125"/>
    <n v="0.25"/>
  </r>
  <r>
    <m/>
    <x v="2"/>
    <n v="1128299"/>
    <x v="37"/>
    <x v="2"/>
    <x v="5"/>
    <x v="7"/>
    <x v="2"/>
    <n v="0.45"/>
    <n v="4250"/>
    <n v="1912.5"/>
    <n v="765"/>
    <n v="0.4"/>
  </r>
  <r>
    <m/>
    <x v="2"/>
    <n v="1128299"/>
    <x v="37"/>
    <x v="2"/>
    <x v="5"/>
    <x v="7"/>
    <x v="3"/>
    <n v="0.45"/>
    <n v="2750"/>
    <n v="1237.5"/>
    <n v="433.125"/>
    <n v="0.35"/>
  </r>
  <r>
    <m/>
    <x v="2"/>
    <n v="1128299"/>
    <x v="37"/>
    <x v="2"/>
    <x v="5"/>
    <x v="7"/>
    <x v="4"/>
    <n v="0.5"/>
    <n v="2000"/>
    <n v="1000"/>
    <n v="550"/>
    <n v="0.55000000000000004"/>
  </r>
  <r>
    <m/>
    <x v="2"/>
    <n v="1128299"/>
    <x v="37"/>
    <x v="2"/>
    <x v="5"/>
    <x v="7"/>
    <x v="5"/>
    <n v="0.45"/>
    <n v="4000"/>
    <n v="1800"/>
    <n v="360"/>
    <n v="0.2"/>
  </r>
  <r>
    <m/>
    <x v="2"/>
    <n v="1128299"/>
    <x v="38"/>
    <x v="2"/>
    <x v="5"/>
    <x v="7"/>
    <x v="0"/>
    <n v="0.45"/>
    <n v="5500"/>
    <n v="2475"/>
    <n v="990"/>
    <n v="0.4"/>
  </r>
  <r>
    <m/>
    <x v="2"/>
    <n v="1128299"/>
    <x v="38"/>
    <x v="2"/>
    <x v="5"/>
    <x v="7"/>
    <x v="1"/>
    <n v="0.54999999999999993"/>
    <n v="4000"/>
    <n v="2199.9999999999995"/>
    <n v="549.99999999999989"/>
    <n v="0.25"/>
  </r>
  <r>
    <m/>
    <x v="2"/>
    <n v="1128299"/>
    <x v="38"/>
    <x v="2"/>
    <x v="5"/>
    <x v="7"/>
    <x v="2"/>
    <n v="0.54999999999999993"/>
    <n v="4000"/>
    <n v="2199.9999999999995"/>
    <n v="879.99999999999989"/>
    <n v="0.4"/>
  </r>
  <r>
    <m/>
    <x v="2"/>
    <n v="1128299"/>
    <x v="38"/>
    <x v="2"/>
    <x v="5"/>
    <x v="7"/>
    <x v="3"/>
    <n v="0.54999999999999993"/>
    <n v="3000"/>
    <n v="1649.9999999999998"/>
    <n v="577.49999999999989"/>
    <n v="0.35"/>
  </r>
  <r>
    <m/>
    <x v="2"/>
    <n v="1128299"/>
    <x v="38"/>
    <x v="2"/>
    <x v="5"/>
    <x v="7"/>
    <x v="4"/>
    <n v="0.6"/>
    <n v="1750"/>
    <n v="1050"/>
    <n v="577.5"/>
    <n v="0.55000000000000004"/>
  </r>
  <r>
    <m/>
    <x v="2"/>
    <n v="1128299"/>
    <x v="38"/>
    <x v="2"/>
    <x v="5"/>
    <x v="7"/>
    <x v="5"/>
    <n v="0.54999999999999993"/>
    <n v="3750"/>
    <n v="2062.4999999999995"/>
    <n v="412.49999999999994"/>
    <n v="0.2"/>
  </r>
  <r>
    <m/>
    <x v="2"/>
    <n v="1128299"/>
    <x v="39"/>
    <x v="2"/>
    <x v="5"/>
    <x v="7"/>
    <x v="0"/>
    <n v="0.6"/>
    <n v="5500"/>
    <n v="3300"/>
    <n v="1320"/>
    <n v="0.4"/>
  </r>
  <r>
    <m/>
    <x v="2"/>
    <n v="1128299"/>
    <x v="39"/>
    <x v="2"/>
    <x v="5"/>
    <x v="7"/>
    <x v="1"/>
    <n v="0.65"/>
    <n v="3500"/>
    <n v="2275"/>
    <n v="568.75"/>
    <n v="0.25"/>
  </r>
  <r>
    <m/>
    <x v="2"/>
    <n v="1128299"/>
    <x v="39"/>
    <x v="2"/>
    <x v="5"/>
    <x v="7"/>
    <x v="2"/>
    <n v="0.65"/>
    <n v="4000"/>
    <n v="2600"/>
    <n v="1040"/>
    <n v="0.4"/>
  </r>
  <r>
    <m/>
    <x v="2"/>
    <n v="1128299"/>
    <x v="39"/>
    <x v="2"/>
    <x v="5"/>
    <x v="7"/>
    <x v="3"/>
    <n v="0.6"/>
    <n v="3000"/>
    <n v="1800"/>
    <n v="630"/>
    <n v="0.35"/>
  </r>
  <r>
    <m/>
    <x v="2"/>
    <n v="1128299"/>
    <x v="39"/>
    <x v="2"/>
    <x v="5"/>
    <x v="7"/>
    <x v="4"/>
    <n v="0.65"/>
    <n v="2000"/>
    <n v="1300"/>
    <n v="715.00000000000011"/>
    <n v="0.55000000000000004"/>
  </r>
  <r>
    <m/>
    <x v="2"/>
    <n v="1128299"/>
    <x v="39"/>
    <x v="2"/>
    <x v="5"/>
    <x v="7"/>
    <x v="5"/>
    <n v="0.8"/>
    <n v="3500"/>
    <n v="2800"/>
    <n v="560"/>
    <n v="0.2"/>
  </r>
  <r>
    <m/>
    <x v="2"/>
    <n v="1128299"/>
    <x v="40"/>
    <x v="2"/>
    <x v="5"/>
    <x v="7"/>
    <x v="0"/>
    <n v="0.6"/>
    <n v="5500"/>
    <n v="3300"/>
    <n v="1485"/>
    <n v="0.45"/>
  </r>
  <r>
    <m/>
    <x v="2"/>
    <n v="1128299"/>
    <x v="40"/>
    <x v="2"/>
    <x v="5"/>
    <x v="7"/>
    <x v="1"/>
    <n v="0.65"/>
    <n v="4000"/>
    <n v="2600"/>
    <n v="780"/>
    <n v="0.3"/>
  </r>
  <r>
    <m/>
    <x v="2"/>
    <n v="1128299"/>
    <x v="40"/>
    <x v="2"/>
    <x v="5"/>
    <x v="7"/>
    <x v="2"/>
    <n v="0.65"/>
    <n v="4000"/>
    <n v="2600"/>
    <n v="1170"/>
    <n v="0.45"/>
  </r>
  <r>
    <m/>
    <x v="2"/>
    <n v="1128299"/>
    <x v="40"/>
    <x v="2"/>
    <x v="5"/>
    <x v="7"/>
    <x v="3"/>
    <n v="0.6"/>
    <n v="3000"/>
    <n v="1800"/>
    <n v="719.99999999999989"/>
    <n v="0.39999999999999997"/>
  </r>
  <r>
    <m/>
    <x v="2"/>
    <n v="1128299"/>
    <x v="40"/>
    <x v="2"/>
    <x v="5"/>
    <x v="7"/>
    <x v="4"/>
    <n v="0.65"/>
    <n v="2000"/>
    <n v="1300"/>
    <n v="780.00000000000011"/>
    <n v="0.60000000000000009"/>
  </r>
  <r>
    <m/>
    <x v="2"/>
    <n v="1128299"/>
    <x v="40"/>
    <x v="2"/>
    <x v="5"/>
    <x v="7"/>
    <x v="5"/>
    <n v="0.8"/>
    <n v="4500"/>
    <n v="3600"/>
    <n v="900"/>
    <n v="0.25"/>
  </r>
  <r>
    <m/>
    <x v="2"/>
    <n v="1128299"/>
    <x v="41"/>
    <x v="2"/>
    <x v="5"/>
    <x v="7"/>
    <x v="0"/>
    <n v="0.6"/>
    <n v="7000"/>
    <n v="4200"/>
    <n v="1890"/>
    <n v="0.45"/>
  </r>
  <r>
    <m/>
    <x v="2"/>
    <n v="1128299"/>
    <x v="41"/>
    <x v="2"/>
    <x v="5"/>
    <x v="7"/>
    <x v="1"/>
    <n v="0.65"/>
    <n v="5500"/>
    <n v="3575"/>
    <n v="1072.5"/>
    <n v="0.3"/>
  </r>
  <r>
    <m/>
    <x v="2"/>
    <n v="1128299"/>
    <x v="41"/>
    <x v="2"/>
    <x v="5"/>
    <x v="7"/>
    <x v="2"/>
    <n v="0.65"/>
    <n v="5500"/>
    <n v="3575"/>
    <n v="1608.75"/>
    <n v="0.45"/>
  </r>
  <r>
    <m/>
    <x v="2"/>
    <n v="1128299"/>
    <x v="41"/>
    <x v="2"/>
    <x v="5"/>
    <x v="7"/>
    <x v="3"/>
    <n v="0.6"/>
    <n v="4250"/>
    <n v="2550"/>
    <n v="1019.9999999999999"/>
    <n v="0.39999999999999997"/>
  </r>
  <r>
    <m/>
    <x v="2"/>
    <n v="1128299"/>
    <x v="41"/>
    <x v="2"/>
    <x v="5"/>
    <x v="7"/>
    <x v="4"/>
    <n v="0.65"/>
    <n v="3000"/>
    <n v="1950"/>
    <n v="1170.0000000000002"/>
    <n v="0.60000000000000009"/>
  </r>
  <r>
    <m/>
    <x v="2"/>
    <n v="1128299"/>
    <x v="41"/>
    <x v="2"/>
    <x v="5"/>
    <x v="7"/>
    <x v="5"/>
    <n v="0.8"/>
    <n v="6000"/>
    <n v="4800"/>
    <n v="1200"/>
    <n v="0.25"/>
  </r>
  <r>
    <m/>
    <x v="2"/>
    <n v="1128299"/>
    <x v="42"/>
    <x v="2"/>
    <x v="5"/>
    <x v="7"/>
    <x v="0"/>
    <n v="0.6"/>
    <n v="7500"/>
    <n v="4500"/>
    <n v="1800"/>
    <n v="0.4"/>
  </r>
  <r>
    <m/>
    <x v="2"/>
    <n v="1128299"/>
    <x v="42"/>
    <x v="2"/>
    <x v="5"/>
    <x v="7"/>
    <x v="1"/>
    <n v="0.65"/>
    <n v="6000"/>
    <n v="3900"/>
    <n v="975"/>
    <n v="0.25"/>
  </r>
  <r>
    <m/>
    <x v="2"/>
    <n v="1128299"/>
    <x v="42"/>
    <x v="2"/>
    <x v="5"/>
    <x v="7"/>
    <x v="2"/>
    <n v="0.65"/>
    <n v="5500"/>
    <n v="3575"/>
    <n v="1430"/>
    <n v="0.4"/>
  </r>
  <r>
    <m/>
    <x v="2"/>
    <n v="1128299"/>
    <x v="42"/>
    <x v="2"/>
    <x v="5"/>
    <x v="7"/>
    <x v="3"/>
    <n v="0.6"/>
    <n v="4500"/>
    <n v="2700"/>
    <n v="944.99999999999989"/>
    <n v="0.35"/>
  </r>
  <r>
    <m/>
    <x v="2"/>
    <n v="1128299"/>
    <x v="42"/>
    <x v="2"/>
    <x v="5"/>
    <x v="7"/>
    <x v="4"/>
    <n v="0.65"/>
    <n v="5000"/>
    <n v="3250"/>
    <n v="1787.5000000000002"/>
    <n v="0.55000000000000004"/>
  </r>
  <r>
    <m/>
    <x v="2"/>
    <n v="1128299"/>
    <x v="42"/>
    <x v="2"/>
    <x v="5"/>
    <x v="7"/>
    <x v="5"/>
    <n v="0.8"/>
    <n v="5000"/>
    <n v="4000"/>
    <n v="800"/>
    <n v="0.2"/>
  </r>
  <r>
    <m/>
    <x v="2"/>
    <n v="1128299"/>
    <x v="43"/>
    <x v="2"/>
    <x v="5"/>
    <x v="7"/>
    <x v="0"/>
    <n v="0.65"/>
    <n v="7000"/>
    <n v="4550"/>
    <n v="1820"/>
    <n v="0.4"/>
  </r>
  <r>
    <m/>
    <x v="2"/>
    <n v="1128299"/>
    <x v="43"/>
    <x v="2"/>
    <x v="5"/>
    <x v="7"/>
    <x v="1"/>
    <n v="0.70000000000000007"/>
    <n v="6500"/>
    <n v="4550"/>
    <n v="1137.5"/>
    <n v="0.25"/>
  </r>
  <r>
    <m/>
    <x v="2"/>
    <n v="1128299"/>
    <x v="43"/>
    <x v="2"/>
    <x v="5"/>
    <x v="7"/>
    <x v="2"/>
    <n v="0.65"/>
    <n v="5250"/>
    <n v="3412.5"/>
    <n v="1365"/>
    <n v="0.4"/>
  </r>
  <r>
    <m/>
    <x v="2"/>
    <n v="1128299"/>
    <x v="43"/>
    <x v="2"/>
    <x v="5"/>
    <x v="7"/>
    <x v="3"/>
    <n v="0.65"/>
    <n v="4750"/>
    <n v="3087.5"/>
    <n v="1080.625"/>
    <n v="0.35"/>
  </r>
  <r>
    <m/>
    <x v="2"/>
    <n v="1128299"/>
    <x v="43"/>
    <x v="2"/>
    <x v="5"/>
    <x v="7"/>
    <x v="4"/>
    <n v="0.75"/>
    <n v="4750"/>
    <n v="3562.5"/>
    <n v="1959.3750000000002"/>
    <n v="0.55000000000000004"/>
  </r>
  <r>
    <m/>
    <x v="2"/>
    <n v="1128299"/>
    <x v="43"/>
    <x v="2"/>
    <x v="5"/>
    <x v="7"/>
    <x v="5"/>
    <n v="0.8"/>
    <n v="4000"/>
    <n v="3200"/>
    <n v="640"/>
    <n v="0.2"/>
  </r>
  <r>
    <m/>
    <x v="2"/>
    <n v="1128299"/>
    <x v="44"/>
    <x v="2"/>
    <x v="5"/>
    <x v="7"/>
    <x v="0"/>
    <n v="0.60000000000000009"/>
    <n v="6000"/>
    <n v="3600.0000000000005"/>
    <n v="1260.0000000000002"/>
    <n v="0.35000000000000003"/>
  </r>
  <r>
    <m/>
    <x v="2"/>
    <n v="1128299"/>
    <x v="44"/>
    <x v="2"/>
    <x v="5"/>
    <x v="7"/>
    <x v="1"/>
    <n v="0.65000000000000013"/>
    <n v="6000"/>
    <n v="3900.0000000000009"/>
    <n v="780.00000000000023"/>
    <n v="0.2"/>
  </r>
  <r>
    <m/>
    <x v="2"/>
    <n v="1128299"/>
    <x v="44"/>
    <x v="2"/>
    <x v="5"/>
    <x v="7"/>
    <x v="2"/>
    <n v="0.60000000000000009"/>
    <n v="4500"/>
    <n v="2700.0000000000005"/>
    <n v="945.00000000000023"/>
    <n v="0.35000000000000003"/>
  </r>
  <r>
    <m/>
    <x v="2"/>
    <n v="1128299"/>
    <x v="44"/>
    <x v="2"/>
    <x v="5"/>
    <x v="7"/>
    <x v="3"/>
    <n v="0.60000000000000009"/>
    <n v="4000"/>
    <n v="2400.0000000000005"/>
    <n v="720.00000000000011"/>
    <n v="0.3"/>
  </r>
  <r>
    <m/>
    <x v="2"/>
    <n v="1128299"/>
    <x v="44"/>
    <x v="2"/>
    <x v="5"/>
    <x v="7"/>
    <x v="4"/>
    <n v="0.70000000000000007"/>
    <n v="4000"/>
    <n v="2800.0000000000005"/>
    <n v="1400.0000000000005"/>
    <n v="0.50000000000000011"/>
  </r>
  <r>
    <m/>
    <x v="2"/>
    <n v="1128299"/>
    <x v="44"/>
    <x v="2"/>
    <x v="5"/>
    <x v="7"/>
    <x v="5"/>
    <n v="0.75000000000000011"/>
    <n v="4500"/>
    <n v="3375.0000000000005"/>
    <n v="506.25000000000017"/>
    <n v="0.15000000000000002"/>
  </r>
  <r>
    <m/>
    <x v="2"/>
    <n v="1128299"/>
    <x v="45"/>
    <x v="2"/>
    <x v="5"/>
    <x v="7"/>
    <x v="0"/>
    <n v="0.60000000000000009"/>
    <n v="5500"/>
    <n v="3300.0000000000005"/>
    <n v="1155.0000000000002"/>
    <n v="0.35000000000000003"/>
  </r>
  <r>
    <m/>
    <x v="2"/>
    <n v="1128299"/>
    <x v="45"/>
    <x v="2"/>
    <x v="5"/>
    <x v="7"/>
    <x v="1"/>
    <n v="0.65000000000000013"/>
    <n v="5500"/>
    <n v="3575.0000000000009"/>
    <n v="715.00000000000023"/>
    <n v="0.2"/>
  </r>
  <r>
    <m/>
    <x v="2"/>
    <n v="1128299"/>
    <x v="45"/>
    <x v="2"/>
    <x v="5"/>
    <x v="7"/>
    <x v="2"/>
    <n v="0.60000000000000009"/>
    <n v="3750"/>
    <n v="2250.0000000000005"/>
    <n v="787.50000000000023"/>
    <n v="0.35000000000000003"/>
  </r>
  <r>
    <m/>
    <x v="2"/>
    <n v="1128299"/>
    <x v="45"/>
    <x v="2"/>
    <x v="5"/>
    <x v="7"/>
    <x v="3"/>
    <n v="0.60000000000000009"/>
    <n v="3500"/>
    <n v="2100.0000000000005"/>
    <n v="630.00000000000011"/>
    <n v="0.3"/>
  </r>
  <r>
    <m/>
    <x v="2"/>
    <n v="1128299"/>
    <x v="45"/>
    <x v="2"/>
    <x v="5"/>
    <x v="7"/>
    <x v="4"/>
    <n v="0.70000000000000007"/>
    <n v="3250"/>
    <n v="2275"/>
    <n v="1137.5000000000002"/>
    <n v="0.50000000000000011"/>
  </r>
  <r>
    <m/>
    <x v="2"/>
    <n v="1128299"/>
    <x v="45"/>
    <x v="2"/>
    <x v="5"/>
    <x v="7"/>
    <x v="5"/>
    <n v="0.75000000000000011"/>
    <n v="3750"/>
    <n v="2812.5000000000005"/>
    <n v="421.87500000000011"/>
    <n v="0.15000000000000002"/>
  </r>
  <r>
    <m/>
    <x v="2"/>
    <n v="1128299"/>
    <x v="46"/>
    <x v="2"/>
    <x v="5"/>
    <x v="7"/>
    <x v="0"/>
    <n v="0.60000000000000009"/>
    <n v="5750"/>
    <n v="3450.0000000000005"/>
    <n v="1207.5000000000002"/>
    <n v="0.35000000000000003"/>
  </r>
  <r>
    <m/>
    <x v="2"/>
    <n v="1128299"/>
    <x v="46"/>
    <x v="2"/>
    <x v="5"/>
    <x v="7"/>
    <x v="1"/>
    <n v="0.65000000000000013"/>
    <n v="5750"/>
    <n v="3737.5000000000009"/>
    <n v="747.50000000000023"/>
    <n v="0.2"/>
  </r>
  <r>
    <m/>
    <x v="2"/>
    <n v="1128299"/>
    <x v="46"/>
    <x v="2"/>
    <x v="5"/>
    <x v="7"/>
    <x v="2"/>
    <n v="0.60000000000000009"/>
    <n v="4250"/>
    <n v="2550.0000000000005"/>
    <n v="892.50000000000023"/>
    <n v="0.35000000000000003"/>
  </r>
  <r>
    <m/>
    <x v="2"/>
    <n v="1128299"/>
    <x v="46"/>
    <x v="2"/>
    <x v="5"/>
    <x v="7"/>
    <x v="3"/>
    <n v="0.60000000000000009"/>
    <n v="4000"/>
    <n v="2400.0000000000005"/>
    <n v="720.00000000000011"/>
    <n v="0.3"/>
  </r>
  <r>
    <m/>
    <x v="2"/>
    <n v="1128299"/>
    <x v="46"/>
    <x v="2"/>
    <x v="5"/>
    <x v="7"/>
    <x v="4"/>
    <n v="0.70000000000000007"/>
    <n v="3500"/>
    <n v="2450.0000000000005"/>
    <n v="1225.0000000000005"/>
    <n v="0.50000000000000011"/>
  </r>
  <r>
    <m/>
    <x v="2"/>
    <n v="1128299"/>
    <x v="46"/>
    <x v="2"/>
    <x v="5"/>
    <x v="7"/>
    <x v="5"/>
    <n v="0.75000000000000011"/>
    <n v="4750"/>
    <n v="3562.5000000000005"/>
    <n v="534.37500000000011"/>
    <n v="0.15000000000000002"/>
  </r>
  <r>
    <m/>
    <x v="2"/>
    <n v="1128299"/>
    <x v="47"/>
    <x v="2"/>
    <x v="5"/>
    <x v="7"/>
    <x v="0"/>
    <n v="0.60000000000000009"/>
    <n v="6750"/>
    <n v="4050.0000000000005"/>
    <n v="1417.5000000000002"/>
    <n v="0.35000000000000003"/>
  </r>
  <r>
    <m/>
    <x v="2"/>
    <n v="1128299"/>
    <x v="47"/>
    <x v="2"/>
    <x v="5"/>
    <x v="7"/>
    <x v="1"/>
    <n v="0.65000000000000013"/>
    <n v="6750"/>
    <n v="4387.5000000000009"/>
    <n v="877.50000000000023"/>
    <n v="0.2"/>
  </r>
  <r>
    <m/>
    <x v="2"/>
    <n v="1128299"/>
    <x v="47"/>
    <x v="2"/>
    <x v="5"/>
    <x v="7"/>
    <x v="2"/>
    <n v="0.60000000000000009"/>
    <n v="4750"/>
    <n v="2850.0000000000005"/>
    <n v="997.50000000000023"/>
    <n v="0.35000000000000003"/>
  </r>
  <r>
    <m/>
    <x v="2"/>
    <n v="1128299"/>
    <x v="47"/>
    <x v="2"/>
    <x v="5"/>
    <x v="7"/>
    <x v="3"/>
    <n v="0.60000000000000009"/>
    <n v="4750"/>
    <n v="2850.0000000000005"/>
    <n v="855.00000000000011"/>
    <n v="0.3"/>
  </r>
  <r>
    <m/>
    <x v="2"/>
    <n v="1128299"/>
    <x v="47"/>
    <x v="2"/>
    <x v="5"/>
    <x v="7"/>
    <x v="4"/>
    <n v="0.70000000000000007"/>
    <n v="4000"/>
    <n v="2800.0000000000005"/>
    <n v="1400.0000000000005"/>
    <n v="0.50000000000000011"/>
  </r>
  <r>
    <m/>
    <x v="2"/>
    <n v="1128299"/>
    <x v="47"/>
    <x v="2"/>
    <x v="5"/>
    <x v="7"/>
    <x v="5"/>
    <n v="0.75000000000000011"/>
    <n v="5000"/>
    <n v="3750.0000000000005"/>
    <n v="562.50000000000011"/>
    <n v="0.15000000000000002"/>
  </r>
  <r>
    <s v="x"/>
    <x v="2"/>
    <n v="1128299"/>
    <x v="58"/>
    <x v="2"/>
    <x v="6"/>
    <x v="8"/>
    <x v="0"/>
    <n v="0.3"/>
    <n v="4250"/>
    <n v="1275"/>
    <n v="446.25000000000006"/>
    <n v="0.35000000000000003"/>
  </r>
  <r>
    <m/>
    <x v="2"/>
    <n v="1128299"/>
    <x v="58"/>
    <x v="2"/>
    <x v="6"/>
    <x v="8"/>
    <x v="1"/>
    <n v="0.4"/>
    <n v="4250"/>
    <n v="1700"/>
    <n v="340"/>
    <n v="0.2"/>
  </r>
  <r>
    <m/>
    <x v="2"/>
    <n v="1128299"/>
    <x v="58"/>
    <x v="2"/>
    <x v="6"/>
    <x v="8"/>
    <x v="2"/>
    <n v="0.4"/>
    <n v="4250"/>
    <n v="1700"/>
    <n v="595"/>
    <n v="0.35000000000000003"/>
  </r>
  <r>
    <m/>
    <x v="2"/>
    <n v="1128299"/>
    <x v="58"/>
    <x v="2"/>
    <x v="6"/>
    <x v="8"/>
    <x v="3"/>
    <n v="0.4"/>
    <n v="2750"/>
    <n v="1100"/>
    <n v="330"/>
    <n v="0.3"/>
  </r>
  <r>
    <m/>
    <x v="2"/>
    <n v="1128299"/>
    <x v="58"/>
    <x v="2"/>
    <x v="6"/>
    <x v="8"/>
    <x v="4"/>
    <n v="0.45"/>
    <n v="2250"/>
    <n v="1012.5"/>
    <n v="506.25"/>
    <n v="0.5"/>
  </r>
  <r>
    <m/>
    <x v="2"/>
    <n v="1128299"/>
    <x v="58"/>
    <x v="2"/>
    <x v="6"/>
    <x v="8"/>
    <x v="5"/>
    <n v="0.4"/>
    <n v="4750"/>
    <n v="1900"/>
    <n v="285.00000000000006"/>
    <n v="0.15000000000000002"/>
  </r>
  <r>
    <m/>
    <x v="2"/>
    <n v="1128299"/>
    <x v="49"/>
    <x v="2"/>
    <x v="6"/>
    <x v="8"/>
    <x v="0"/>
    <n v="0.3"/>
    <n v="5250"/>
    <n v="1575"/>
    <n v="551.25"/>
    <n v="0.35000000000000003"/>
  </r>
  <r>
    <m/>
    <x v="2"/>
    <n v="1128299"/>
    <x v="49"/>
    <x v="2"/>
    <x v="6"/>
    <x v="8"/>
    <x v="1"/>
    <n v="0.4"/>
    <n v="4250"/>
    <n v="1700"/>
    <n v="340"/>
    <n v="0.2"/>
  </r>
  <r>
    <m/>
    <x v="2"/>
    <n v="1128299"/>
    <x v="49"/>
    <x v="2"/>
    <x v="6"/>
    <x v="8"/>
    <x v="2"/>
    <n v="0.4"/>
    <n v="4250"/>
    <n v="1700"/>
    <n v="595"/>
    <n v="0.35000000000000003"/>
  </r>
  <r>
    <m/>
    <x v="2"/>
    <n v="1128299"/>
    <x v="49"/>
    <x v="2"/>
    <x v="6"/>
    <x v="8"/>
    <x v="3"/>
    <n v="0.4"/>
    <n v="2750"/>
    <n v="1100"/>
    <n v="330"/>
    <n v="0.3"/>
  </r>
  <r>
    <m/>
    <x v="2"/>
    <n v="1128299"/>
    <x v="49"/>
    <x v="2"/>
    <x v="6"/>
    <x v="8"/>
    <x v="4"/>
    <n v="0.45"/>
    <n v="2000"/>
    <n v="900"/>
    <n v="450"/>
    <n v="0.5"/>
  </r>
  <r>
    <m/>
    <x v="2"/>
    <n v="1128299"/>
    <x v="49"/>
    <x v="2"/>
    <x v="6"/>
    <x v="8"/>
    <x v="5"/>
    <n v="0.4"/>
    <n v="4000"/>
    <n v="1600"/>
    <n v="240.00000000000003"/>
    <n v="0.15000000000000002"/>
  </r>
  <r>
    <m/>
    <x v="2"/>
    <n v="1128299"/>
    <x v="59"/>
    <x v="2"/>
    <x v="6"/>
    <x v="8"/>
    <x v="0"/>
    <n v="0.4"/>
    <n v="5500"/>
    <n v="2200"/>
    <n v="770.00000000000011"/>
    <n v="0.35000000000000003"/>
  </r>
  <r>
    <m/>
    <x v="2"/>
    <n v="1128299"/>
    <x v="59"/>
    <x v="2"/>
    <x v="6"/>
    <x v="8"/>
    <x v="1"/>
    <n v="0.49999999999999994"/>
    <n v="4000"/>
    <n v="1999.9999999999998"/>
    <n v="400"/>
    <n v="0.2"/>
  </r>
  <r>
    <m/>
    <x v="2"/>
    <n v="1128299"/>
    <x v="59"/>
    <x v="2"/>
    <x v="6"/>
    <x v="8"/>
    <x v="2"/>
    <n v="0.54999999999999993"/>
    <n v="4000"/>
    <n v="2199.9999999999995"/>
    <n v="769.99999999999989"/>
    <n v="0.35000000000000003"/>
  </r>
  <r>
    <m/>
    <x v="2"/>
    <n v="1128299"/>
    <x v="59"/>
    <x v="2"/>
    <x v="6"/>
    <x v="8"/>
    <x v="3"/>
    <n v="0.54999999999999993"/>
    <n v="3000"/>
    <n v="1649.9999999999998"/>
    <n v="494.99999999999989"/>
    <n v="0.3"/>
  </r>
  <r>
    <m/>
    <x v="2"/>
    <n v="1128299"/>
    <x v="59"/>
    <x v="2"/>
    <x v="6"/>
    <x v="8"/>
    <x v="4"/>
    <n v="0.6"/>
    <n v="1500"/>
    <n v="900"/>
    <n v="450"/>
    <n v="0.5"/>
  </r>
  <r>
    <m/>
    <x v="2"/>
    <n v="1128299"/>
    <x v="59"/>
    <x v="2"/>
    <x v="6"/>
    <x v="8"/>
    <x v="5"/>
    <n v="0.54999999999999993"/>
    <n v="3500"/>
    <n v="1924.9999999999998"/>
    <n v="288.75"/>
    <n v="0.15000000000000002"/>
  </r>
  <r>
    <m/>
    <x v="2"/>
    <n v="1128299"/>
    <x v="60"/>
    <x v="2"/>
    <x v="6"/>
    <x v="8"/>
    <x v="0"/>
    <n v="0.6"/>
    <n v="5250"/>
    <n v="3150"/>
    <n v="1102.5"/>
    <n v="0.35000000000000003"/>
  </r>
  <r>
    <m/>
    <x v="2"/>
    <n v="1128299"/>
    <x v="60"/>
    <x v="2"/>
    <x v="6"/>
    <x v="8"/>
    <x v="1"/>
    <n v="0.65"/>
    <n v="3250"/>
    <n v="2112.5"/>
    <n v="422.5"/>
    <n v="0.2"/>
  </r>
  <r>
    <m/>
    <x v="2"/>
    <n v="1128299"/>
    <x v="60"/>
    <x v="2"/>
    <x v="6"/>
    <x v="8"/>
    <x v="2"/>
    <n v="0.65"/>
    <n v="3750"/>
    <n v="2437.5"/>
    <n v="853.12500000000011"/>
    <n v="0.35000000000000003"/>
  </r>
  <r>
    <m/>
    <x v="2"/>
    <n v="1128299"/>
    <x v="60"/>
    <x v="2"/>
    <x v="6"/>
    <x v="8"/>
    <x v="3"/>
    <n v="0.6"/>
    <n v="2750"/>
    <n v="1650"/>
    <n v="495"/>
    <n v="0.3"/>
  </r>
  <r>
    <m/>
    <x v="2"/>
    <n v="1128299"/>
    <x v="60"/>
    <x v="2"/>
    <x v="6"/>
    <x v="8"/>
    <x v="4"/>
    <n v="0.65"/>
    <n v="1750"/>
    <n v="1137.5"/>
    <n v="568.75"/>
    <n v="0.5"/>
  </r>
  <r>
    <m/>
    <x v="2"/>
    <n v="1128299"/>
    <x v="60"/>
    <x v="2"/>
    <x v="6"/>
    <x v="8"/>
    <x v="5"/>
    <n v="0.8"/>
    <n v="3250"/>
    <n v="2600"/>
    <n v="390.00000000000006"/>
    <n v="0.15000000000000002"/>
  </r>
  <r>
    <m/>
    <x v="2"/>
    <n v="1128299"/>
    <x v="61"/>
    <x v="2"/>
    <x v="6"/>
    <x v="8"/>
    <x v="0"/>
    <n v="0.6"/>
    <n v="5250"/>
    <n v="3150"/>
    <n v="1575"/>
    <n v="0.5"/>
  </r>
  <r>
    <m/>
    <x v="2"/>
    <n v="1128299"/>
    <x v="61"/>
    <x v="2"/>
    <x v="6"/>
    <x v="8"/>
    <x v="1"/>
    <n v="0.65"/>
    <n v="3750"/>
    <n v="2437.5"/>
    <n v="853.125"/>
    <n v="0.35"/>
  </r>
  <r>
    <m/>
    <x v="2"/>
    <n v="1128299"/>
    <x v="61"/>
    <x v="2"/>
    <x v="6"/>
    <x v="8"/>
    <x v="2"/>
    <n v="0.65"/>
    <n v="3750"/>
    <n v="2437.5"/>
    <n v="1218.75"/>
    <n v="0.5"/>
  </r>
  <r>
    <m/>
    <x v="2"/>
    <n v="1128299"/>
    <x v="61"/>
    <x v="2"/>
    <x v="6"/>
    <x v="8"/>
    <x v="3"/>
    <n v="0.6"/>
    <n v="2750"/>
    <n v="1650"/>
    <n v="742.49999999999989"/>
    <n v="0.44999999999999996"/>
  </r>
  <r>
    <m/>
    <x v="2"/>
    <n v="1128299"/>
    <x v="61"/>
    <x v="2"/>
    <x v="6"/>
    <x v="8"/>
    <x v="4"/>
    <n v="0.65"/>
    <n v="1750"/>
    <n v="1137.5"/>
    <n v="739.37500000000011"/>
    <n v="0.65000000000000013"/>
  </r>
  <r>
    <m/>
    <x v="2"/>
    <n v="1128299"/>
    <x v="61"/>
    <x v="2"/>
    <x v="6"/>
    <x v="8"/>
    <x v="5"/>
    <n v="0.8"/>
    <n v="4750"/>
    <n v="3800"/>
    <n v="1140"/>
    <n v="0.3"/>
  </r>
  <r>
    <m/>
    <x v="2"/>
    <n v="1128299"/>
    <x v="52"/>
    <x v="2"/>
    <x v="6"/>
    <x v="8"/>
    <x v="0"/>
    <n v="0.6"/>
    <n v="7250"/>
    <n v="4350"/>
    <n v="2175"/>
    <n v="0.5"/>
  </r>
  <r>
    <m/>
    <x v="2"/>
    <n v="1128299"/>
    <x v="52"/>
    <x v="2"/>
    <x v="6"/>
    <x v="8"/>
    <x v="1"/>
    <n v="0.65"/>
    <n v="5750"/>
    <n v="3737.5"/>
    <n v="1308.125"/>
    <n v="0.35"/>
  </r>
  <r>
    <m/>
    <x v="2"/>
    <n v="1128299"/>
    <x v="52"/>
    <x v="2"/>
    <x v="6"/>
    <x v="8"/>
    <x v="2"/>
    <n v="0.65"/>
    <n v="5750"/>
    <n v="3737.5"/>
    <n v="1868.75"/>
    <n v="0.5"/>
  </r>
  <r>
    <m/>
    <x v="2"/>
    <n v="1128299"/>
    <x v="52"/>
    <x v="2"/>
    <x v="6"/>
    <x v="8"/>
    <x v="3"/>
    <n v="0.65"/>
    <n v="4500"/>
    <n v="2925"/>
    <n v="1316.2499999999998"/>
    <n v="0.44999999999999996"/>
  </r>
  <r>
    <m/>
    <x v="2"/>
    <n v="1128299"/>
    <x v="52"/>
    <x v="2"/>
    <x v="6"/>
    <x v="8"/>
    <x v="4"/>
    <n v="0.70000000000000007"/>
    <n v="3250"/>
    <n v="2275"/>
    <n v="1478.7500000000002"/>
    <n v="0.65000000000000013"/>
  </r>
  <r>
    <m/>
    <x v="2"/>
    <n v="1128299"/>
    <x v="52"/>
    <x v="2"/>
    <x v="6"/>
    <x v="8"/>
    <x v="5"/>
    <n v="0.85000000000000009"/>
    <n v="6250"/>
    <n v="5312.5000000000009"/>
    <n v="1593.7500000000002"/>
    <n v="0.3"/>
  </r>
  <r>
    <m/>
    <x v="2"/>
    <n v="1128299"/>
    <x v="62"/>
    <x v="2"/>
    <x v="6"/>
    <x v="8"/>
    <x v="0"/>
    <n v="0.65"/>
    <n v="7750"/>
    <n v="5037.5"/>
    <n v="2266.875"/>
    <n v="0.45"/>
  </r>
  <r>
    <m/>
    <x v="2"/>
    <n v="1128299"/>
    <x v="62"/>
    <x v="2"/>
    <x v="6"/>
    <x v="8"/>
    <x v="1"/>
    <n v="0.70000000000000007"/>
    <n v="6250"/>
    <n v="4375"/>
    <n v="1312.5"/>
    <n v="0.3"/>
  </r>
  <r>
    <m/>
    <x v="2"/>
    <n v="1128299"/>
    <x v="62"/>
    <x v="2"/>
    <x v="6"/>
    <x v="8"/>
    <x v="2"/>
    <n v="0.70000000000000007"/>
    <n v="5750"/>
    <n v="4025.0000000000005"/>
    <n v="1811.2500000000002"/>
    <n v="0.45"/>
  </r>
  <r>
    <m/>
    <x v="2"/>
    <n v="1128299"/>
    <x v="62"/>
    <x v="2"/>
    <x v="6"/>
    <x v="8"/>
    <x v="3"/>
    <n v="0.65"/>
    <n v="4750"/>
    <n v="3087.5"/>
    <n v="1235"/>
    <n v="0.39999999999999997"/>
  </r>
  <r>
    <m/>
    <x v="2"/>
    <n v="1128299"/>
    <x v="62"/>
    <x v="2"/>
    <x v="6"/>
    <x v="8"/>
    <x v="4"/>
    <n v="0.70000000000000007"/>
    <n v="5250"/>
    <n v="3675.0000000000005"/>
    <n v="2205.0000000000005"/>
    <n v="0.60000000000000009"/>
  </r>
  <r>
    <m/>
    <x v="2"/>
    <n v="1128299"/>
    <x v="62"/>
    <x v="2"/>
    <x v="6"/>
    <x v="8"/>
    <x v="5"/>
    <n v="0.85000000000000009"/>
    <n v="5250"/>
    <n v="4462.5000000000009"/>
    <n v="1115.6250000000002"/>
    <n v="0.25"/>
  </r>
  <r>
    <m/>
    <x v="2"/>
    <n v="1128299"/>
    <x v="19"/>
    <x v="2"/>
    <x v="6"/>
    <x v="8"/>
    <x v="0"/>
    <n v="0.70000000000000007"/>
    <n v="7250"/>
    <n v="5075.0000000000009"/>
    <n v="2283.7500000000005"/>
    <n v="0.45"/>
  </r>
  <r>
    <m/>
    <x v="2"/>
    <n v="1128299"/>
    <x v="19"/>
    <x v="2"/>
    <x v="6"/>
    <x v="8"/>
    <x v="1"/>
    <n v="0.75000000000000011"/>
    <n v="6750"/>
    <n v="5062.5000000000009"/>
    <n v="1518.7500000000002"/>
    <n v="0.3"/>
  </r>
  <r>
    <m/>
    <x v="2"/>
    <n v="1128299"/>
    <x v="19"/>
    <x v="2"/>
    <x v="6"/>
    <x v="8"/>
    <x v="2"/>
    <n v="0.70000000000000007"/>
    <n v="5500"/>
    <n v="3850.0000000000005"/>
    <n v="1732.5000000000002"/>
    <n v="0.45"/>
  </r>
  <r>
    <m/>
    <x v="2"/>
    <n v="1128299"/>
    <x v="19"/>
    <x v="2"/>
    <x v="6"/>
    <x v="8"/>
    <x v="3"/>
    <n v="0.70000000000000007"/>
    <n v="5000"/>
    <n v="3500.0000000000005"/>
    <n v="1400"/>
    <n v="0.39999999999999997"/>
  </r>
  <r>
    <m/>
    <x v="2"/>
    <n v="1128299"/>
    <x v="19"/>
    <x v="2"/>
    <x v="6"/>
    <x v="8"/>
    <x v="4"/>
    <n v="0.75"/>
    <n v="5000"/>
    <n v="3750"/>
    <n v="2250.0000000000005"/>
    <n v="0.60000000000000009"/>
  </r>
  <r>
    <m/>
    <x v="2"/>
    <n v="1128299"/>
    <x v="19"/>
    <x v="2"/>
    <x v="6"/>
    <x v="8"/>
    <x v="5"/>
    <n v="0.8"/>
    <n v="4000"/>
    <n v="3200"/>
    <n v="800"/>
    <n v="0.25"/>
  </r>
  <r>
    <m/>
    <x v="2"/>
    <n v="1128299"/>
    <x v="63"/>
    <x v="2"/>
    <x v="6"/>
    <x v="8"/>
    <x v="0"/>
    <n v="0.65000000000000013"/>
    <n v="6000"/>
    <n v="3900.0000000000009"/>
    <n v="1560.0000000000005"/>
    <n v="0.4"/>
  </r>
  <r>
    <m/>
    <x v="2"/>
    <n v="1128299"/>
    <x v="63"/>
    <x v="2"/>
    <x v="6"/>
    <x v="8"/>
    <x v="1"/>
    <n v="0.70000000000000018"/>
    <n v="6000"/>
    <n v="4200.0000000000009"/>
    <n v="1050.0000000000002"/>
    <n v="0.25"/>
  </r>
  <r>
    <m/>
    <x v="2"/>
    <n v="1128299"/>
    <x v="63"/>
    <x v="2"/>
    <x v="6"/>
    <x v="8"/>
    <x v="2"/>
    <n v="0.65000000000000013"/>
    <n v="4500"/>
    <n v="2925.0000000000005"/>
    <n v="1170.0000000000002"/>
    <n v="0.4"/>
  </r>
  <r>
    <m/>
    <x v="2"/>
    <n v="1128299"/>
    <x v="63"/>
    <x v="2"/>
    <x v="6"/>
    <x v="8"/>
    <x v="3"/>
    <n v="0.65000000000000013"/>
    <n v="4000"/>
    <n v="2600.0000000000005"/>
    <n v="910.00000000000011"/>
    <n v="0.35"/>
  </r>
  <r>
    <m/>
    <x v="2"/>
    <n v="1128299"/>
    <x v="63"/>
    <x v="2"/>
    <x v="6"/>
    <x v="8"/>
    <x v="4"/>
    <n v="0.75000000000000011"/>
    <n v="4000"/>
    <n v="3000.0000000000005"/>
    <n v="1650.0000000000007"/>
    <n v="0.55000000000000016"/>
  </r>
  <r>
    <m/>
    <x v="2"/>
    <n v="1128299"/>
    <x v="63"/>
    <x v="2"/>
    <x v="6"/>
    <x v="8"/>
    <x v="5"/>
    <n v="0.70000000000000007"/>
    <n v="4250"/>
    <n v="2975.0000000000005"/>
    <n v="595.00000000000011"/>
    <n v="0.2"/>
  </r>
  <r>
    <m/>
    <x v="2"/>
    <n v="1128299"/>
    <x v="55"/>
    <x v="2"/>
    <x v="6"/>
    <x v="8"/>
    <x v="0"/>
    <n v="0.55000000000000004"/>
    <n v="5250"/>
    <n v="2887.5000000000005"/>
    <n v="1155.0000000000002"/>
    <n v="0.4"/>
  </r>
  <r>
    <m/>
    <x v="2"/>
    <n v="1128299"/>
    <x v="55"/>
    <x v="2"/>
    <x v="6"/>
    <x v="8"/>
    <x v="1"/>
    <n v="0.60000000000000009"/>
    <n v="5250"/>
    <n v="3150.0000000000005"/>
    <n v="787.50000000000011"/>
    <n v="0.25"/>
  </r>
  <r>
    <m/>
    <x v="2"/>
    <n v="1128299"/>
    <x v="55"/>
    <x v="2"/>
    <x v="6"/>
    <x v="8"/>
    <x v="2"/>
    <n v="0.55000000000000004"/>
    <n v="3500"/>
    <n v="1925.0000000000002"/>
    <n v="770.00000000000011"/>
    <n v="0.4"/>
  </r>
  <r>
    <m/>
    <x v="2"/>
    <n v="1128299"/>
    <x v="55"/>
    <x v="2"/>
    <x v="6"/>
    <x v="8"/>
    <x v="3"/>
    <n v="0.55000000000000004"/>
    <n v="3250"/>
    <n v="1787.5000000000002"/>
    <n v="625.625"/>
    <n v="0.35"/>
  </r>
  <r>
    <m/>
    <x v="2"/>
    <n v="1128299"/>
    <x v="55"/>
    <x v="2"/>
    <x v="6"/>
    <x v="8"/>
    <x v="4"/>
    <n v="0.65"/>
    <n v="3000"/>
    <n v="1950"/>
    <n v="1072.5000000000002"/>
    <n v="0.55000000000000016"/>
  </r>
  <r>
    <m/>
    <x v="2"/>
    <n v="1128299"/>
    <x v="55"/>
    <x v="2"/>
    <x v="6"/>
    <x v="8"/>
    <x v="5"/>
    <n v="0.70000000000000007"/>
    <n v="3500"/>
    <n v="2450.0000000000005"/>
    <n v="490.00000000000011"/>
    <n v="0.2"/>
  </r>
  <r>
    <m/>
    <x v="2"/>
    <n v="1128299"/>
    <x v="64"/>
    <x v="2"/>
    <x v="6"/>
    <x v="8"/>
    <x v="0"/>
    <n v="0.55000000000000004"/>
    <n v="5750"/>
    <n v="3162.5000000000005"/>
    <n v="1265.0000000000002"/>
    <n v="0.4"/>
  </r>
  <r>
    <m/>
    <x v="2"/>
    <n v="1128299"/>
    <x v="64"/>
    <x v="2"/>
    <x v="6"/>
    <x v="8"/>
    <x v="1"/>
    <n v="0.60000000000000009"/>
    <n v="5750"/>
    <n v="3450.0000000000005"/>
    <n v="862.50000000000011"/>
    <n v="0.25"/>
  </r>
  <r>
    <m/>
    <x v="2"/>
    <n v="1128299"/>
    <x v="64"/>
    <x v="2"/>
    <x v="6"/>
    <x v="8"/>
    <x v="2"/>
    <n v="0.55000000000000004"/>
    <n v="4250"/>
    <n v="2337.5"/>
    <n v="935"/>
    <n v="0.4"/>
  </r>
  <r>
    <m/>
    <x v="2"/>
    <n v="1128299"/>
    <x v="64"/>
    <x v="2"/>
    <x v="6"/>
    <x v="8"/>
    <x v="3"/>
    <n v="0.65000000000000013"/>
    <n v="4000"/>
    <n v="2600.0000000000005"/>
    <n v="910.00000000000011"/>
    <n v="0.35"/>
  </r>
  <r>
    <m/>
    <x v="2"/>
    <n v="1128299"/>
    <x v="64"/>
    <x v="2"/>
    <x v="6"/>
    <x v="8"/>
    <x v="4"/>
    <n v="0.75000000000000011"/>
    <n v="3750"/>
    <n v="2812.5000000000005"/>
    <n v="1546.8750000000007"/>
    <n v="0.55000000000000016"/>
  </r>
  <r>
    <m/>
    <x v="2"/>
    <n v="1128299"/>
    <x v="64"/>
    <x v="2"/>
    <x v="6"/>
    <x v="8"/>
    <x v="5"/>
    <n v="0.80000000000000016"/>
    <n v="5000"/>
    <n v="4000.0000000000009"/>
    <n v="800.00000000000023"/>
    <n v="0.2"/>
  </r>
  <r>
    <m/>
    <x v="2"/>
    <n v="1128299"/>
    <x v="65"/>
    <x v="2"/>
    <x v="6"/>
    <x v="8"/>
    <x v="0"/>
    <n v="0.65000000000000013"/>
    <n v="7000"/>
    <n v="4550.0000000000009"/>
    <n v="1820.0000000000005"/>
    <n v="0.4"/>
  </r>
  <r>
    <m/>
    <x v="2"/>
    <n v="1128299"/>
    <x v="65"/>
    <x v="2"/>
    <x v="6"/>
    <x v="8"/>
    <x v="1"/>
    <n v="0.70000000000000018"/>
    <n v="7000"/>
    <n v="4900.0000000000009"/>
    <n v="1225.0000000000002"/>
    <n v="0.25"/>
  </r>
  <r>
    <m/>
    <x v="2"/>
    <n v="1128299"/>
    <x v="65"/>
    <x v="2"/>
    <x v="6"/>
    <x v="8"/>
    <x v="2"/>
    <n v="0.65000000000000013"/>
    <n v="5000"/>
    <n v="3250.0000000000005"/>
    <n v="1300.0000000000002"/>
    <n v="0.4"/>
  </r>
  <r>
    <m/>
    <x v="2"/>
    <n v="1128299"/>
    <x v="65"/>
    <x v="2"/>
    <x v="6"/>
    <x v="8"/>
    <x v="3"/>
    <n v="0.65000000000000013"/>
    <n v="5000"/>
    <n v="3250.0000000000005"/>
    <n v="1137.5"/>
    <n v="0.35"/>
  </r>
  <r>
    <m/>
    <x v="2"/>
    <n v="1128299"/>
    <x v="65"/>
    <x v="2"/>
    <x v="6"/>
    <x v="8"/>
    <x v="4"/>
    <n v="0.75000000000000011"/>
    <n v="4250"/>
    <n v="3187.5000000000005"/>
    <n v="1753.1250000000007"/>
    <n v="0.55000000000000016"/>
  </r>
  <r>
    <m/>
    <x v="2"/>
    <n v="1128299"/>
    <x v="65"/>
    <x v="2"/>
    <x v="6"/>
    <x v="8"/>
    <x v="5"/>
    <n v="0.80000000000000016"/>
    <n v="5250"/>
    <n v="4200.0000000000009"/>
    <n v="840.00000000000023"/>
    <n v="0.2"/>
  </r>
  <r>
    <s v="x"/>
    <x v="2"/>
    <n v="1128299"/>
    <x v="66"/>
    <x v="2"/>
    <x v="7"/>
    <x v="9"/>
    <x v="0"/>
    <n v="0.4"/>
    <n v="4500"/>
    <n v="1800"/>
    <n v="540"/>
    <n v="0.3"/>
  </r>
  <r>
    <m/>
    <x v="2"/>
    <n v="1128299"/>
    <x v="66"/>
    <x v="2"/>
    <x v="7"/>
    <x v="9"/>
    <x v="1"/>
    <n v="0.5"/>
    <n v="4500"/>
    <n v="2250"/>
    <n v="562.5"/>
    <n v="0.25"/>
  </r>
  <r>
    <m/>
    <x v="2"/>
    <n v="1128299"/>
    <x v="66"/>
    <x v="2"/>
    <x v="7"/>
    <x v="9"/>
    <x v="2"/>
    <n v="0.5"/>
    <n v="4500"/>
    <n v="2250"/>
    <n v="562.5"/>
    <n v="0.25"/>
  </r>
  <r>
    <m/>
    <x v="2"/>
    <n v="1128299"/>
    <x v="66"/>
    <x v="2"/>
    <x v="7"/>
    <x v="9"/>
    <x v="3"/>
    <n v="0.5"/>
    <n v="3000"/>
    <n v="1500"/>
    <n v="450"/>
    <n v="0.3"/>
  </r>
  <r>
    <m/>
    <x v="2"/>
    <n v="1128299"/>
    <x v="66"/>
    <x v="2"/>
    <x v="7"/>
    <x v="9"/>
    <x v="4"/>
    <n v="0.55000000000000004"/>
    <n v="2500"/>
    <n v="1375"/>
    <n v="343.75"/>
    <n v="0.25"/>
  </r>
  <r>
    <m/>
    <x v="2"/>
    <n v="1128299"/>
    <x v="66"/>
    <x v="2"/>
    <x v="7"/>
    <x v="9"/>
    <x v="5"/>
    <n v="0.5"/>
    <n v="5000"/>
    <n v="2500"/>
    <n v="500"/>
    <n v="0.2"/>
  </r>
  <r>
    <m/>
    <x v="2"/>
    <n v="1128299"/>
    <x v="67"/>
    <x v="2"/>
    <x v="7"/>
    <x v="9"/>
    <x v="0"/>
    <n v="0.4"/>
    <n v="5500"/>
    <n v="2200"/>
    <n v="660"/>
    <n v="0.3"/>
  </r>
  <r>
    <m/>
    <x v="2"/>
    <n v="1128299"/>
    <x v="67"/>
    <x v="2"/>
    <x v="7"/>
    <x v="9"/>
    <x v="1"/>
    <n v="0.5"/>
    <n v="4500"/>
    <n v="2250"/>
    <n v="562.5"/>
    <n v="0.25"/>
  </r>
  <r>
    <m/>
    <x v="2"/>
    <n v="1128299"/>
    <x v="67"/>
    <x v="2"/>
    <x v="7"/>
    <x v="9"/>
    <x v="2"/>
    <n v="0.5"/>
    <n v="4500"/>
    <n v="2250"/>
    <n v="562.5"/>
    <n v="0.25"/>
  </r>
  <r>
    <m/>
    <x v="2"/>
    <n v="1128299"/>
    <x v="67"/>
    <x v="2"/>
    <x v="7"/>
    <x v="9"/>
    <x v="3"/>
    <n v="0.5"/>
    <n v="3000"/>
    <n v="1500"/>
    <n v="450"/>
    <n v="0.3"/>
  </r>
  <r>
    <m/>
    <x v="2"/>
    <n v="1128299"/>
    <x v="67"/>
    <x v="2"/>
    <x v="7"/>
    <x v="9"/>
    <x v="4"/>
    <n v="0.55000000000000004"/>
    <n v="2250"/>
    <n v="1237.5"/>
    <n v="309.375"/>
    <n v="0.25"/>
  </r>
  <r>
    <m/>
    <x v="2"/>
    <n v="1128299"/>
    <x v="67"/>
    <x v="2"/>
    <x v="7"/>
    <x v="9"/>
    <x v="5"/>
    <n v="0.5"/>
    <n v="4250"/>
    <n v="2125"/>
    <n v="425"/>
    <n v="0.2"/>
  </r>
  <r>
    <m/>
    <x v="2"/>
    <n v="1128299"/>
    <x v="68"/>
    <x v="2"/>
    <x v="7"/>
    <x v="9"/>
    <x v="0"/>
    <n v="0.5"/>
    <n v="5750"/>
    <n v="2875"/>
    <n v="862.5"/>
    <n v="0.3"/>
  </r>
  <r>
    <m/>
    <x v="2"/>
    <n v="1128299"/>
    <x v="68"/>
    <x v="2"/>
    <x v="7"/>
    <x v="9"/>
    <x v="1"/>
    <n v="0.6"/>
    <n v="4250"/>
    <n v="2550"/>
    <n v="637.5"/>
    <n v="0.25"/>
  </r>
  <r>
    <m/>
    <x v="2"/>
    <n v="1128299"/>
    <x v="68"/>
    <x v="2"/>
    <x v="7"/>
    <x v="9"/>
    <x v="2"/>
    <n v="0.64999999999999991"/>
    <n v="4250"/>
    <n v="2762.4999999999995"/>
    <n v="690.62499999999989"/>
    <n v="0.25"/>
  </r>
  <r>
    <m/>
    <x v="2"/>
    <n v="1128299"/>
    <x v="68"/>
    <x v="2"/>
    <x v="7"/>
    <x v="9"/>
    <x v="3"/>
    <n v="0.64999999999999991"/>
    <n v="3250"/>
    <n v="2112.4999999999995"/>
    <n v="633.74999999999989"/>
    <n v="0.3"/>
  </r>
  <r>
    <m/>
    <x v="2"/>
    <n v="1128299"/>
    <x v="68"/>
    <x v="2"/>
    <x v="7"/>
    <x v="9"/>
    <x v="4"/>
    <n v="0.7"/>
    <n v="1750"/>
    <n v="1225"/>
    <n v="306.25"/>
    <n v="0.25"/>
  </r>
  <r>
    <m/>
    <x v="2"/>
    <n v="1128299"/>
    <x v="68"/>
    <x v="2"/>
    <x v="7"/>
    <x v="9"/>
    <x v="5"/>
    <n v="0.64999999999999991"/>
    <n v="3750"/>
    <n v="2437.4999999999995"/>
    <n v="487.49999999999994"/>
    <n v="0.2"/>
  </r>
  <r>
    <m/>
    <x v="2"/>
    <n v="1128299"/>
    <x v="69"/>
    <x v="2"/>
    <x v="7"/>
    <x v="9"/>
    <x v="0"/>
    <n v="0.7"/>
    <n v="5500"/>
    <n v="3849.9999999999995"/>
    <n v="1154.9999999999998"/>
    <n v="0.3"/>
  </r>
  <r>
    <m/>
    <x v="2"/>
    <n v="1128299"/>
    <x v="69"/>
    <x v="2"/>
    <x v="7"/>
    <x v="9"/>
    <x v="1"/>
    <n v="0.75"/>
    <n v="3500"/>
    <n v="2625"/>
    <n v="656.25"/>
    <n v="0.25"/>
  </r>
  <r>
    <m/>
    <x v="2"/>
    <n v="1128299"/>
    <x v="69"/>
    <x v="2"/>
    <x v="7"/>
    <x v="9"/>
    <x v="2"/>
    <n v="0.75"/>
    <n v="4000"/>
    <n v="3000"/>
    <n v="750"/>
    <n v="0.25"/>
  </r>
  <r>
    <m/>
    <x v="2"/>
    <n v="1128299"/>
    <x v="69"/>
    <x v="2"/>
    <x v="7"/>
    <x v="9"/>
    <x v="3"/>
    <n v="0.6"/>
    <n v="3000"/>
    <n v="1800"/>
    <n v="540"/>
    <n v="0.3"/>
  </r>
  <r>
    <m/>
    <x v="2"/>
    <n v="1128299"/>
    <x v="69"/>
    <x v="2"/>
    <x v="7"/>
    <x v="9"/>
    <x v="4"/>
    <n v="0.65"/>
    <n v="2000"/>
    <n v="1300"/>
    <n v="325"/>
    <n v="0.25"/>
  </r>
  <r>
    <m/>
    <x v="2"/>
    <n v="1128299"/>
    <x v="69"/>
    <x v="2"/>
    <x v="7"/>
    <x v="9"/>
    <x v="5"/>
    <n v="0.8"/>
    <n v="3500"/>
    <n v="2800"/>
    <n v="560"/>
    <n v="0.2"/>
  </r>
  <r>
    <m/>
    <x v="2"/>
    <n v="1128299"/>
    <x v="70"/>
    <x v="2"/>
    <x v="7"/>
    <x v="9"/>
    <x v="0"/>
    <n v="0.6"/>
    <n v="5500"/>
    <n v="3300"/>
    <n v="990"/>
    <n v="0.3"/>
  </r>
  <r>
    <m/>
    <x v="2"/>
    <n v="1128299"/>
    <x v="70"/>
    <x v="2"/>
    <x v="7"/>
    <x v="9"/>
    <x v="1"/>
    <n v="0.65"/>
    <n v="4000"/>
    <n v="2600"/>
    <n v="650"/>
    <n v="0.25"/>
  </r>
  <r>
    <m/>
    <x v="2"/>
    <n v="1128299"/>
    <x v="70"/>
    <x v="2"/>
    <x v="7"/>
    <x v="9"/>
    <x v="2"/>
    <n v="0.65"/>
    <n v="4000"/>
    <n v="2600"/>
    <n v="650"/>
    <n v="0.25"/>
  </r>
  <r>
    <m/>
    <x v="2"/>
    <n v="1128299"/>
    <x v="70"/>
    <x v="2"/>
    <x v="7"/>
    <x v="9"/>
    <x v="3"/>
    <n v="0.6"/>
    <n v="3000"/>
    <n v="1800"/>
    <n v="540"/>
    <n v="0.3"/>
  </r>
  <r>
    <m/>
    <x v="2"/>
    <n v="1128299"/>
    <x v="70"/>
    <x v="2"/>
    <x v="7"/>
    <x v="9"/>
    <x v="4"/>
    <n v="0.65"/>
    <n v="2000"/>
    <n v="1300"/>
    <n v="325"/>
    <n v="0.25"/>
  </r>
  <r>
    <m/>
    <x v="2"/>
    <n v="1128299"/>
    <x v="70"/>
    <x v="2"/>
    <x v="7"/>
    <x v="9"/>
    <x v="5"/>
    <n v="0.8"/>
    <n v="5000"/>
    <n v="4000"/>
    <n v="800"/>
    <n v="0.2"/>
  </r>
  <r>
    <m/>
    <x v="2"/>
    <n v="1128299"/>
    <x v="71"/>
    <x v="2"/>
    <x v="7"/>
    <x v="9"/>
    <x v="0"/>
    <n v="0.75"/>
    <n v="7500"/>
    <n v="5625"/>
    <n v="1687.5"/>
    <n v="0.3"/>
  </r>
  <r>
    <m/>
    <x v="2"/>
    <n v="1128299"/>
    <x v="71"/>
    <x v="2"/>
    <x v="7"/>
    <x v="9"/>
    <x v="1"/>
    <n v="0.8"/>
    <n v="6250"/>
    <n v="5000"/>
    <n v="1250"/>
    <n v="0.25"/>
  </r>
  <r>
    <m/>
    <x v="2"/>
    <n v="1128299"/>
    <x v="71"/>
    <x v="2"/>
    <x v="7"/>
    <x v="9"/>
    <x v="2"/>
    <n v="0.8"/>
    <n v="6250"/>
    <n v="5000"/>
    <n v="1250"/>
    <n v="0.25"/>
  </r>
  <r>
    <m/>
    <x v="2"/>
    <n v="1128299"/>
    <x v="71"/>
    <x v="2"/>
    <x v="7"/>
    <x v="9"/>
    <x v="3"/>
    <n v="0.8"/>
    <n v="5000"/>
    <n v="4000"/>
    <n v="1200"/>
    <n v="0.3"/>
  </r>
  <r>
    <m/>
    <x v="2"/>
    <n v="1128299"/>
    <x v="71"/>
    <x v="2"/>
    <x v="7"/>
    <x v="9"/>
    <x v="4"/>
    <n v="0.85000000000000009"/>
    <n v="3750"/>
    <n v="3187.5000000000005"/>
    <n v="796.87500000000011"/>
    <n v="0.25"/>
  </r>
  <r>
    <m/>
    <x v="2"/>
    <n v="1128299"/>
    <x v="71"/>
    <x v="2"/>
    <x v="7"/>
    <x v="9"/>
    <x v="5"/>
    <n v="1"/>
    <n v="6750"/>
    <n v="6750"/>
    <n v="1350"/>
    <n v="0.2"/>
  </r>
  <r>
    <m/>
    <x v="2"/>
    <n v="1128299"/>
    <x v="72"/>
    <x v="2"/>
    <x v="7"/>
    <x v="9"/>
    <x v="0"/>
    <n v="0.8"/>
    <n v="8250"/>
    <n v="6600"/>
    <n v="1980"/>
    <n v="0.3"/>
  </r>
  <r>
    <m/>
    <x v="2"/>
    <n v="1128299"/>
    <x v="72"/>
    <x v="2"/>
    <x v="7"/>
    <x v="9"/>
    <x v="1"/>
    <n v="0.85000000000000009"/>
    <n v="6750"/>
    <n v="5737.5000000000009"/>
    <n v="1434.3750000000002"/>
    <n v="0.25"/>
  </r>
  <r>
    <m/>
    <x v="2"/>
    <n v="1128299"/>
    <x v="72"/>
    <x v="2"/>
    <x v="7"/>
    <x v="9"/>
    <x v="2"/>
    <n v="0.85000000000000009"/>
    <n v="6250"/>
    <n v="5312.5000000000009"/>
    <n v="1328.1250000000002"/>
    <n v="0.25"/>
  </r>
  <r>
    <m/>
    <x v="2"/>
    <n v="1128299"/>
    <x v="72"/>
    <x v="2"/>
    <x v="7"/>
    <x v="9"/>
    <x v="3"/>
    <n v="0.8"/>
    <n v="5250"/>
    <n v="4200"/>
    <n v="1260"/>
    <n v="0.3"/>
  </r>
  <r>
    <m/>
    <x v="2"/>
    <n v="1128299"/>
    <x v="72"/>
    <x v="2"/>
    <x v="7"/>
    <x v="9"/>
    <x v="4"/>
    <n v="0.85000000000000009"/>
    <n v="5750"/>
    <n v="4887.5000000000009"/>
    <n v="1221.8750000000002"/>
    <n v="0.25"/>
  </r>
  <r>
    <m/>
    <x v="2"/>
    <n v="1128299"/>
    <x v="72"/>
    <x v="2"/>
    <x v="7"/>
    <x v="9"/>
    <x v="5"/>
    <n v="1"/>
    <n v="5750"/>
    <n v="5750"/>
    <n v="1150"/>
    <n v="0.2"/>
  </r>
  <r>
    <m/>
    <x v="2"/>
    <n v="1128299"/>
    <x v="73"/>
    <x v="2"/>
    <x v="7"/>
    <x v="9"/>
    <x v="0"/>
    <n v="0.85000000000000009"/>
    <n v="7750"/>
    <n v="6587.5000000000009"/>
    <n v="1976.2500000000002"/>
    <n v="0.3"/>
  </r>
  <r>
    <m/>
    <x v="2"/>
    <n v="1128299"/>
    <x v="73"/>
    <x v="2"/>
    <x v="7"/>
    <x v="9"/>
    <x v="1"/>
    <n v="0.80000000000000016"/>
    <n v="7500"/>
    <n v="6000.0000000000009"/>
    <n v="1500.0000000000002"/>
    <n v="0.25"/>
  </r>
  <r>
    <m/>
    <x v="2"/>
    <n v="1128299"/>
    <x v="73"/>
    <x v="2"/>
    <x v="7"/>
    <x v="9"/>
    <x v="2"/>
    <n v="0.75000000000000011"/>
    <n v="6250"/>
    <n v="4687.5000000000009"/>
    <n v="1171.8750000000002"/>
    <n v="0.25"/>
  </r>
  <r>
    <m/>
    <x v="2"/>
    <n v="1128299"/>
    <x v="73"/>
    <x v="2"/>
    <x v="7"/>
    <x v="9"/>
    <x v="3"/>
    <n v="0.75000000000000011"/>
    <n v="5750"/>
    <n v="4312.5000000000009"/>
    <n v="1293.7500000000002"/>
    <n v="0.3"/>
  </r>
  <r>
    <m/>
    <x v="2"/>
    <n v="1128299"/>
    <x v="73"/>
    <x v="2"/>
    <x v="7"/>
    <x v="9"/>
    <x v="4"/>
    <n v="0.75"/>
    <n v="5750"/>
    <n v="4312.5"/>
    <n v="1078.125"/>
    <n v="0.25"/>
  </r>
  <r>
    <m/>
    <x v="2"/>
    <n v="1128299"/>
    <x v="73"/>
    <x v="2"/>
    <x v="7"/>
    <x v="9"/>
    <x v="5"/>
    <n v="0.8"/>
    <n v="4000"/>
    <n v="3200"/>
    <n v="640"/>
    <n v="0.2"/>
  </r>
  <r>
    <m/>
    <x v="2"/>
    <n v="1128299"/>
    <x v="74"/>
    <x v="2"/>
    <x v="7"/>
    <x v="9"/>
    <x v="0"/>
    <n v="0.70000000000000018"/>
    <n v="6000"/>
    <n v="4200.0000000000009"/>
    <n v="1260.0000000000002"/>
    <n v="0.3"/>
  </r>
  <r>
    <m/>
    <x v="2"/>
    <n v="1128299"/>
    <x v="74"/>
    <x v="2"/>
    <x v="7"/>
    <x v="9"/>
    <x v="1"/>
    <n v="0.75000000000000022"/>
    <n v="6000"/>
    <n v="4500.0000000000009"/>
    <n v="1125.0000000000002"/>
    <n v="0.25"/>
  </r>
  <r>
    <m/>
    <x v="2"/>
    <n v="1128299"/>
    <x v="74"/>
    <x v="2"/>
    <x v="7"/>
    <x v="9"/>
    <x v="2"/>
    <n v="0.70000000000000018"/>
    <n v="4500"/>
    <n v="3150.0000000000009"/>
    <n v="787.50000000000023"/>
    <n v="0.25"/>
  </r>
  <r>
    <m/>
    <x v="2"/>
    <n v="1128299"/>
    <x v="74"/>
    <x v="2"/>
    <x v="7"/>
    <x v="9"/>
    <x v="3"/>
    <n v="0.70000000000000018"/>
    <n v="4000"/>
    <n v="2800.0000000000009"/>
    <n v="840.00000000000023"/>
    <n v="0.3"/>
  </r>
  <r>
    <m/>
    <x v="2"/>
    <n v="1128299"/>
    <x v="74"/>
    <x v="2"/>
    <x v="7"/>
    <x v="9"/>
    <x v="4"/>
    <n v="0.80000000000000016"/>
    <n v="4250"/>
    <n v="3400.0000000000005"/>
    <n v="850.00000000000011"/>
    <n v="0.25"/>
  </r>
  <r>
    <m/>
    <x v="2"/>
    <n v="1128299"/>
    <x v="74"/>
    <x v="2"/>
    <x v="7"/>
    <x v="9"/>
    <x v="5"/>
    <n v="0.65"/>
    <n v="4500"/>
    <n v="2925"/>
    <n v="585"/>
    <n v="0.2"/>
  </r>
  <r>
    <m/>
    <x v="2"/>
    <n v="1128299"/>
    <x v="75"/>
    <x v="2"/>
    <x v="7"/>
    <x v="9"/>
    <x v="0"/>
    <n v="0.60000000000000009"/>
    <n v="5500"/>
    <n v="3300.0000000000005"/>
    <n v="990.00000000000011"/>
    <n v="0.3"/>
  </r>
  <r>
    <m/>
    <x v="2"/>
    <n v="1128299"/>
    <x v="75"/>
    <x v="2"/>
    <x v="7"/>
    <x v="9"/>
    <x v="1"/>
    <n v="0.65000000000000013"/>
    <n v="5500"/>
    <n v="3575.0000000000009"/>
    <n v="893.75000000000023"/>
    <n v="0.25"/>
  </r>
  <r>
    <m/>
    <x v="2"/>
    <n v="1128299"/>
    <x v="75"/>
    <x v="2"/>
    <x v="7"/>
    <x v="9"/>
    <x v="2"/>
    <n v="0.60000000000000009"/>
    <n v="3750"/>
    <n v="2250.0000000000005"/>
    <n v="562.50000000000011"/>
    <n v="0.25"/>
  </r>
  <r>
    <m/>
    <x v="2"/>
    <n v="1128299"/>
    <x v="75"/>
    <x v="2"/>
    <x v="7"/>
    <x v="9"/>
    <x v="3"/>
    <n v="0.60000000000000009"/>
    <n v="3500"/>
    <n v="2100.0000000000005"/>
    <n v="630.00000000000011"/>
    <n v="0.3"/>
  </r>
  <r>
    <m/>
    <x v="2"/>
    <n v="1128299"/>
    <x v="75"/>
    <x v="2"/>
    <x v="7"/>
    <x v="9"/>
    <x v="4"/>
    <n v="0.70000000000000007"/>
    <n v="3250"/>
    <n v="2275"/>
    <n v="568.75"/>
    <n v="0.25"/>
  </r>
  <r>
    <m/>
    <x v="2"/>
    <n v="1128299"/>
    <x v="75"/>
    <x v="2"/>
    <x v="7"/>
    <x v="9"/>
    <x v="5"/>
    <n v="0.75000000000000011"/>
    <n v="3750"/>
    <n v="2812.5000000000005"/>
    <n v="562.50000000000011"/>
    <n v="0.2"/>
  </r>
  <r>
    <m/>
    <x v="2"/>
    <n v="1128299"/>
    <x v="76"/>
    <x v="2"/>
    <x v="7"/>
    <x v="9"/>
    <x v="0"/>
    <n v="0.60000000000000009"/>
    <n v="6000"/>
    <n v="3600.0000000000005"/>
    <n v="1080"/>
    <n v="0.3"/>
  </r>
  <r>
    <m/>
    <x v="2"/>
    <n v="1128299"/>
    <x v="76"/>
    <x v="2"/>
    <x v="7"/>
    <x v="9"/>
    <x v="1"/>
    <n v="0.65000000000000013"/>
    <n v="6250"/>
    <n v="4062.5000000000009"/>
    <n v="1015.6250000000002"/>
    <n v="0.25"/>
  </r>
  <r>
    <m/>
    <x v="2"/>
    <n v="1128299"/>
    <x v="76"/>
    <x v="2"/>
    <x v="7"/>
    <x v="9"/>
    <x v="2"/>
    <n v="0.60000000000000009"/>
    <n v="4750"/>
    <n v="2850.0000000000005"/>
    <n v="712.50000000000011"/>
    <n v="0.25"/>
  </r>
  <r>
    <m/>
    <x v="2"/>
    <n v="1128299"/>
    <x v="76"/>
    <x v="2"/>
    <x v="7"/>
    <x v="9"/>
    <x v="3"/>
    <n v="0.70000000000000018"/>
    <n v="4500"/>
    <n v="3150.0000000000009"/>
    <n v="945.00000000000023"/>
    <n v="0.3"/>
  </r>
  <r>
    <m/>
    <x v="2"/>
    <n v="1128299"/>
    <x v="76"/>
    <x v="2"/>
    <x v="7"/>
    <x v="9"/>
    <x v="4"/>
    <n v="0.90000000000000013"/>
    <n v="4250"/>
    <n v="3825.0000000000005"/>
    <n v="956.25000000000011"/>
    <n v="0.25"/>
  </r>
  <r>
    <m/>
    <x v="2"/>
    <n v="1128299"/>
    <x v="76"/>
    <x v="2"/>
    <x v="7"/>
    <x v="9"/>
    <x v="5"/>
    <n v="0.95000000000000018"/>
    <n v="5500"/>
    <n v="5225.0000000000009"/>
    <n v="1045.0000000000002"/>
    <n v="0.2"/>
  </r>
  <r>
    <m/>
    <x v="2"/>
    <n v="1128299"/>
    <x v="77"/>
    <x v="2"/>
    <x v="7"/>
    <x v="9"/>
    <x v="0"/>
    <n v="0.80000000000000016"/>
    <n v="7500"/>
    <n v="6000.0000000000009"/>
    <n v="1800.0000000000002"/>
    <n v="0.3"/>
  </r>
  <r>
    <m/>
    <x v="2"/>
    <n v="1128299"/>
    <x v="77"/>
    <x v="2"/>
    <x v="7"/>
    <x v="9"/>
    <x v="1"/>
    <n v="0.8500000000000002"/>
    <n v="7500"/>
    <n v="6375.0000000000018"/>
    <n v="1593.7500000000005"/>
    <n v="0.25"/>
  </r>
  <r>
    <m/>
    <x v="2"/>
    <n v="1128299"/>
    <x v="77"/>
    <x v="2"/>
    <x v="7"/>
    <x v="9"/>
    <x v="2"/>
    <n v="0.80000000000000016"/>
    <n v="5500"/>
    <n v="4400.0000000000009"/>
    <n v="1100.0000000000002"/>
    <n v="0.25"/>
  </r>
  <r>
    <m/>
    <x v="2"/>
    <n v="1128299"/>
    <x v="77"/>
    <x v="2"/>
    <x v="7"/>
    <x v="9"/>
    <x v="3"/>
    <n v="0.80000000000000016"/>
    <n v="5500"/>
    <n v="4400.0000000000009"/>
    <n v="1320.0000000000002"/>
    <n v="0.3"/>
  </r>
  <r>
    <m/>
    <x v="2"/>
    <n v="1128299"/>
    <x v="77"/>
    <x v="2"/>
    <x v="7"/>
    <x v="9"/>
    <x v="4"/>
    <n v="0.90000000000000013"/>
    <n v="4750"/>
    <n v="4275.0000000000009"/>
    <n v="1068.7500000000002"/>
    <n v="0.25"/>
  </r>
  <r>
    <m/>
    <x v="2"/>
    <n v="1128299"/>
    <x v="77"/>
    <x v="2"/>
    <x v="7"/>
    <x v="9"/>
    <x v="5"/>
    <n v="0.95000000000000018"/>
    <n v="5750"/>
    <n v="5462.5000000000009"/>
    <n v="1092.5000000000002"/>
    <n v="0.2"/>
  </r>
  <r>
    <s v="x"/>
    <x v="0"/>
    <n v="1185732"/>
    <x v="78"/>
    <x v="4"/>
    <x v="8"/>
    <x v="10"/>
    <x v="0"/>
    <n v="0.45"/>
    <n v="10500"/>
    <n v="4725"/>
    <n v="2126.25"/>
    <n v="0.45"/>
  </r>
  <r>
    <m/>
    <x v="0"/>
    <n v="1185732"/>
    <x v="78"/>
    <x v="4"/>
    <x v="8"/>
    <x v="10"/>
    <x v="1"/>
    <n v="0.45"/>
    <n v="8500"/>
    <n v="3825"/>
    <n v="1338.75"/>
    <n v="0.35"/>
  </r>
  <r>
    <m/>
    <x v="0"/>
    <n v="1185732"/>
    <x v="78"/>
    <x v="4"/>
    <x v="8"/>
    <x v="10"/>
    <x v="2"/>
    <n v="0.35000000000000003"/>
    <n v="8500"/>
    <n v="2975.0000000000005"/>
    <n v="743.75000000000011"/>
    <n v="0.25"/>
  </r>
  <r>
    <m/>
    <x v="0"/>
    <n v="1185732"/>
    <x v="78"/>
    <x v="4"/>
    <x v="8"/>
    <x v="10"/>
    <x v="3"/>
    <n v="0.39999999999999997"/>
    <n v="7000"/>
    <n v="2799.9999999999995"/>
    <n v="839.99999999999989"/>
    <n v="0.3"/>
  </r>
  <r>
    <m/>
    <x v="0"/>
    <n v="1185732"/>
    <x v="78"/>
    <x v="4"/>
    <x v="8"/>
    <x v="10"/>
    <x v="4"/>
    <n v="0.55000000000000004"/>
    <n v="7500"/>
    <n v="4125"/>
    <n v="1443.75"/>
    <n v="0.35"/>
  </r>
  <r>
    <m/>
    <x v="0"/>
    <n v="1185732"/>
    <x v="78"/>
    <x v="4"/>
    <x v="8"/>
    <x v="10"/>
    <x v="5"/>
    <n v="0.45"/>
    <n v="8500"/>
    <n v="3825"/>
    <n v="1912.5"/>
    <n v="0.5"/>
  </r>
  <r>
    <m/>
    <x v="0"/>
    <n v="1185732"/>
    <x v="79"/>
    <x v="4"/>
    <x v="8"/>
    <x v="10"/>
    <x v="0"/>
    <n v="0.45"/>
    <n v="11000"/>
    <n v="4950"/>
    <n v="2227.5"/>
    <n v="0.45"/>
  </r>
  <r>
    <m/>
    <x v="0"/>
    <n v="1185732"/>
    <x v="79"/>
    <x v="4"/>
    <x v="8"/>
    <x v="10"/>
    <x v="1"/>
    <n v="0.45"/>
    <n v="7500"/>
    <n v="3375"/>
    <n v="1181.25"/>
    <n v="0.35"/>
  </r>
  <r>
    <m/>
    <x v="0"/>
    <n v="1185732"/>
    <x v="79"/>
    <x v="4"/>
    <x v="8"/>
    <x v="10"/>
    <x v="2"/>
    <n v="0.35000000000000003"/>
    <n v="8000"/>
    <n v="2800.0000000000005"/>
    <n v="700.00000000000011"/>
    <n v="0.25"/>
  </r>
  <r>
    <m/>
    <x v="0"/>
    <n v="1185732"/>
    <x v="79"/>
    <x v="4"/>
    <x v="8"/>
    <x v="10"/>
    <x v="3"/>
    <n v="0.39999999999999997"/>
    <n v="6750"/>
    <n v="2700"/>
    <n v="810"/>
    <n v="0.3"/>
  </r>
  <r>
    <m/>
    <x v="0"/>
    <n v="1185732"/>
    <x v="79"/>
    <x v="4"/>
    <x v="8"/>
    <x v="10"/>
    <x v="4"/>
    <n v="0.55000000000000004"/>
    <n v="7500"/>
    <n v="4125"/>
    <n v="1443.75"/>
    <n v="0.35"/>
  </r>
  <r>
    <m/>
    <x v="0"/>
    <n v="1185732"/>
    <x v="79"/>
    <x v="4"/>
    <x v="8"/>
    <x v="10"/>
    <x v="5"/>
    <n v="0.45"/>
    <n v="8500"/>
    <n v="3825"/>
    <n v="1912.5"/>
    <n v="0.5"/>
  </r>
  <r>
    <m/>
    <x v="0"/>
    <n v="1185732"/>
    <x v="80"/>
    <x v="4"/>
    <x v="8"/>
    <x v="10"/>
    <x v="0"/>
    <n v="0.45"/>
    <n v="10700"/>
    <n v="4815"/>
    <n v="2166.75"/>
    <n v="0.45"/>
  </r>
  <r>
    <m/>
    <x v="0"/>
    <n v="1185732"/>
    <x v="80"/>
    <x v="4"/>
    <x v="8"/>
    <x v="10"/>
    <x v="1"/>
    <n v="0.45"/>
    <n v="7500"/>
    <n v="3375"/>
    <n v="1181.25"/>
    <n v="0.35"/>
  </r>
  <r>
    <m/>
    <x v="0"/>
    <n v="1185732"/>
    <x v="80"/>
    <x v="4"/>
    <x v="8"/>
    <x v="10"/>
    <x v="2"/>
    <n v="0.35000000000000003"/>
    <n v="7750"/>
    <n v="2712.5000000000005"/>
    <n v="678.12500000000011"/>
    <n v="0.25"/>
  </r>
  <r>
    <m/>
    <x v="0"/>
    <n v="1185732"/>
    <x v="80"/>
    <x v="4"/>
    <x v="8"/>
    <x v="10"/>
    <x v="3"/>
    <n v="0.39999999999999997"/>
    <n v="6250"/>
    <n v="2500"/>
    <n v="750"/>
    <n v="0.3"/>
  </r>
  <r>
    <m/>
    <x v="0"/>
    <n v="1185732"/>
    <x v="80"/>
    <x v="4"/>
    <x v="8"/>
    <x v="10"/>
    <x v="4"/>
    <n v="0.55000000000000004"/>
    <n v="6750"/>
    <n v="3712.5000000000005"/>
    <n v="1299.375"/>
    <n v="0.35"/>
  </r>
  <r>
    <m/>
    <x v="0"/>
    <n v="1185732"/>
    <x v="80"/>
    <x v="4"/>
    <x v="8"/>
    <x v="10"/>
    <x v="5"/>
    <n v="0.45"/>
    <n v="7750"/>
    <n v="3487.5"/>
    <n v="1743.75"/>
    <n v="0.5"/>
  </r>
  <r>
    <m/>
    <x v="0"/>
    <n v="1185732"/>
    <x v="81"/>
    <x v="4"/>
    <x v="8"/>
    <x v="10"/>
    <x v="0"/>
    <n v="0.45"/>
    <n v="10250"/>
    <n v="4612.5"/>
    <n v="2075.625"/>
    <n v="0.45"/>
  </r>
  <r>
    <m/>
    <x v="0"/>
    <n v="1185732"/>
    <x v="81"/>
    <x v="4"/>
    <x v="8"/>
    <x v="10"/>
    <x v="1"/>
    <n v="0.45"/>
    <n v="7250"/>
    <n v="3262.5"/>
    <n v="1141.875"/>
    <n v="0.35"/>
  </r>
  <r>
    <m/>
    <x v="0"/>
    <n v="1185732"/>
    <x v="81"/>
    <x v="4"/>
    <x v="8"/>
    <x v="10"/>
    <x v="2"/>
    <n v="0.35000000000000003"/>
    <n v="7250"/>
    <n v="2537.5000000000005"/>
    <n v="634.37500000000011"/>
    <n v="0.25"/>
  </r>
  <r>
    <m/>
    <x v="0"/>
    <n v="1185732"/>
    <x v="81"/>
    <x v="4"/>
    <x v="8"/>
    <x v="10"/>
    <x v="3"/>
    <n v="0.39999999999999997"/>
    <n v="6500"/>
    <n v="2600"/>
    <n v="780"/>
    <n v="0.3"/>
  </r>
  <r>
    <m/>
    <x v="0"/>
    <n v="1185732"/>
    <x v="81"/>
    <x v="4"/>
    <x v="8"/>
    <x v="10"/>
    <x v="4"/>
    <n v="0.55000000000000004"/>
    <n v="6750"/>
    <n v="3712.5000000000005"/>
    <n v="1299.375"/>
    <n v="0.35"/>
  </r>
  <r>
    <m/>
    <x v="0"/>
    <n v="1185732"/>
    <x v="81"/>
    <x v="4"/>
    <x v="8"/>
    <x v="10"/>
    <x v="5"/>
    <n v="0.45"/>
    <n v="8000"/>
    <n v="3600"/>
    <n v="1800"/>
    <n v="0.5"/>
  </r>
  <r>
    <m/>
    <x v="0"/>
    <n v="1185732"/>
    <x v="82"/>
    <x v="4"/>
    <x v="8"/>
    <x v="10"/>
    <x v="0"/>
    <n v="0.55000000000000004"/>
    <n v="10700"/>
    <n v="5885.0000000000009"/>
    <n v="2648.2500000000005"/>
    <n v="0.45"/>
  </r>
  <r>
    <m/>
    <x v="0"/>
    <n v="1185732"/>
    <x v="82"/>
    <x v="4"/>
    <x v="8"/>
    <x v="10"/>
    <x v="1"/>
    <n v="0.55000000000000004"/>
    <n v="7750"/>
    <n v="4262.5"/>
    <n v="1491.875"/>
    <n v="0.35"/>
  </r>
  <r>
    <m/>
    <x v="0"/>
    <n v="1185732"/>
    <x v="82"/>
    <x v="4"/>
    <x v="8"/>
    <x v="10"/>
    <x v="2"/>
    <n v="0.5"/>
    <n v="7500"/>
    <n v="3750"/>
    <n v="937.5"/>
    <n v="0.25"/>
  </r>
  <r>
    <m/>
    <x v="0"/>
    <n v="1185732"/>
    <x v="82"/>
    <x v="4"/>
    <x v="8"/>
    <x v="10"/>
    <x v="3"/>
    <n v="0.5"/>
    <n v="7000"/>
    <n v="3500"/>
    <n v="1050"/>
    <n v="0.3"/>
  </r>
  <r>
    <m/>
    <x v="0"/>
    <n v="1185732"/>
    <x v="82"/>
    <x v="4"/>
    <x v="8"/>
    <x v="10"/>
    <x v="4"/>
    <n v="0.6"/>
    <n v="7250"/>
    <n v="4350"/>
    <n v="1522.5"/>
    <n v="0.35"/>
  </r>
  <r>
    <m/>
    <x v="0"/>
    <n v="1185732"/>
    <x v="82"/>
    <x v="4"/>
    <x v="8"/>
    <x v="10"/>
    <x v="5"/>
    <n v="0.65"/>
    <n v="8250"/>
    <n v="5362.5"/>
    <n v="2681.25"/>
    <n v="0.5"/>
  </r>
  <r>
    <m/>
    <x v="0"/>
    <n v="1185732"/>
    <x v="83"/>
    <x v="4"/>
    <x v="8"/>
    <x v="10"/>
    <x v="0"/>
    <n v="0.6"/>
    <n v="10750"/>
    <n v="6450"/>
    <n v="2902.5"/>
    <n v="0.45"/>
  </r>
  <r>
    <m/>
    <x v="0"/>
    <n v="1185732"/>
    <x v="83"/>
    <x v="4"/>
    <x v="8"/>
    <x v="10"/>
    <x v="1"/>
    <n v="0.55000000000000004"/>
    <n v="8250"/>
    <n v="4537.5"/>
    <n v="1588.125"/>
    <n v="0.35"/>
  </r>
  <r>
    <m/>
    <x v="0"/>
    <n v="1185732"/>
    <x v="83"/>
    <x v="4"/>
    <x v="8"/>
    <x v="10"/>
    <x v="2"/>
    <n v="0.5"/>
    <n v="8000"/>
    <n v="4000"/>
    <n v="1000"/>
    <n v="0.25"/>
  </r>
  <r>
    <m/>
    <x v="0"/>
    <n v="1185732"/>
    <x v="83"/>
    <x v="4"/>
    <x v="8"/>
    <x v="10"/>
    <x v="3"/>
    <n v="0.5"/>
    <n v="7750"/>
    <n v="3875"/>
    <n v="1162.5"/>
    <n v="0.3"/>
  </r>
  <r>
    <m/>
    <x v="0"/>
    <n v="1185732"/>
    <x v="83"/>
    <x v="4"/>
    <x v="8"/>
    <x v="10"/>
    <x v="4"/>
    <n v="0.65"/>
    <n v="7750"/>
    <n v="5037.5"/>
    <n v="1763.125"/>
    <n v="0.35"/>
  </r>
  <r>
    <m/>
    <x v="0"/>
    <n v="1185732"/>
    <x v="83"/>
    <x v="4"/>
    <x v="8"/>
    <x v="10"/>
    <x v="5"/>
    <n v="0.70000000000000007"/>
    <n v="9250"/>
    <n v="6475.0000000000009"/>
    <n v="3237.5000000000005"/>
    <n v="0.5"/>
  </r>
  <r>
    <m/>
    <x v="0"/>
    <n v="1185732"/>
    <x v="84"/>
    <x v="4"/>
    <x v="8"/>
    <x v="10"/>
    <x v="0"/>
    <n v="0.65"/>
    <n v="11500"/>
    <n v="7475"/>
    <n v="3363.75"/>
    <n v="0.45"/>
  </r>
  <r>
    <m/>
    <x v="0"/>
    <n v="1185732"/>
    <x v="84"/>
    <x v="4"/>
    <x v="8"/>
    <x v="10"/>
    <x v="1"/>
    <n v="0.60000000000000009"/>
    <n v="9000"/>
    <n v="5400.0000000000009"/>
    <n v="1890.0000000000002"/>
    <n v="0.35"/>
  </r>
  <r>
    <m/>
    <x v="0"/>
    <n v="1185732"/>
    <x v="84"/>
    <x v="4"/>
    <x v="8"/>
    <x v="10"/>
    <x v="2"/>
    <n v="0.55000000000000004"/>
    <n v="8250"/>
    <n v="4537.5"/>
    <n v="1134.375"/>
    <n v="0.25"/>
  </r>
  <r>
    <m/>
    <x v="0"/>
    <n v="1185732"/>
    <x v="84"/>
    <x v="4"/>
    <x v="8"/>
    <x v="10"/>
    <x v="3"/>
    <n v="0.55000000000000004"/>
    <n v="7750"/>
    <n v="4262.5"/>
    <n v="1278.75"/>
    <n v="0.3"/>
  </r>
  <r>
    <m/>
    <x v="0"/>
    <n v="1185732"/>
    <x v="84"/>
    <x v="4"/>
    <x v="8"/>
    <x v="10"/>
    <x v="4"/>
    <n v="0.65"/>
    <n v="8000"/>
    <n v="5200"/>
    <n v="1819.9999999999998"/>
    <n v="0.35"/>
  </r>
  <r>
    <m/>
    <x v="0"/>
    <n v="1185732"/>
    <x v="84"/>
    <x v="4"/>
    <x v="8"/>
    <x v="10"/>
    <x v="5"/>
    <n v="0.70000000000000007"/>
    <n v="9750"/>
    <n v="6825.0000000000009"/>
    <n v="3412.5000000000005"/>
    <n v="0.5"/>
  </r>
  <r>
    <m/>
    <x v="0"/>
    <n v="1185732"/>
    <x v="85"/>
    <x v="4"/>
    <x v="8"/>
    <x v="10"/>
    <x v="0"/>
    <n v="0.65"/>
    <n v="11250"/>
    <n v="7312.5"/>
    <n v="3290.625"/>
    <n v="0.45"/>
  </r>
  <r>
    <m/>
    <x v="0"/>
    <n v="1185732"/>
    <x v="85"/>
    <x v="4"/>
    <x v="8"/>
    <x v="10"/>
    <x v="1"/>
    <n v="0.60000000000000009"/>
    <n v="9000"/>
    <n v="5400.0000000000009"/>
    <n v="1890.0000000000002"/>
    <n v="0.35"/>
  </r>
  <r>
    <m/>
    <x v="0"/>
    <n v="1185732"/>
    <x v="85"/>
    <x v="4"/>
    <x v="8"/>
    <x v="10"/>
    <x v="2"/>
    <n v="0.55000000000000004"/>
    <n v="8250"/>
    <n v="4537.5"/>
    <n v="1134.375"/>
    <n v="0.25"/>
  </r>
  <r>
    <m/>
    <x v="0"/>
    <n v="1185732"/>
    <x v="85"/>
    <x v="4"/>
    <x v="8"/>
    <x v="10"/>
    <x v="3"/>
    <n v="0.45"/>
    <n v="7750"/>
    <n v="3487.5"/>
    <n v="1046.25"/>
    <n v="0.3"/>
  </r>
  <r>
    <m/>
    <x v="0"/>
    <n v="1185732"/>
    <x v="85"/>
    <x v="4"/>
    <x v="8"/>
    <x v="10"/>
    <x v="4"/>
    <n v="0.55000000000000004"/>
    <n v="7500"/>
    <n v="4125"/>
    <n v="1443.75"/>
    <n v="0.35"/>
  </r>
  <r>
    <m/>
    <x v="0"/>
    <n v="1185732"/>
    <x v="85"/>
    <x v="4"/>
    <x v="8"/>
    <x v="10"/>
    <x v="5"/>
    <n v="0.60000000000000009"/>
    <n v="9250"/>
    <n v="5550.0000000000009"/>
    <n v="2775.0000000000005"/>
    <n v="0.5"/>
  </r>
  <r>
    <m/>
    <x v="0"/>
    <n v="1185732"/>
    <x v="86"/>
    <x v="4"/>
    <x v="8"/>
    <x v="10"/>
    <x v="0"/>
    <n v="0.55000000000000004"/>
    <n v="10500"/>
    <n v="5775.0000000000009"/>
    <n v="2598.7500000000005"/>
    <n v="0.45"/>
  </r>
  <r>
    <m/>
    <x v="0"/>
    <n v="1185732"/>
    <x v="86"/>
    <x v="4"/>
    <x v="8"/>
    <x v="10"/>
    <x v="1"/>
    <n v="0.50000000000000011"/>
    <n v="8500"/>
    <n v="4250.0000000000009"/>
    <n v="1487.5000000000002"/>
    <n v="0.35"/>
  </r>
  <r>
    <m/>
    <x v="0"/>
    <n v="1185732"/>
    <x v="86"/>
    <x v="4"/>
    <x v="8"/>
    <x v="10"/>
    <x v="2"/>
    <n v="0.45"/>
    <n v="7500"/>
    <n v="3375"/>
    <n v="843.75"/>
    <n v="0.25"/>
  </r>
  <r>
    <m/>
    <x v="0"/>
    <n v="1185732"/>
    <x v="86"/>
    <x v="4"/>
    <x v="8"/>
    <x v="10"/>
    <x v="3"/>
    <n v="0.45"/>
    <n v="7250"/>
    <n v="3262.5"/>
    <n v="978.75"/>
    <n v="0.3"/>
  </r>
  <r>
    <m/>
    <x v="0"/>
    <n v="1185732"/>
    <x v="86"/>
    <x v="4"/>
    <x v="8"/>
    <x v="10"/>
    <x v="4"/>
    <n v="0.55000000000000004"/>
    <n v="7250"/>
    <n v="3987.5000000000005"/>
    <n v="1395.625"/>
    <n v="0.35"/>
  </r>
  <r>
    <m/>
    <x v="0"/>
    <n v="1185732"/>
    <x v="86"/>
    <x v="4"/>
    <x v="8"/>
    <x v="10"/>
    <x v="5"/>
    <n v="0.60000000000000009"/>
    <n v="8250"/>
    <n v="4950.0000000000009"/>
    <n v="2475.0000000000005"/>
    <n v="0.5"/>
  </r>
  <r>
    <m/>
    <x v="0"/>
    <n v="1185732"/>
    <x v="87"/>
    <x v="4"/>
    <x v="8"/>
    <x v="10"/>
    <x v="0"/>
    <n v="0.60000000000000009"/>
    <n v="10000"/>
    <n v="6000.0000000000009"/>
    <n v="2700.0000000000005"/>
    <n v="0.45"/>
  </r>
  <r>
    <m/>
    <x v="0"/>
    <n v="1185732"/>
    <x v="87"/>
    <x v="4"/>
    <x v="8"/>
    <x v="10"/>
    <x v="1"/>
    <n v="0.50000000000000011"/>
    <n v="8250"/>
    <n v="4125.0000000000009"/>
    <n v="1443.7500000000002"/>
    <n v="0.35"/>
  </r>
  <r>
    <m/>
    <x v="0"/>
    <n v="1185732"/>
    <x v="87"/>
    <x v="4"/>
    <x v="8"/>
    <x v="10"/>
    <x v="2"/>
    <n v="0.50000000000000011"/>
    <n v="7250"/>
    <n v="3625.0000000000009"/>
    <n v="906.25000000000023"/>
    <n v="0.25"/>
  </r>
  <r>
    <m/>
    <x v="0"/>
    <n v="1185732"/>
    <x v="87"/>
    <x v="4"/>
    <x v="8"/>
    <x v="10"/>
    <x v="3"/>
    <n v="0.50000000000000011"/>
    <n v="7000"/>
    <n v="3500.0000000000009"/>
    <n v="1050.0000000000002"/>
    <n v="0.3"/>
  </r>
  <r>
    <m/>
    <x v="0"/>
    <n v="1185732"/>
    <x v="87"/>
    <x v="4"/>
    <x v="8"/>
    <x v="10"/>
    <x v="4"/>
    <n v="0.60000000000000009"/>
    <n v="7000"/>
    <n v="4200.0000000000009"/>
    <n v="1470.0000000000002"/>
    <n v="0.35"/>
  </r>
  <r>
    <m/>
    <x v="0"/>
    <n v="1185732"/>
    <x v="87"/>
    <x v="4"/>
    <x v="8"/>
    <x v="10"/>
    <x v="5"/>
    <n v="0.65"/>
    <n v="8250"/>
    <n v="5362.5"/>
    <n v="2681.25"/>
    <n v="0.5"/>
  </r>
  <r>
    <m/>
    <x v="0"/>
    <n v="1185732"/>
    <x v="88"/>
    <x v="4"/>
    <x v="8"/>
    <x v="10"/>
    <x v="0"/>
    <n v="0.60000000000000009"/>
    <n v="9750"/>
    <n v="5850.0000000000009"/>
    <n v="2632.5000000000005"/>
    <n v="0.45"/>
  </r>
  <r>
    <m/>
    <x v="0"/>
    <n v="1185732"/>
    <x v="88"/>
    <x v="4"/>
    <x v="8"/>
    <x v="10"/>
    <x v="1"/>
    <n v="0.50000000000000011"/>
    <n v="8000"/>
    <n v="4000.0000000000009"/>
    <n v="1400.0000000000002"/>
    <n v="0.35"/>
  </r>
  <r>
    <m/>
    <x v="0"/>
    <n v="1185732"/>
    <x v="88"/>
    <x v="4"/>
    <x v="8"/>
    <x v="10"/>
    <x v="2"/>
    <n v="0.50000000000000011"/>
    <n v="7450"/>
    <n v="3725.0000000000009"/>
    <n v="931.25000000000023"/>
    <n v="0.25"/>
  </r>
  <r>
    <m/>
    <x v="0"/>
    <n v="1185732"/>
    <x v="88"/>
    <x v="4"/>
    <x v="8"/>
    <x v="10"/>
    <x v="3"/>
    <n v="0.50000000000000011"/>
    <n v="7750"/>
    <n v="3875.0000000000009"/>
    <n v="1162.5000000000002"/>
    <n v="0.3"/>
  </r>
  <r>
    <m/>
    <x v="0"/>
    <n v="1185732"/>
    <x v="88"/>
    <x v="4"/>
    <x v="8"/>
    <x v="10"/>
    <x v="4"/>
    <n v="0.65"/>
    <n v="7500"/>
    <n v="4875"/>
    <n v="1706.25"/>
    <n v="0.35"/>
  </r>
  <r>
    <m/>
    <x v="0"/>
    <n v="1185732"/>
    <x v="88"/>
    <x v="4"/>
    <x v="8"/>
    <x v="10"/>
    <x v="5"/>
    <n v="0.7"/>
    <n v="8500"/>
    <n v="5950"/>
    <n v="2975"/>
    <n v="0.5"/>
  </r>
  <r>
    <m/>
    <x v="0"/>
    <n v="1185732"/>
    <x v="89"/>
    <x v="4"/>
    <x v="8"/>
    <x v="10"/>
    <x v="0"/>
    <n v="0.65"/>
    <n v="10750"/>
    <n v="6987.5"/>
    <n v="3144.375"/>
    <n v="0.45"/>
  </r>
  <r>
    <m/>
    <x v="0"/>
    <n v="1185732"/>
    <x v="89"/>
    <x v="4"/>
    <x v="8"/>
    <x v="10"/>
    <x v="1"/>
    <n v="0.55000000000000004"/>
    <n v="8750"/>
    <n v="4812.5"/>
    <n v="1684.375"/>
    <n v="0.35"/>
  </r>
  <r>
    <m/>
    <x v="0"/>
    <n v="1185732"/>
    <x v="89"/>
    <x v="4"/>
    <x v="8"/>
    <x v="10"/>
    <x v="2"/>
    <n v="0.55000000000000004"/>
    <n v="8250"/>
    <n v="4537.5"/>
    <n v="1134.375"/>
    <n v="0.25"/>
  </r>
  <r>
    <m/>
    <x v="0"/>
    <n v="1185732"/>
    <x v="89"/>
    <x v="4"/>
    <x v="8"/>
    <x v="10"/>
    <x v="3"/>
    <n v="0.55000000000000004"/>
    <n v="7750"/>
    <n v="4262.5"/>
    <n v="1278.75"/>
    <n v="0.3"/>
  </r>
  <r>
    <m/>
    <x v="0"/>
    <n v="1185732"/>
    <x v="89"/>
    <x v="4"/>
    <x v="8"/>
    <x v="10"/>
    <x v="4"/>
    <n v="0.65"/>
    <n v="7750"/>
    <n v="5037.5"/>
    <n v="1763.125"/>
    <n v="0.35"/>
  </r>
  <r>
    <m/>
    <x v="0"/>
    <n v="1185732"/>
    <x v="89"/>
    <x v="4"/>
    <x v="8"/>
    <x v="10"/>
    <x v="5"/>
    <n v="0.7"/>
    <n v="8750"/>
    <n v="6125"/>
    <n v="3062.5"/>
    <n v="0.5"/>
  </r>
  <r>
    <s v="x"/>
    <x v="0"/>
    <n v="1185732"/>
    <x v="90"/>
    <x v="3"/>
    <x v="9"/>
    <x v="11"/>
    <x v="0"/>
    <n v="0.35"/>
    <n v="4500"/>
    <n v="1575"/>
    <n v="551.25"/>
    <n v="0.35000000000000003"/>
  </r>
  <r>
    <m/>
    <x v="0"/>
    <n v="1185732"/>
    <x v="90"/>
    <x v="3"/>
    <x v="9"/>
    <x v="11"/>
    <x v="1"/>
    <n v="0.35"/>
    <n v="2500"/>
    <n v="875"/>
    <n v="262.5"/>
    <n v="0.3"/>
  </r>
  <r>
    <m/>
    <x v="0"/>
    <n v="1185732"/>
    <x v="90"/>
    <x v="3"/>
    <x v="9"/>
    <x v="11"/>
    <x v="2"/>
    <n v="0.25"/>
    <n v="2500"/>
    <n v="625"/>
    <n v="187.5"/>
    <n v="0.3"/>
  </r>
  <r>
    <m/>
    <x v="0"/>
    <n v="1185732"/>
    <x v="90"/>
    <x v="3"/>
    <x v="9"/>
    <x v="11"/>
    <x v="3"/>
    <n v="0.30000000000000004"/>
    <n v="1000"/>
    <n v="300.00000000000006"/>
    <n v="105.00000000000003"/>
    <n v="0.35000000000000003"/>
  </r>
  <r>
    <m/>
    <x v="0"/>
    <n v="1185732"/>
    <x v="90"/>
    <x v="3"/>
    <x v="9"/>
    <x v="11"/>
    <x v="4"/>
    <n v="0.44999999999999996"/>
    <n v="1500"/>
    <n v="674.99999999999989"/>
    <n v="202.49999999999997"/>
    <n v="0.3"/>
  </r>
  <r>
    <m/>
    <x v="0"/>
    <n v="1185732"/>
    <x v="90"/>
    <x v="3"/>
    <x v="9"/>
    <x v="11"/>
    <x v="5"/>
    <n v="0.35"/>
    <n v="2500"/>
    <n v="875"/>
    <n v="393.75"/>
    <n v="0.45"/>
  </r>
  <r>
    <m/>
    <x v="0"/>
    <n v="1185732"/>
    <x v="91"/>
    <x v="3"/>
    <x v="9"/>
    <x v="11"/>
    <x v="0"/>
    <n v="0.35"/>
    <n v="5000"/>
    <n v="1750"/>
    <n v="612.50000000000011"/>
    <n v="0.35000000000000003"/>
  </r>
  <r>
    <m/>
    <x v="0"/>
    <n v="1185732"/>
    <x v="91"/>
    <x v="3"/>
    <x v="9"/>
    <x v="11"/>
    <x v="1"/>
    <n v="0.35"/>
    <n v="1500"/>
    <n v="525"/>
    <n v="157.5"/>
    <n v="0.3"/>
  </r>
  <r>
    <m/>
    <x v="0"/>
    <n v="1185732"/>
    <x v="91"/>
    <x v="3"/>
    <x v="9"/>
    <x v="11"/>
    <x v="2"/>
    <n v="0.25"/>
    <n v="2000"/>
    <n v="500"/>
    <n v="150"/>
    <n v="0.3"/>
  </r>
  <r>
    <m/>
    <x v="0"/>
    <n v="1185732"/>
    <x v="91"/>
    <x v="3"/>
    <x v="9"/>
    <x v="11"/>
    <x v="3"/>
    <n v="0.30000000000000004"/>
    <n v="750"/>
    <n v="225.00000000000003"/>
    <n v="78.750000000000014"/>
    <n v="0.35000000000000003"/>
  </r>
  <r>
    <m/>
    <x v="0"/>
    <n v="1185732"/>
    <x v="91"/>
    <x v="3"/>
    <x v="9"/>
    <x v="11"/>
    <x v="4"/>
    <n v="0.44999999999999996"/>
    <n v="1500"/>
    <n v="674.99999999999989"/>
    <n v="202.49999999999997"/>
    <n v="0.3"/>
  </r>
  <r>
    <m/>
    <x v="0"/>
    <n v="1185732"/>
    <x v="91"/>
    <x v="3"/>
    <x v="9"/>
    <x v="11"/>
    <x v="5"/>
    <n v="0.35"/>
    <n v="2250"/>
    <n v="787.5"/>
    <n v="354.375"/>
    <n v="0.45"/>
  </r>
  <r>
    <m/>
    <x v="0"/>
    <n v="1185732"/>
    <x v="92"/>
    <x v="3"/>
    <x v="9"/>
    <x v="11"/>
    <x v="0"/>
    <n v="0.4"/>
    <n v="4450"/>
    <n v="1780"/>
    <n v="623.00000000000011"/>
    <n v="0.35000000000000003"/>
  </r>
  <r>
    <m/>
    <x v="0"/>
    <n v="1185732"/>
    <x v="92"/>
    <x v="3"/>
    <x v="9"/>
    <x v="11"/>
    <x v="1"/>
    <n v="0.4"/>
    <n v="1250"/>
    <n v="500"/>
    <n v="150"/>
    <n v="0.3"/>
  </r>
  <r>
    <m/>
    <x v="0"/>
    <n v="1185732"/>
    <x v="92"/>
    <x v="3"/>
    <x v="9"/>
    <x v="11"/>
    <x v="2"/>
    <n v="0.30000000000000004"/>
    <n v="1750"/>
    <n v="525.00000000000011"/>
    <n v="157.50000000000003"/>
    <n v="0.3"/>
  </r>
  <r>
    <m/>
    <x v="0"/>
    <n v="1185732"/>
    <x v="92"/>
    <x v="3"/>
    <x v="9"/>
    <x v="11"/>
    <x v="3"/>
    <n v="0.35"/>
    <n v="250"/>
    <n v="87.5"/>
    <n v="30.625000000000004"/>
    <n v="0.35000000000000003"/>
  </r>
  <r>
    <m/>
    <x v="0"/>
    <n v="1185732"/>
    <x v="92"/>
    <x v="3"/>
    <x v="9"/>
    <x v="11"/>
    <x v="4"/>
    <n v="0.5"/>
    <n v="750"/>
    <n v="375"/>
    <n v="112.5"/>
    <n v="0.3"/>
  </r>
  <r>
    <m/>
    <x v="0"/>
    <n v="1185732"/>
    <x v="92"/>
    <x v="3"/>
    <x v="9"/>
    <x v="11"/>
    <x v="5"/>
    <n v="0.4"/>
    <n v="1750"/>
    <n v="700"/>
    <n v="315"/>
    <n v="0.45"/>
  </r>
  <r>
    <m/>
    <x v="0"/>
    <n v="1185732"/>
    <x v="93"/>
    <x v="3"/>
    <x v="9"/>
    <x v="11"/>
    <x v="0"/>
    <n v="0.4"/>
    <n v="4000"/>
    <n v="1600"/>
    <n v="560"/>
    <n v="0.35000000000000003"/>
  </r>
  <r>
    <m/>
    <x v="0"/>
    <n v="1185732"/>
    <x v="93"/>
    <x v="3"/>
    <x v="9"/>
    <x v="11"/>
    <x v="1"/>
    <n v="0.4"/>
    <n v="1000"/>
    <n v="400"/>
    <n v="120"/>
    <n v="0.3"/>
  </r>
  <r>
    <m/>
    <x v="0"/>
    <n v="1185732"/>
    <x v="93"/>
    <x v="3"/>
    <x v="9"/>
    <x v="11"/>
    <x v="2"/>
    <n v="0.30000000000000004"/>
    <n v="1000"/>
    <n v="300.00000000000006"/>
    <n v="90.000000000000014"/>
    <n v="0.3"/>
  </r>
  <r>
    <m/>
    <x v="0"/>
    <n v="1185732"/>
    <x v="93"/>
    <x v="3"/>
    <x v="9"/>
    <x v="11"/>
    <x v="3"/>
    <n v="0.35"/>
    <n v="250"/>
    <n v="87.5"/>
    <n v="30.625000000000004"/>
    <n v="0.35000000000000003"/>
  </r>
  <r>
    <m/>
    <x v="0"/>
    <n v="1185732"/>
    <x v="93"/>
    <x v="3"/>
    <x v="9"/>
    <x v="11"/>
    <x v="4"/>
    <n v="0.5"/>
    <n v="500"/>
    <n v="250"/>
    <n v="75"/>
    <n v="0.3"/>
  </r>
  <r>
    <m/>
    <x v="0"/>
    <n v="1185732"/>
    <x v="93"/>
    <x v="3"/>
    <x v="9"/>
    <x v="11"/>
    <x v="5"/>
    <n v="0.4"/>
    <n v="1750"/>
    <n v="700"/>
    <n v="315"/>
    <n v="0.45"/>
  </r>
  <r>
    <m/>
    <x v="0"/>
    <n v="1185732"/>
    <x v="94"/>
    <x v="3"/>
    <x v="9"/>
    <x v="11"/>
    <x v="0"/>
    <n v="0.5"/>
    <n v="4450"/>
    <n v="2225"/>
    <n v="778.75000000000011"/>
    <n v="0.35000000000000003"/>
  </r>
  <r>
    <m/>
    <x v="0"/>
    <n v="1185732"/>
    <x v="94"/>
    <x v="3"/>
    <x v="9"/>
    <x v="11"/>
    <x v="1"/>
    <n v="0.45000000000000007"/>
    <n v="1500"/>
    <n v="675.00000000000011"/>
    <n v="202.50000000000003"/>
    <n v="0.3"/>
  </r>
  <r>
    <m/>
    <x v="0"/>
    <n v="1185732"/>
    <x v="94"/>
    <x v="3"/>
    <x v="9"/>
    <x v="11"/>
    <x v="2"/>
    <n v="0.4"/>
    <n v="1250"/>
    <n v="500"/>
    <n v="150"/>
    <n v="0.3"/>
  </r>
  <r>
    <m/>
    <x v="0"/>
    <n v="1185732"/>
    <x v="94"/>
    <x v="3"/>
    <x v="9"/>
    <x v="11"/>
    <x v="3"/>
    <n v="0.4"/>
    <n v="500"/>
    <n v="200"/>
    <n v="70"/>
    <n v="0.35000000000000003"/>
  </r>
  <r>
    <m/>
    <x v="0"/>
    <n v="1185732"/>
    <x v="94"/>
    <x v="3"/>
    <x v="9"/>
    <x v="11"/>
    <x v="4"/>
    <n v="0.54999999999999993"/>
    <n v="750"/>
    <n v="412.49999999999994"/>
    <n v="123.74999999999997"/>
    <n v="0.3"/>
  </r>
  <r>
    <m/>
    <x v="0"/>
    <n v="1185732"/>
    <x v="94"/>
    <x v="3"/>
    <x v="9"/>
    <x v="11"/>
    <x v="5"/>
    <n v="0.6"/>
    <n v="1750"/>
    <n v="1050"/>
    <n v="472.5"/>
    <n v="0.45"/>
  </r>
  <r>
    <m/>
    <x v="0"/>
    <n v="1185732"/>
    <x v="95"/>
    <x v="3"/>
    <x v="9"/>
    <x v="11"/>
    <x v="0"/>
    <n v="0.45"/>
    <n v="4250"/>
    <n v="1912.5"/>
    <n v="669.37500000000011"/>
    <n v="0.35000000000000003"/>
  </r>
  <r>
    <m/>
    <x v="0"/>
    <n v="1185732"/>
    <x v="95"/>
    <x v="3"/>
    <x v="9"/>
    <x v="11"/>
    <x v="1"/>
    <n v="0.40000000000000008"/>
    <n v="1750"/>
    <n v="700.00000000000011"/>
    <n v="210.00000000000003"/>
    <n v="0.3"/>
  </r>
  <r>
    <m/>
    <x v="0"/>
    <n v="1185732"/>
    <x v="95"/>
    <x v="3"/>
    <x v="9"/>
    <x v="11"/>
    <x v="2"/>
    <n v="0.35000000000000003"/>
    <n v="1750"/>
    <n v="612.50000000000011"/>
    <n v="183.75000000000003"/>
    <n v="0.3"/>
  </r>
  <r>
    <m/>
    <x v="0"/>
    <n v="1185732"/>
    <x v="95"/>
    <x v="3"/>
    <x v="9"/>
    <x v="11"/>
    <x v="3"/>
    <n v="0.35000000000000003"/>
    <n v="1500"/>
    <n v="525"/>
    <n v="183.75000000000003"/>
    <n v="0.35000000000000003"/>
  </r>
  <r>
    <m/>
    <x v="0"/>
    <n v="1185732"/>
    <x v="95"/>
    <x v="3"/>
    <x v="9"/>
    <x v="11"/>
    <x v="4"/>
    <n v="0.5"/>
    <n v="1500"/>
    <n v="750"/>
    <n v="225"/>
    <n v="0.3"/>
  </r>
  <r>
    <m/>
    <x v="0"/>
    <n v="1185732"/>
    <x v="95"/>
    <x v="3"/>
    <x v="9"/>
    <x v="11"/>
    <x v="5"/>
    <n v="0.55000000000000004"/>
    <n v="3250"/>
    <n v="1787.5000000000002"/>
    <n v="804.37500000000011"/>
    <n v="0.45"/>
  </r>
  <r>
    <m/>
    <x v="0"/>
    <n v="1185732"/>
    <x v="96"/>
    <x v="3"/>
    <x v="9"/>
    <x v="11"/>
    <x v="0"/>
    <n v="0.5"/>
    <n v="5500"/>
    <n v="2750"/>
    <n v="962.50000000000011"/>
    <n v="0.35000000000000003"/>
  </r>
  <r>
    <m/>
    <x v="0"/>
    <n v="1185732"/>
    <x v="96"/>
    <x v="3"/>
    <x v="9"/>
    <x v="11"/>
    <x v="1"/>
    <n v="0.45000000000000007"/>
    <n v="3000"/>
    <n v="1350.0000000000002"/>
    <n v="405.00000000000006"/>
    <n v="0.3"/>
  </r>
  <r>
    <m/>
    <x v="0"/>
    <n v="1185732"/>
    <x v="96"/>
    <x v="3"/>
    <x v="9"/>
    <x v="11"/>
    <x v="2"/>
    <n v="0.4"/>
    <n v="2250"/>
    <n v="900"/>
    <n v="270"/>
    <n v="0.3"/>
  </r>
  <r>
    <m/>
    <x v="0"/>
    <n v="1185732"/>
    <x v="96"/>
    <x v="3"/>
    <x v="9"/>
    <x v="11"/>
    <x v="3"/>
    <n v="0.4"/>
    <n v="1750"/>
    <n v="700"/>
    <n v="245.00000000000003"/>
    <n v="0.35000000000000003"/>
  </r>
  <r>
    <m/>
    <x v="0"/>
    <n v="1185732"/>
    <x v="96"/>
    <x v="3"/>
    <x v="9"/>
    <x v="11"/>
    <x v="4"/>
    <n v="0.5"/>
    <n v="2000"/>
    <n v="1000"/>
    <n v="300"/>
    <n v="0.3"/>
  </r>
  <r>
    <m/>
    <x v="0"/>
    <n v="1185732"/>
    <x v="96"/>
    <x v="3"/>
    <x v="9"/>
    <x v="11"/>
    <x v="5"/>
    <n v="0.55000000000000004"/>
    <n v="3750"/>
    <n v="2062.5"/>
    <n v="928.125"/>
    <n v="0.45"/>
  </r>
  <r>
    <m/>
    <x v="0"/>
    <n v="1185732"/>
    <x v="97"/>
    <x v="3"/>
    <x v="9"/>
    <x v="11"/>
    <x v="0"/>
    <n v="0.5"/>
    <n v="5250"/>
    <n v="2625"/>
    <n v="918.75000000000011"/>
    <n v="0.35000000000000003"/>
  </r>
  <r>
    <m/>
    <x v="0"/>
    <n v="1185732"/>
    <x v="97"/>
    <x v="3"/>
    <x v="9"/>
    <x v="11"/>
    <x v="1"/>
    <n v="0.45000000000000007"/>
    <n v="3000"/>
    <n v="1350.0000000000002"/>
    <n v="405.00000000000006"/>
    <n v="0.3"/>
  </r>
  <r>
    <m/>
    <x v="0"/>
    <n v="1185732"/>
    <x v="97"/>
    <x v="3"/>
    <x v="9"/>
    <x v="11"/>
    <x v="2"/>
    <n v="0.4"/>
    <n v="2250"/>
    <n v="900"/>
    <n v="270"/>
    <n v="0.3"/>
  </r>
  <r>
    <m/>
    <x v="0"/>
    <n v="1185732"/>
    <x v="97"/>
    <x v="3"/>
    <x v="9"/>
    <x v="11"/>
    <x v="3"/>
    <n v="0.35000000000000003"/>
    <n v="1750"/>
    <n v="612.50000000000011"/>
    <n v="214.37500000000006"/>
    <n v="0.35000000000000003"/>
  </r>
  <r>
    <m/>
    <x v="0"/>
    <n v="1185732"/>
    <x v="97"/>
    <x v="3"/>
    <x v="9"/>
    <x v="11"/>
    <x v="4"/>
    <n v="0.45"/>
    <n v="1500"/>
    <n v="675"/>
    <n v="202.5"/>
    <n v="0.3"/>
  </r>
  <r>
    <m/>
    <x v="0"/>
    <n v="1185732"/>
    <x v="97"/>
    <x v="3"/>
    <x v="9"/>
    <x v="11"/>
    <x v="5"/>
    <n v="0.5"/>
    <n v="3250"/>
    <n v="1625"/>
    <n v="731.25"/>
    <n v="0.45"/>
  </r>
  <r>
    <m/>
    <x v="0"/>
    <n v="1185732"/>
    <x v="98"/>
    <x v="3"/>
    <x v="9"/>
    <x v="11"/>
    <x v="0"/>
    <n v="0.45"/>
    <n v="4500"/>
    <n v="2025"/>
    <n v="708.75000000000011"/>
    <n v="0.35000000000000003"/>
  </r>
  <r>
    <m/>
    <x v="0"/>
    <n v="1185732"/>
    <x v="98"/>
    <x v="3"/>
    <x v="9"/>
    <x v="11"/>
    <x v="1"/>
    <n v="0.40000000000000008"/>
    <n v="2500"/>
    <n v="1000.0000000000002"/>
    <n v="300.00000000000006"/>
    <n v="0.3"/>
  </r>
  <r>
    <m/>
    <x v="0"/>
    <n v="1185732"/>
    <x v="98"/>
    <x v="3"/>
    <x v="9"/>
    <x v="11"/>
    <x v="2"/>
    <n v="0.25"/>
    <n v="1500"/>
    <n v="375"/>
    <n v="112.5"/>
    <n v="0.3"/>
  </r>
  <r>
    <m/>
    <x v="0"/>
    <n v="1185732"/>
    <x v="98"/>
    <x v="3"/>
    <x v="9"/>
    <x v="11"/>
    <x v="3"/>
    <n v="0.25"/>
    <n v="1250"/>
    <n v="312.5"/>
    <n v="109.37500000000001"/>
    <n v="0.35000000000000003"/>
  </r>
  <r>
    <m/>
    <x v="0"/>
    <n v="1185732"/>
    <x v="98"/>
    <x v="3"/>
    <x v="9"/>
    <x v="11"/>
    <x v="4"/>
    <n v="0.35"/>
    <n v="1250"/>
    <n v="437.5"/>
    <n v="131.25"/>
    <n v="0.3"/>
  </r>
  <r>
    <m/>
    <x v="0"/>
    <n v="1185732"/>
    <x v="98"/>
    <x v="3"/>
    <x v="9"/>
    <x v="11"/>
    <x v="5"/>
    <n v="0.4"/>
    <n v="2000"/>
    <n v="800"/>
    <n v="360"/>
    <n v="0.45"/>
  </r>
  <r>
    <m/>
    <x v="0"/>
    <n v="1185732"/>
    <x v="99"/>
    <x v="3"/>
    <x v="9"/>
    <x v="11"/>
    <x v="0"/>
    <n v="0.44999999999999996"/>
    <n v="3750"/>
    <n v="1687.4999999999998"/>
    <n v="590.625"/>
    <n v="0.35000000000000003"/>
  </r>
  <r>
    <m/>
    <x v="0"/>
    <n v="1185732"/>
    <x v="99"/>
    <x v="3"/>
    <x v="9"/>
    <x v="11"/>
    <x v="1"/>
    <n v="0.35"/>
    <n v="2000"/>
    <n v="700"/>
    <n v="210"/>
    <n v="0.3"/>
  </r>
  <r>
    <m/>
    <x v="0"/>
    <n v="1185732"/>
    <x v="99"/>
    <x v="3"/>
    <x v="9"/>
    <x v="11"/>
    <x v="2"/>
    <n v="0.35"/>
    <n v="1000"/>
    <n v="350"/>
    <n v="105"/>
    <n v="0.3"/>
  </r>
  <r>
    <m/>
    <x v="0"/>
    <n v="1185732"/>
    <x v="99"/>
    <x v="3"/>
    <x v="9"/>
    <x v="11"/>
    <x v="3"/>
    <n v="0.35"/>
    <n v="750"/>
    <n v="262.5"/>
    <n v="91.875000000000014"/>
    <n v="0.35000000000000003"/>
  </r>
  <r>
    <m/>
    <x v="0"/>
    <n v="1185732"/>
    <x v="99"/>
    <x v="3"/>
    <x v="9"/>
    <x v="11"/>
    <x v="4"/>
    <n v="0.44999999999999996"/>
    <n v="750"/>
    <n v="337.49999999999994"/>
    <n v="101.24999999999999"/>
    <n v="0.3"/>
  </r>
  <r>
    <m/>
    <x v="0"/>
    <n v="1185732"/>
    <x v="99"/>
    <x v="3"/>
    <x v="9"/>
    <x v="11"/>
    <x v="5"/>
    <n v="0.49999999999999989"/>
    <n v="2000"/>
    <n v="999.99999999999977"/>
    <n v="449.99999999999989"/>
    <n v="0.45"/>
  </r>
  <r>
    <m/>
    <x v="0"/>
    <n v="1185732"/>
    <x v="100"/>
    <x v="3"/>
    <x v="9"/>
    <x v="11"/>
    <x v="0"/>
    <n v="0.5"/>
    <n v="3500"/>
    <n v="1750"/>
    <n v="612.50000000000011"/>
    <n v="0.35000000000000003"/>
  </r>
  <r>
    <m/>
    <x v="0"/>
    <n v="1185732"/>
    <x v="100"/>
    <x v="3"/>
    <x v="9"/>
    <x v="11"/>
    <x v="1"/>
    <n v="0.4"/>
    <n v="2000"/>
    <n v="800"/>
    <n v="240"/>
    <n v="0.3"/>
  </r>
  <r>
    <m/>
    <x v="0"/>
    <n v="1185732"/>
    <x v="100"/>
    <x v="3"/>
    <x v="9"/>
    <x v="11"/>
    <x v="2"/>
    <n v="0.4"/>
    <n v="1450"/>
    <n v="580"/>
    <n v="174"/>
    <n v="0.3"/>
  </r>
  <r>
    <m/>
    <x v="0"/>
    <n v="1185732"/>
    <x v="100"/>
    <x v="3"/>
    <x v="9"/>
    <x v="11"/>
    <x v="3"/>
    <n v="0.4"/>
    <n v="1500"/>
    <n v="600"/>
    <n v="210.00000000000003"/>
    <n v="0.35000000000000003"/>
  </r>
  <r>
    <m/>
    <x v="0"/>
    <n v="1185732"/>
    <x v="100"/>
    <x v="3"/>
    <x v="9"/>
    <x v="11"/>
    <x v="4"/>
    <n v="0.54999999999999993"/>
    <n v="1250"/>
    <n v="687.49999999999989"/>
    <n v="206.24999999999997"/>
    <n v="0.3"/>
  </r>
  <r>
    <m/>
    <x v="0"/>
    <n v="1185732"/>
    <x v="100"/>
    <x v="3"/>
    <x v="9"/>
    <x v="11"/>
    <x v="5"/>
    <n v="0.59999999999999987"/>
    <n v="2250"/>
    <n v="1349.9999999999998"/>
    <n v="607.49999999999989"/>
    <n v="0.45"/>
  </r>
  <r>
    <m/>
    <x v="0"/>
    <n v="1185732"/>
    <x v="101"/>
    <x v="3"/>
    <x v="9"/>
    <x v="11"/>
    <x v="0"/>
    <n v="0.54999999999999993"/>
    <n v="4750"/>
    <n v="2612.4999999999995"/>
    <n v="914.37499999999989"/>
    <n v="0.35000000000000003"/>
  </r>
  <r>
    <m/>
    <x v="0"/>
    <n v="1185732"/>
    <x v="101"/>
    <x v="3"/>
    <x v="9"/>
    <x v="11"/>
    <x v="1"/>
    <n v="0.45"/>
    <n v="2750"/>
    <n v="1237.5"/>
    <n v="371.25"/>
    <n v="0.3"/>
  </r>
  <r>
    <m/>
    <x v="0"/>
    <n v="1185732"/>
    <x v="101"/>
    <x v="3"/>
    <x v="9"/>
    <x v="11"/>
    <x v="2"/>
    <n v="0.45"/>
    <n v="2250"/>
    <n v="1012.5"/>
    <n v="303.75"/>
    <n v="0.3"/>
  </r>
  <r>
    <m/>
    <x v="0"/>
    <n v="1185732"/>
    <x v="101"/>
    <x v="3"/>
    <x v="9"/>
    <x v="11"/>
    <x v="3"/>
    <n v="0.45"/>
    <n v="1750"/>
    <n v="787.5"/>
    <n v="275.625"/>
    <n v="0.35000000000000003"/>
  </r>
  <r>
    <m/>
    <x v="0"/>
    <n v="1185732"/>
    <x v="101"/>
    <x v="3"/>
    <x v="9"/>
    <x v="11"/>
    <x v="4"/>
    <n v="0.54999999999999993"/>
    <n v="1750"/>
    <n v="962.49999999999989"/>
    <n v="288.74999999999994"/>
    <n v="0.3"/>
  </r>
  <r>
    <m/>
    <x v="0"/>
    <n v="1185732"/>
    <x v="101"/>
    <x v="3"/>
    <x v="9"/>
    <x v="11"/>
    <x v="5"/>
    <n v="0.59999999999999987"/>
    <n v="2750"/>
    <n v="1649.9999999999995"/>
    <n v="742.49999999999977"/>
    <n v="0.45"/>
  </r>
  <r>
    <s v="x"/>
    <x v="3"/>
    <n v="1189833"/>
    <x v="102"/>
    <x v="3"/>
    <x v="10"/>
    <x v="12"/>
    <x v="0"/>
    <n v="0.35"/>
    <n v="4750"/>
    <n v="1662.5"/>
    <n v="748.125"/>
    <n v="0.45"/>
  </r>
  <r>
    <m/>
    <x v="3"/>
    <n v="1189833"/>
    <x v="102"/>
    <x v="3"/>
    <x v="10"/>
    <x v="12"/>
    <x v="1"/>
    <n v="0.45"/>
    <n v="4750"/>
    <n v="2137.5"/>
    <n v="641.25"/>
    <n v="0.3"/>
  </r>
  <r>
    <m/>
    <x v="3"/>
    <n v="1189833"/>
    <x v="102"/>
    <x v="3"/>
    <x v="10"/>
    <x v="12"/>
    <x v="2"/>
    <n v="0.45"/>
    <n v="4750"/>
    <n v="2137.5"/>
    <n v="961.875"/>
    <n v="0.45"/>
  </r>
  <r>
    <m/>
    <x v="3"/>
    <n v="1189833"/>
    <x v="102"/>
    <x v="3"/>
    <x v="10"/>
    <x v="12"/>
    <x v="3"/>
    <n v="0.45"/>
    <n v="3250"/>
    <n v="1462.5"/>
    <n v="585"/>
    <n v="0.39999999999999997"/>
  </r>
  <r>
    <m/>
    <x v="3"/>
    <n v="1189833"/>
    <x v="102"/>
    <x v="3"/>
    <x v="10"/>
    <x v="12"/>
    <x v="4"/>
    <n v="0.5"/>
    <n v="2750"/>
    <n v="1375"/>
    <n v="825.00000000000011"/>
    <n v="0.60000000000000009"/>
  </r>
  <r>
    <m/>
    <x v="3"/>
    <n v="1189833"/>
    <x v="102"/>
    <x v="3"/>
    <x v="10"/>
    <x v="12"/>
    <x v="5"/>
    <n v="0.45"/>
    <n v="4750"/>
    <n v="2137.5"/>
    <n v="534.375"/>
    <n v="0.25"/>
  </r>
  <r>
    <m/>
    <x v="3"/>
    <n v="1189833"/>
    <x v="103"/>
    <x v="3"/>
    <x v="10"/>
    <x v="12"/>
    <x v="0"/>
    <n v="0.35"/>
    <n v="5250"/>
    <n v="1837.4999999999998"/>
    <n v="826.87499999999989"/>
    <n v="0.45"/>
  </r>
  <r>
    <m/>
    <x v="3"/>
    <n v="1189833"/>
    <x v="103"/>
    <x v="3"/>
    <x v="10"/>
    <x v="12"/>
    <x v="1"/>
    <n v="0.45"/>
    <n v="4250"/>
    <n v="1912.5"/>
    <n v="573.75"/>
    <n v="0.3"/>
  </r>
  <r>
    <m/>
    <x v="3"/>
    <n v="1189833"/>
    <x v="103"/>
    <x v="3"/>
    <x v="10"/>
    <x v="12"/>
    <x v="2"/>
    <n v="0.45"/>
    <n v="4500"/>
    <n v="2025"/>
    <n v="911.25"/>
    <n v="0.45"/>
  </r>
  <r>
    <m/>
    <x v="3"/>
    <n v="1189833"/>
    <x v="103"/>
    <x v="3"/>
    <x v="10"/>
    <x v="12"/>
    <x v="3"/>
    <n v="0.45"/>
    <n v="3000"/>
    <n v="1350"/>
    <n v="540"/>
    <n v="0.39999999999999997"/>
  </r>
  <r>
    <m/>
    <x v="3"/>
    <n v="1189833"/>
    <x v="103"/>
    <x v="3"/>
    <x v="10"/>
    <x v="12"/>
    <x v="4"/>
    <n v="0.5"/>
    <n v="2250"/>
    <n v="1125"/>
    <n v="675.00000000000011"/>
    <n v="0.60000000000000009"/>
  </r>
  <r>
    <m/>
    <x v="3"/>
    <n v="1189833"/>
    <x v="103"/>
    <x v="3"/>
    <x v="10"/>
    <x v="12"/>
    <x v="5"/>
    <n v="0.45"/>
    <n v="4250"/>
    <n v="1912.5"/>
    <n v="478.125"/>
    <n v="0.25"/>
  </r>
  <r>
    <m/>
    <x v="3"/>
    <n v="1189833"/>
    <x v="104"/>
    <x v="3"/>
    <x v="10"/>
    <x v="12"/>
    <x v="0"/>
    <n v="0.35"/>
    <n v="5750"/>
    <n v="2012.4999999999998"/>
    <n v="905.62499999999989"/>
    <n v="0.45"/>
  </r>
  <r>
    <m/>
    <x v="3"/>
    <n v="1189833"/>
    <x v="104"/>
    <x v="3"/>
    <x v="10"/>
    <x v="12"/>
    <x v="1"/>
    <n v="0.45"/>
    <n v="4250"/>
    <n v="1912.5"/>
    <n v="573.75"/>
    <n v="0.3"/>
  </r>
  <r>
    <m/>
    <x v="3"/>
    <n v="1189833"/>
    <x v="104"/>
    <x v="3"/>
    <x v="10"/>
    <x v="12"/>
    <x v="2"/>
    <n v="0.45"/>
    <n v="4250"/>
    <n v="1912.5"/>
    <n v="860.625"/>
    <n v="0.45"/>
  </r>
  <r>
    <m/>
    <x v="3"/>
    <n v="1189833"/>
    <x v="104"/>
    <x v="3"/>
    <x v="10"/>
    <x v="12"/>
    <x v="3"/>
    <n v="0.45"/>
    <n v="3250"/>
    <n v="1462.5"/>
    <n v="585"/>
    <n v="0.39999999999999997"/>
  </r>
  <r>
    <m/>
    <x v="3"/>
    <n v="1189833"/>
    <x v="104"/>
    <x v="3"/>
    <x v="10"/>
    <x v="12"/>
    <x v="4"/>
    <n v="0.5"/>
    <n v="2000"/>
    <n v="1000"/>
    <n v="600.00000000000011"/>
    <n v="0.60000000000000009"/>
  </r>
  <r>
    <m/>
    <x v="3"/>
    <n v="1189833"/>
    <x v="104"/>
    <x v="3"/>
    <x v="10"/>
    <x v="12"/>
    <x v="5"/>
    <n v="0.45"/>
    <n v="4000"/>
    <n v="1800"/>
    <n v="450"/>
    <n v="0.25"/>
  </r>
  <r>
    <m/>
    <x v="3"/>
    <n v="1189833"/>
    <x v="105"/>
    <x v="3"/>
    <x v="10"/>
    <x v="12"/>
    <x v="0"/>
    <n v="0.45"/>
    <n v="5750"/>
    <n v="2587.5"/>
    <n v="1164.375"/>
    <n v="0.45"/>
  </r>
  <r>
    <m/>
    <x v="3"/>
    <n v="1189833"/>
    <x v="105"/>
    <x v="3"/>
    <x v="10"/>
    <x v="12"/>
    <x v="1"/>
    <n v="0.45"/>
    <n v="3750"/>
    <n v="1687.5"/>
    <n v="506.25"/>
    <n v="0.3"/>
  </r>
  <r>
    <m/>
    <x v="3"/>
    <n v="1189833"/>
    <x v="105"/>
    <x v="3"/>
    <x v="10"/>
    <x v="12"/>
    <x v="2"/>
    <n v="0.45"/>
    <n v="4000"/>
    <n v="1800"/>
    <n v="810"/>
    <n v="0.45"/>
  </r>
  <r>
    <m/>
    <x v="3"/>
    <n v="1189833"/>
    <x v="105"/>
    <x v="3"/>
    <x v="10"/>
    <x v="12"/>
    <x v="3"/>
    <n v="0.4"/>
    <n v="3000"/>
    <n v="1200"/>
    <n v="479.99999999999994"/>
    <n v="0.39999999999999997"/>
  </r>
  <r>
    <m/>
    <x v="3"/>
    <n v="1189833"/>
    <x v="105"/>
    <x v="3"/>
    <x v="10"/>
    <x v="12"/>
    <x v="4"/>
    <n v="0.45"/>
    <n v="2000"/>
    <n v="900"/>
    <n v="540.00000000000011"/>
    <n v="0.60000000000000009"/>
  </r>
  <r>
    <m/>
    <x v="3"/>
    <n v="1189833"/>
    <x v="105"/>
    <x v="3"/>
    <x v="10"/>
    <x v="12"/>
    <x v="5"/>
    <n v="0.6"/>
    <n v="3750"/>
    <n v="2250"/>
    <n v="562.5"/>
    <n v="0.25"/>
  </r>
  <r>
    <m/>
    <x v="3"/>
    <n v="1189833"/>
    <x v="106"/>
    <x v="3"/>
    <x v="10"/>
    <x v="12"/>
    <x v="0"/>
    <n v="0.4"/>
    <n v="5750"/>
    <n v="2300"/>
    <n v="1035"/>
    <n v="0.45"/>
  </r>
  <r>
    <m/>
    <x v="3"/>
    <n v="1189833"/>
    <x v="106"/>
    <x v="3"/>
    <x v="10"/>
    <x v="12"/>
    <x v="1"/>
    <n v="0.45"/>
    <n v="4250"/>
    <n v="1912.5"/>
    <n v="573.75"/>
    <n v="0.3"/>
  </r>
  <r>
    <m/>
    <x v="3"/>
    <n v="1189833"/>
    <x v="106"/>
    <x v="3"/>
    <x v="10"/>
    <x v="12"/>
    <x v="2"/>
    <n v="0.45"/>
    <n v="4250"/>
    <n v="1912.5"/>
    <n v="860.625"/>
    <n v="0.45"/>
  </r>
  <r>
    <m/>
    <x v="3"/>
    <n v="1189833"/>
    <x v="106"/>
    <x v="3"/>
    <x v="10"/>
    <x v="12"/>
    <x v="3"/>
    <n v="0.4"/>
    <n v="3250"/>
    <n v="1300"/>
    <n v="520"/>
    <n v="0.39999999999999997"/>
  </r>
  <r>
    <m/>
    <x v="3"/>
    <n v="1189833"/>
    <x v="106"/>
    <x v="3"/>
    <x v="10"/>
    <x v="12"/>
    <x v="4"/>
    <n v="0.45"/>
    <n v="2250"/>
    <n v="1012.5"/>
    <n v="607.50000000000011"/>
    <n v="0.60000000000000009"/>
  </r>
  <r>
    <m/>
    <x v="3"/>
    <n v="1189833"/>
    <x v="106"/>
    <x v="3"/>
    <x v="10"/>
    <x v="12"/>
    <x v="5"/>
    <n v="0.6"/>
    <n v="4000"/>
    <n v="2400"/>
    <n v="600"/>
    <n v="0.25"/>
  </r>
  <r>
    <m/>
    <x v="3"/>
    <n v="1189833"/>
    <x v="107"/>
    <x v="3"/>
    <x v="10"/>
    <x v="12"/>
    <x v="0"/>
    <n v="0.4"/>
    <n v="6750"/>
    <n v="2700"/>
    <n v="1215"/>
    <n v="0.45"/>
  </r>
  <r>
    <m/>
    <x v="3"/>
    <n v="1189833"/>
    <x v="107"/>
    <x v="3"/>
    <x v="10"/>
    <x v="12"/>
    <x v="1"/>
    <n v="0.45"/>
    <n v="5250"/>
    <n v="2362.5"/>
    <n v="708.75"/>
    <n v="0.3"/>
  </r>
  <r>
    <m/>
    <x v="3"/>
    <n v="1189833"/>
    <x v="107"/>
    <x v="3"/>
    <x v="10"/>
    <x v="12"/>
    <x v="2"/>
    <n v="0.45"/>
    <n v="5500"/>
    <n v="2475"/>
    <n v="1113.75"/>
    <n v="0.45"/>
  </r>
  <r>
    <m/>
    <x v="3"/>
    <n v="1189833"/>
    <x v="107"/>
    <x v="3"/>
    <x v="10"/>
    <x v="12"/>
    <x v="3"/>
    <n v="0.4"/>
    <n v="4250"/>
    <n v="1700"/>
    <n v="680"/>
    <n v="0.39999999999999997"/>
  </r>
  <r>
    <m/>
    <x v="3"/>
    <n v="1189833"/>
    <x v="107"/>
    <x v="3"/>
    <x v="10"/>
    <x v="12"/>
    <x v="4"/>
    <n v="0.45"/>
    <n v="3000"/>
    <n v="1350"/>
    <n v="810.00000000000011"/>
    <n v="0.60000000000000009"/>
  </r>
  <r>
    <m/>
    <x v="3"/>
    <n v="1189833"/>
    <x v="107"/>
    <x v="3"/>
    <x v="10"/>
    <x v="12"/>
    <x v="5"/>
    <n v="0.6"/>
    <n v="6000"/>
    <n v="3600"/>
    <n v="900"/>
    <n v="0.25"/>
  </r>
  <r>
    <m/>
    <x v="3"/>
    <n v="1189833"/>
    <x v="108"/>
    <x v="3"/>
    <x v="10"/>
    <x v="12"/>
    <x v="0"/>
    <n v="0.4"/>
    <n v="7500"/>
    <n v="3000"/>
    <n v="1350"/>
    <n v="0.45"/>
  </r>
  <r>
    <m/>
    <x v="3"/>
    <n v="1189833"/>
    <x v="108"/>
    <x v="3"/>
    <x v="10"/>
    <x v="12"/>
    <x v="1"/>
    <n v="0.45"/>
    <n v="6000"/>
    <n v="2700"/>
    <n v="810"/>
    <n v="0.3"/>
  </r>
  <r>
    <m/>
    <x v="3"/>
    <n v="1189833"/>
    <x v="108"/>
    <x v="3"/>
    <x v="10"/>
    <x v="12"/>
    <x v="2"/>
    <n v="0.45"/>
    <n v="5500"/>
    <n v="2475"/>
    <n v="1113.75"/>
    <n v="0.45"/>
  </r>
  <r>
    <m/>
    <x v="3"/>
    <n v="1189833"/>
    <x v="108"/>
    <x v="3"/>
    <x v="10"/>
    <x v="12"/>
    <x v="3"/>
    <n v="0.4"/>
    <n v="4500"/>
    <n v="1800"/>
    <n v="719.99999999999989"/>
    <n v="0.39999999999999997"/>
  </r>
  <r>
    <m/>
    <x v="3"/>
    <n v="1189833"/>
    <x v="108"/>
    <x v="3"/>
    <x v="10"/>
    <x v="12"/>
    <x v="4"/>
    <n v="0.45"/>
    <n v="4750"/>
    <n v="2137.5"/>
    <n v="1282.5000000000002"/>
    <n v="0.60000000000000009"/>
  </r>
  <r>
    <m/>
    <x v="3"/>
    <n v="1189833"/>
    <x v="108"/>
    <x v="3"/>
    <x v="10"/>
    <x v="12"/>
    <x v="5"/>
    <n v="0.6"/>
    <n v="4750"/>
    <n v="2850"/>
    <n v="712.5"/>
    <n v="0.25"/>
  </r>
  <r>
    <m/>
    <x v="3"/>
    <n v="1189833"/>
    <x v="109"/>
    <x v="3"/>
    <x v="10"/>
    <x v="12"/>
    <x v="0"/>
    <n v="0.45"/>
    <n v="6750"/>
    <n v="3037.5"/>
    <n v="1366.875"/>
    <n v="0.45"/>
  </r>
  <r>
    <m/>
    <x v="3"/>
    <n v="1189833"/>
    <x v="109"/>
    <x v="3"/>
    <x v="10"/>
    <x v="12"/>
    <x v="1"/>
    <n v="0.55000000000000004"/>
    <n v="6250"/>
    <n v="3437.5000000000005"/>
    <n v="1031.25"/>
    <n v="0.3"/>
  </r>
  <r>
    <m/>
    <x v="3"/>
    <n v="1189833"/>
    <x v="109"/>
    <x v="3"/>
    <x v="10"/>
    <x v="12"/>
    <x v="2"/>
    <n v="0.5"/>
    <n v="5000"/>
    <n v="2500"/>
    <n v="1125"/>
    <n v="0.45"/>
  </r>
  <r>
    <m/>
    <x v="3"/>
    <n v="1189833"/>
    <x v="109"/>
    <x v="3"/>
    <x v="10"/>
    <x v="12"/>
    <x v="3"/>
    <n v="0.45"/>
    <n v="4250"/>
    <n v="1912.5"/>
    <n v="764.99999999999989"/>
    <n v="0.39999999999999997"/>
  </r>
  <r>
    <m/>
    <x v="3"/>
    <n v="1189833"/>
    <x v="109"/>
    <x v="3"/>
    <x v="10"/>
    <x v="12"/>
    <x v="4"/>
    <n v="0.54999999999999993"/>
    <n v="4250"/>
    <n v="2337.4999999999995"/>
    <n v="1402.5"/>
    <n v="0.60000000000000009"/>
  </r>
  <r>
    <m/>
    <x v="3"/>
    <n v="1189833"/>
    <x v="109"/>
    <x v="3"/>
    <x v="10"/>
    <x v="12"/>
    <x v="5"/>
    <n v="0.6"/>
    <n v="4000"/>
    <n v="2400"/>
    <n v="600"/>
    <n v="0.25"/>
  </r>
  <r>
    <m/>
    <x v="3"/>
    <n v="1189833"/>
    <x v="110"/>
    <x v="3"/>
    <x v="10"/>
    <x v="12"/>
    <x v="0"/>
    <n v="0.45"/>
    <n v="6000"/>
    <n v="2700"/>
    <n v="1215"/>
    <n v="0.45"/>
  </r>
  <r>
    <m/>
    <x v="3"/>
    <n v="1189833"/>
    <x v="110"/>
    <x v="3"/>
    <x v="10"/>
    <x v="12"/>
    <x v="1"/>
    <n v="0.5"/>
    <n v="6000"/>
    <n v="3000"/>
    <n v="900"/>
    <n v="0.3"/>
  </r>
  <r>
    <m/>
    <x v="3"/>
    <n v="1189833"/>
    <x v="110"/>
    <x v="3"/>
    <x v="10"/>
    <x v="12"/>
    <x v="2"/>
    <n v="0.45"/>
    <n v="4500"/>
    <n v="2025"/>
    <n v="911.25"/>
    <n v="0.45"/>
  </r>
  <r>
    <m/>
    <x v="3"/>
    <n v="1189833"/>
    <x v="110"/>
    <x v="3"/>
    <x v="10"/>
    <x v="12"/>
    <x v="3"/>
    <n v="0.45"/>
    <n v="4000"/>
    <n v="1800"/>
    <n v="719.99999999999989"/>
    <n v="0.39999999999999997"/>
  </r>
  <r>
    <m/>
    <x v="3"/>
    <n v="1189833"/>
    <x v="110"/>
    <x v="3"/>
    <x v="10"/>
    <x v="12"/>
    <x v="4"/>
    <n v="0.54999999999999993"/>
    <n v="4000"/>
    <n v="2199.9999999999995"/>
    <n v="1320"/>
    <n v="0.60000000000000009"/>
  </r>
  <r>
    <m/>
    <x v="3"/>
    <n v="1189833"/>
    <x v="110"/>
    <x v="3"/>
    <x v="10"/>
    <x v="12"/>
    <x v="5"/>
    <n v="0.6"/>
    <n v="4500"/>
    <n v="2700"/>
    <n v="675"/>
    <n v="0.25"/>
  </r>
  <r>
    <m/>
    <x v="3"/>
    <n v="1189833"/>
    <x v="111"/>
    <x v="3"/>
    <x v="10"/>
    <x v="12"/>
    <x v="0"/>
    <n v="0.45"/>
    <n v="5500"/>
    <n v="2475"/>
    <n v="1113.75"/>
    <n v="0.45"/>
  </r>
  <r>
    <m/>
    <x v="3"/>
    <n v="1189833"/>
    <x v="111"/>
    <x v="3"/>
    <x v="10"/>
    <x v="12"/>
    <x v="1"/>
    <n v="0.5"/>
    <n v="5500"/>
    <n v="2750"/>
    <n v="825"/>
    <n v="0.3"/>
  </r>
  <r>
    <m/>
    <x v="3"/>
    <n v="1189833"/>
    <x v="111"/>
    <x v="3"/>
    <x v="10"/>
    <x v="12"/>
    <x v="2"/>
    <n v="0.45"/>
    <n v="4000"/>
    <n v="1800"/>
    <n v="810"/>
    <n v="0.45"/>
  </r>
  <r>
    <m/>
    <x v="3"/>
    <n v="1189833"/>
    <x v="111"/>
    <x v="3"/>
    <x v="10"/>
    <x v="12"/>
    <x v="3"/>
    <n v="0.45"/>
    <n v="3750"/>
    <n v="1687.5"/>
    <n v="675"/>
    <n v="0.39999999999999997"/>
  </r>
  <r>
    <m/>
    <x v="3"/>
    <n v="1189833"/>
    <x v="111"/>
    <x v="3"/>
    <x v="10"/>
    <x v="12"/>
    <x v="4"/>
    <n v="0.54999999999999993"/>
    <n v="3500"/>
    <n v="1924.9999999999998"/>
    <n v="1155"/>
    <n v="0.60000000000000009"/>
  </r>
  <r>
    <m/>
    <x v="3"/>
    <n v="1189833"/>
    <x v="111"/>
    <x v="3"/>
    <x v="10"/>
    <x v="12"/>
    <x v="5"/>
    <n v="0.6"/>
    <n v="4000"/>
    <n v="2400"/>
    <n v="600"/>
    <n v="0.25"/>
  </r>
  <r>
    <m/>
    <x v="3"/>
    <n v="1189833"/>
    <x v="112"/>
    <x v="3"/>
    <x v="10"/>
    <x v="12"/>
    <x v="0"/>
    <n v="0.4"/>
    <n v="5750"/>
    <n v="2300"/>
    <n v="1035"/>
    <n v="0.45"/>
  </r>
  <r>
    <m/>
    <x v="3"/>
    <n v="1189833"/>
    <x v="112"/>
    <x v="3"/>
    <x v="10"/>
    <x v="12"/>
    <x v="1"/>
    <n v="0.45000000000000007"/>
    <n v="5750"/>
    <n v="2587.5000000000005"/>
    <n v="776.25000000000011"/>
    <n v="0.3"/>
  </r>
  <r>
    <m/>
    <x v="3"/>
    <n v="1189833"/>
    <x v="112"/>
    <x v="3"/>
    <x v="10"/>
    <x v="12"/>
    <x v="2"/>
    <n v="0.4"/>
    <n v="4250"/>
    <n v="1700"/>
    <n v="765"/>
    <n v="0.45"/>
  </r>
  <r>
    <m/>
    <x v="3"/>
    <n v="1189833"/>
    <x v="112"/>
    <x v="3"/>
    <x v="10"/>
    <x v="12"/>
    <x v="3"/>
    <n v="0.4"/>
    <n v="4250"/>
    <n v="1700"/>
    <n v="680"/>
    <n v="0.39999999999999997"/>
  </r>
  <r>
    <m/>
    <x v="3"/>
    <n v="1189833"/>
    <x v="112"/>
    <x v="3"/>
    <x v="10"/>
    <x v="12"/>
    <x v="4"/>
    <n v="0.54999999999999993"/>
    <n v="3750"/>
    <n v="2062.4999999999995"/>
    <n v="1237.5"/>
    <n v="0.60000000000000009"/>
  </r>
  <r>
    <m/>
    <x v="3"/>
    <n v="1189833"/>
    <x v="112"/>
    <x v="3"/>
    <x v="10"/>
    <x v="12"/>
    <x v="5"/>
    <n v="0.6"/>
    <n v="4750"/>
    <n v="2850"/>
    <n v="712.5"/>
    <n v="0.25"/>
  </r>
  <r>
    <m/>
    <x v="3"/>
    <n v="1189833"/>
    <x v="113"/>
    <x v="3"/>
    <x v="10"/>
    <x v="12"/>
    <x v="0"/>
    <n v="0.45"/>
    <n v="6750"/>
    <n v="3037.5"/>
    <n v="1366.875"/>
    <n v="0.45"/>
  </r>
  <r>
    <m/>
    <x v="3"/>
    <n v="1189833"/>
    <x v="113"/>
    <x v="3"/>
    <x v="10"/>
    <x v="12"/>
    <x v="1"/>
    <n v="0.5"/>
    <n v="6750"/>
    <n v="3375"/>
    <n v="1012.5"/>
    <n v="0.3"/>
  </r>
  <r>
    <m/>
    <x v="3"/>
    <n v="1189833"/>
    <x v="113"/>
    <x v="3"/>
    <x v="10"/>
    <x v="12"/>
    <x v="2"/>
    <n v="0.45"/>
    <n v="4750"/>
    <n v="2137.5"/>
    <n v="961.875"/>
    <n v="0.45"/>
  </r>
  <r>
    <m/>
    <x v="3"/>
    <n v="1189833"/>
    <x v="113"/>
    <x v="3"/>
    <x v="10"/>
    <x v="12"/>
    <x v="3"/>
    <n v="0.45"/>
    <n v="4750"/>
    <n v="2137.5"/>
    <n v="854.99999999999989"/>
    <n v="0.39999999999999997"/>
  </r>
  <r>
    <m/>
    <x v="3"/>
    <n v="1189833"/>
    <x v="113"/>
    <x v="3"/>
    <x v="10"/>
    <x v="12"/>
    <x v="4"/>
    <n v="0.54999999999999993"/>
    <n v="4000"/>
    <n v="2199.9999999999995"/>
    <n v="1320"/>
    <n v="0.60000000000000009"/>
  </r>
  <r>
    <m/>
    <x v="3"/>
    <n v="1189833"/>
    <x v="113"/>
    <x v="3"/>
    <x v="10"/>
    <x v="12"/>
    <x v="5"/>
    <n v="0.6"/>
    <n v="5000"/>
    <n v="3000"/>
    <n v="750"/>
    <n v="0.25"/>
  </r>
  <r>
    <s v="x"/>
    <x v="1"/>
    <n v="1197831"/>
    <x v="114"/>
    <x v="1"/>
    <x v="11"/>
    <x v="13"/>
    <x v="0"/>
    <n v="0.2"/>
    <n v="7000"/>
    <n v="1400"/>
    <n v="489.99999999999994"/>
    <n v="0.35"/>
  </r>
  <r>
    <m/>
    <x v="1"/>
    <n v="1197831"/>
    <x v="114"/>
    <x v="1"/>
    <x v="11"/>
    <x v="13"/>
    <x v="1"/>
    <n v="0.3"/>
    <n v="7000"/>
    <n v="2100"/>
    <n v="735"/>
    <n v="0.35"/>
  </r>
  <r>
    <m/>
    <x v="1"/>
    <n v="1197831"/>
    <x v="114"/>
    <x v="1"/>
    <x v="11"/>
    <x v="13"/>
    <x v="2"/>
    <n v="0.3"/>
    <n v="5000"/>
    <n v="1500"/>
    <n v="525"/>
    <n v="0.35"/>
  </r>
  <r>
    <m/>
    <x v="1"/>
    <n v="1197831"/>
    <x v="114"/>
    <x v="1"/>
    <x v="11"/>
    <x v="13"/>
    <x v="3"/>
    <n v="0.35"/>
    <n v="5000"/>
    <n v="1750"/>
    <n v="787.5"/>
    <n v="0.45"/>
  </r>
  <r>
    <m/>
    <x v="1"/>
    <n v="1197831"/>
    <x v="114"/>
    <x v="1"/>
    <x v="11"/>
    <x v="13"/>
    <x v="4"/>
    <n v="0.4"/>
    <n v="3500"/>
    <n v="1400"/>
    <n v="420"/>
    <n v="0.3"/>
  </r>
  <r>
    <m/>
    <x v="1"/>
    <n v="1197831"/>
    <x v="114"/>
    <x v="1"/>
    <x v="11"/>
    <x v="13"/>
    <x v="5"/>
    <n v="0.35"/>
    <n v="5000"/>
    <n v="1750"/>
    <n v="875"/>
    <n v="0.5"/>
  </r>
  <r>
    <m/>
    <x v="1"/>
    <n v="1197831"/>
    <x v="67"/>
    <x v="1"/>
    <x v="11"/>
    <x v="13"/>
    <x v="0"/>
    <n v="0.25"/>
    <n v="6500"/>
    <n v="1625"/>
    <n v="568.75"/>
    <n v="0.35"/>
  </r>
  <r>
    <m/>
    <x v="1"/>
    <n v="1197831"/>
    <x v="67"/>
    <x v="1"/>
    <x v="11"/>
    <x v="13"/>
    <x v="1"/>
    <n v="0.35"/>
    <n v="6250"/>
    <n v="2187.5"/>
    <n v="765.625"/>
    <n v="0.35"/>
  </r>
  <r>
    <m/>
    <x v="1"/>
    <n v="1197831"/>
    <x v="67"/>
    <x v="1"/>
    <x v="11"/>
    <x v="13"/>
    <x v="2"/>
    <n v="0.35"/>
    <n v="4500"/>
    <n v="1575"/>
    <n v="551.25"/>
    <n v="0.35"/>
  </r>
  <r>
    <m/>
    <x v="1"/>
    <n v="1197831"/>
    <x v="67"/>
    <x v="1"/>
    <x v="11"/>
    <x v="13"/>
    <x v="3"/>
    <n v="0.35"/>
    <n v="4000"/>
    <n v="1400"/>
    <n v="630"/>
    <n v="0.45"/>
  </r>
  <r>
    <m/>
    <x v="1"/>
    <n v="1197831"/>
    <x v="67"/>
    <x v="1"/>
    <x v="11"/>
    <x v="13"/>
    <x v="4"/>
    <n v="0.4"/>
    <n v="2750"/>
    <n v="1100"/>
    <n v="330"/>
    <n v="0.3"/>
  </r>
  <r>
    <m/>
    <x v="1"/>
    <n v="1197831"/>
    <x v="67"/>
    <x v="1"/>
    <x v="11"/>
    <x v="13"/>
    <x v="5"/>
    <n v="0.35"/>
    <n v="4750"/>
    <n v="1662.5"/>
    <n v="831.25"/>
    <n v="0.5"/>
  </r>
  <r>
    <m/>
    <x v="1"/>
    <n v="1197831"/>
    <x v="115"/>
    <x v="1"/>
    <x v="11"/>
    <x v="13"/>
    <x v="0"/>
    <n v="0.3"/>
    <n v="6500"/>
    <n v="1950"/>
    <n v="779.99999999999989"/>
    <n v="0.39999999999999997"/>
  </r>
  <r>
    <m/>
    <x v="1"/>
    <n v="1197831"/>
    <x v="115"/>
    <x v="1"/>
    <x v="11"/>
    <x v="13"/>
    <x v="1"/>
    <n v="0.4"/>
    <n v="6500"/>
    <n v="2600"/>
    <n v="1040"/>
    <n v="0.39999999999999997"/>
  </r>
  <r>
    <m/>
    <x v="1"/>
    <n v="1197831"/>
    <x v="115"/>
    <x v="1"/>
    <x v="11"/>
    <x v="13"/>
    <x v="2"/>
    <n v="0.3"/>
    <n v="4750"/>
    <n v="1425"/>
    <n v="570"/>
    <n v="0.39999999999999997"/>
  </r>
  <r>
    <m/>
    <x v="1"/>
    <n v="1197831"/>
    <x v="115"/>
    <x v="1"/>
    <x v="11"/>
    <x v="13"/>
    <x v="3"/>
    <n v="0.35000000000000003"/>
    <n v="3750"/>
    <n v="1312.5000000000002"/>
    <n v="656.25000000000011"/>
    <n v="0.5"/>
  </r>
  <r>
    <m/>
    <x v="1"/>
    <n v="1197831"/>
    <x v="115"/>
    <x v="1"/>
    <x v="11"/>
    <x v="13"/>
    <x v="4"/>
    <n v="0.4"/>
    <n v="2750"/>
    <n v="1100"/>
    <n v="385"/>
    <n v="0.35"/>
  </r>
  <r>
    <m/>
    <x v="1"/>
    <n v="1197831"/>
    <x v="115"/>
    <x v="1"/>
    <x v="11"/>
    <x v="13"/>
    <x v="5"/>
    <n v="0.35000000000000003"/>
    <n v="4250"/>
    <n v="1487.5000000000002"/>
    <n v="818.12500000000023"/>
    <n v="0.55000000000000004"/>
  </r>
  <r>
    <m/>
    <x v="1"/>
    <n v="1197831"/>
    <x v="50"/>
    <x v="1"/>
    <x v="11"/>
    <x v="13"/>
    <x v="0"/>
    <n v="0.19999999999999998"/>
    <n v="6750"/>
    <n v="1350"/>
    <n v="540"/>
    <n v="0.39999999999999997"/>
  </r>
  <r>
    <m/>
    <x v="1"/>
    <n v="1197831"/>
    <x v="50"/>
    <x v="1"/>
    <x v="11"/>
    <x v="13"/>
    <x v="1"/>
    <n v="0.25000000000000006"/>
    <n v="6750"/>
    <n v="1687.5000000000005"/>
    <n v="675.00000000000011"/>
    <n v="0.39999999999999997"/>
  </r>
  <r>
    <m/>
    <x v="1"/>
    <n v="1197831"/>
    <x v="50"/>
    <x v="1"/>
    <x v="11"/>
    <x v="13"/>
    <x v="2"/>
    <n v="0.19999999999999996"/>
    <n v="5000"/>
    <n v="999.99999999999977"/>
    <n v="399.99999999999989"/>
    <n v="0.39999999999999997"/>
  </r>
  <r>
    <m/>
    <x v="1"/>
    <n v="1197831"/>
    <x v="50"/>
    <x v="1"/>
    <x v="11"/>
    <x v="13"/>
    <x v="3"/>
    <n v="0.25000000000000006"/>
    <n v="4000"/>
    <n v="1000.0000000000002"/>
    <n v="500.00000000000011"/>
    <n v="0.5"/>
  </r>
  <r>
    <m/>
    <x v="1"/>
    <n v="1197831"/>
    <x v="50"/>
    <x v="1"/>
    <x v="11"/>
    <x v="13"/>
    <x v="4"/>
    <n v="0.3"/>
    <n v="3000"/>
    <n v="900"/>
    <n v="315"/>
    <n v="0.35"/>
  </r>
  <r>
    <m/>
    <x v="1"/>
    <n v="1197831"/>
    <x v="50"/>
    <x v="1"/>
    <x v="11"/>
    <x v="13"/>
    <x v="5"/>
    <n v="0.25000000000000006"/>
    <n v="5750"/>
    <n v="1437.5000000000002"/>
    <n v="790.62500000000023"/>
    <n v="0.55000000000000004"/>
  </r>
  <r>
    <m/>
    <x v="1"/>
    <n v="1197831"/>
    <x v="70"/>
    <x v="1"/>
    <x v="11"/>
    <x v="13"/>
    <x v="0"/>
    <n v="0.14999999999999997"/>
    <n v="7250"/>
    <n v="1087.4999999999998"/>
    <n v="434.99999999999989"/>
    <n v="0.39999999999999997"/>
  </r>
  <r>
    <m/>
    <x v="1"/>
    <n v="1197831"/>
    <x v="70"/>
    <x v="1"/>
    <x v="11"/>
    <x v="13"/>
    <x v="1"/>
    <n v="0.25000000000000006"/>
    <n v="7500"/>
    <n v="1875.0000000000005"/>
    <n v="750.00000000000011"/>
    <n v="0.39999999999999997"/>
  </r>
  <r>
    <m/>
    <x v="1"/>
    <n v="1197831"/>
    <x v="70"/>
    <x v="1"/>
    <x v="11"/>
    <x v="13"/>
    <x v="2"/>
    <n v="0.19999999999999996"/>
    <n v="6000"/>
    <n v="1199.9999999999998"/>
    <n v="479.99999999999989"/>
    <n v="0.39999999999999997"/>
  </r>
  <r>
    <m/>
    <x v="1"/>
    <n v="1197831"/>
    <x v="70"/>
    <x v="1"/>
    <x v="11"/>
    <x v="13"/>
    <x v="3"/>
    <n v="0.30000000000000004"/>
    <n v="5250"/>
    <n v="1575.0000000000002"/>
    <n v="787.50000000000011"/>
    <n v="0.5"/>
  </r>
  <r>
    <m/>
    <x v="1"/>
    <n v="1197831"/>
    <x v="70"/>
    <x v="1"/>
    <x v="11"/>
    <x v="13"/>
    <x v="4"/>
    <n v="0.45"/>
    <n v="4250"/>
    <n v="1912.5"/>
    <n v="669.375"/>
    <n v="0.35"/>
  </r>
  <r>
    <m/>
    <x v="1"/>
    <n v="1197831"/>
    <x v="70"/>
    <x v="1"/>
    <x v="11"/>
    <x v="13"/>
    <x v="5"/>
    <n v="0.4"/>
    <n v="7750"/>
    <n v="3100"/>
    <n v="1705.0000000000002"/>
    <n v="0.55000000000000004"/>
  </r>
  <r>
    <m/>
    <x v="1"/>
    <n v="1197831"/>
    <x v="71"/>
    <x v="1"/>
    <x v="11"/>
    <x v="13"/>
    <x v="0"/>
    <n v="0.4"/>
    <n v="7750"/>
    <n v="3100"/>
    <n v="1240"/>
    <n v="0.39999999999999997"/>
  </r>
  <r>
    <m/>
    <x v="1"/>
    <n v="1197831"/>
    <x v="71"/>
    <x v="1"/>
    <x v="11"/>
    <x v="13"/>
    <x v="1"/>
    <n v="0.45"/>
    <n v="7750"/>
    <n v="3487.5"/>
    <n v="1394.9999999999998"/>
    <n v="0.39999999999999997"/>
  </r>
  <r>
    <m/>
    <x v="1"/>
    <n v="1197831"/>
    <x v="71"/>
    <x v="1"/>
    <x v="11"/>
    <x v="13"/>
    <x v="2"/>
    <n v="0.4"/>
    <n v="6500"/>
    <n v="2600"/>
    <n v="1040"/>
    <n v="0.39999999999999997"/>
  </r>
  <r>
    <m/>
    <x v="1"/>
    <n v="1197831"/>
    <x v="71"/>
    <x v="1"/>
    <x v="11"/>
    <x v="13"/>
    <x v="3"/>
    <n v="0.4"/>
    <n v="6000"/>
    <n v="2400"/>
    <n v="1200"/>
    <n v="0.5"/>
  </r>
  <r>
    <m/>
    <x v="1"/>
    <n v="1197831"/>
    <x v="71"/>
    <x v="1"/>
    <x v="11"/>
    <x v="13"/>
    <x v="4"/>
    <n v="0.45"/>
    <n v="5000"/>
    <n v="2250"/>
    <n v="787.5"/>
    <n v="0.35"/>
  </r>
  <r>
    <m/>
    <x v="1"/>
    <n v="1197831"/>
    <x v="71"/>
    <x v="1"/>
    <x v="11"/>
    <x v="13"/>
    <x v="5"/>
    <n v="0.5"/>
    <n v="8750"/>
    <n v="4375"/>
    <n v="2406.25"/>
    <n v="0.55000000000000004"/>
  </r>
  <r>
    <m/>
    <x v="1"/>
    <n v="1197831"/>
    <x v="116"/>
    <x v="1"/>
    <x v="11"/>
    <x v="13"/>
    <x v="0"/>
    <n v="0.4"/>
    <n v="8250"/>
    <n v="3300"/>
    <n v="1484.9999999999998"/>
    <n v="0.44999999999999996"/>
  </r>
  <r>
    <m/>
    <x v="1"/>
    <n v="1197831"/>
    <x v="116"/>
    <x v="1"/>
    <x v="11"/>
    <x v="13"/>
    <x v="1"/>
    <n v="0.45"/>
    <n v="8250"/>
    <n v="3712.5"/>
    <n v="1670.6249999999998"/>
    <n v="0.44999999999999996"/>
  </r>
  <r>
    <m/>
    <x v="1"/>
    <n v="1197831"/>
    <x v="116"/>
    <x v="1"/>
    <x v="11"/>
    <x v="13"/>
    <x v="2"/>
    <n v="0.4"/>
    <n v="9750"/>
    <n v="3900"/>
    <n v="1754.9999999999998"/>
    <n v="0.44999999999999996"/>
  </r>
  <r>
    <m/>
    <x v="1"/>
    <n v="1197831"/>
    <x v="116"/>
    <x v="1"/>
    <x v="11"/>
    <x v="13"/>
    <x v="3"/>
    <n v="0.4"/>
    <n v="5750"/>
    <n v="2300"/>
    <n v="1265"/>
    <n v="0.55000000000000004"/>
  </r>
  <r>
    <m/>
    <x v="1"/>
    <n v="1197831"/>
    <x v="116"/>
    <x v="1"/>
    <x v="11"/>
    <x v="13"/>
    <x v="4"/>
    <n v="0.45"/>
    <n v="5500"/>
    <n v="2475"/>
    <n v="989.99999999999989"/>
    <n v="0.39999999999999997"/>
  </r>
  <r>
    <m/>
    <x v="1"/>
    <n v="1197831"/>
    <x v="116"/>
    <x v="1"/>
    <x v="11"/>
    <x v="13"/>
    <x v="5"/>
    <n v="0.54999999999999993"/>
    <n v="8250"/>
    <n v="4537.4999999999991"/>
    <n v="2722.5"/>
    <n v="0.60000000000000009"/>
  </r>
  <r>
    <m/>
    <x v="1"/>
    <n v="1197831"/>
    <x v="117"/>
    <x v="1"/>
    <x v="11"/>
    <x v="13"/>
    <x v="0"/>
    <n v="0.45"/>
    <n v="7750"/>
    <n v="3487.5"/>
    <n v="1569.3749999999998"/>
    <n v="0.44999999999999996"/>
  </r>
  <r>
    <m/>
    <x v="1"/>
    <n v="1197831"/>
    <x v="117"/>
    <x v="1"/>
    <x v="11"/>
    <x v="13"/>
    <x v="1"/>
    <n v="0.55000000000000004"/>
    <n v="7750"/>
    <n v="4262.5"/>
    <n v="1918.1249999999998"/>
    <n v="0.44999999999999996"/>
  </r>
  <r>
    <m/>
    <x v="1"/>
    <n v="1197831"/>
    <x v="117"/>
    <x v="1"/>
    <x v="11"/>
    <x v="13"/>
    <x v="2"/>
    <n v="0.5"/>
    <n v="9500"/>
    <n v="4750"/>
    <n v="2137.5"/>
    <n v="0.44999999999999996"/>
  </r>
  <r>
    <m/>
    <x v="1"/>
    <n v="1197831"/>
    <x v="117"/>
    <x v="1"/>
    <x v="11"/>
    <x v="13"/>
    <x v="3"/>
    <n v="0.45"/>
    <n v="4750"/>
    <n v="2137.5"/>
    <n v="1175.625"/>
    <n v="0.55000000000000004"/>
  </r>
  <r>
    <m/>
    <x v="1"/>
    <n v="1197831"/>
    <x v="117"/>
    <x v="1"/>
    <x v="11"/>
    <x v="13"/>
    <x v="4"/>
    <n v="0.5"/>
    <n v="4750"/>
    <n v="2375"/>
    <n v="949.99999999999989"/>
    <n v="0.39999999999999997"/>
  </r>
  <r>
    <m/>
    <x v="1"/>
    <n v="1197831"/>
    <x v="117"/>
    <x v="1"/>
    <x v="11"/>
    <x v="13"/>
    <x v="5"/>
    <n v="0.54999999999999993"/>
    <n v="7250"/>
    <n v="3987.4999999999995"/>
    <n v="2392.5"/>
    <n v="0.60000000000000009"/>
  </r>
  <r>
    <m/>
    <x v="1"/>
    <n v="1197831"/>
    <x v="74"/>
    <x v="1"/>
    <x v="11"/>
    <x v="13"/>
    <x v="0"/>
    <n v="0.5"/>
    <n v="6750"/>
    <n v="3375"/>
    <n v="1518.7499999999998"/>
    <n v="0.44999999999999996"/>
  </r>
  <r>
    <m/>
    <x v="1"/>
    <n v="1197831"/>
    <x v="74"/>
    <x v="1"/>
    <x v="11"/>
    <x v="13"/>
    <x v="1"/>
    <n v="0.5"/>
    <n v="6250"/>
    <n v="3125"/>
    <n v="1406.2499999999998"/>
    <n v="0.44999999999999996"/>
  </r>
  <r>
    <m/>
    <x v="1"/>
    <n v="1197831"/>
    <x v="74"/>
    <x v="1"/>
    <x v="11"/>
    <x v="13"/>
    <x v="2"/>
    <n v="0.54999999999999993"/>
    <n v="6750"/>
    <n v="3712.4999999999995"/>
    <n v="1670.6249999999995"/>
    <n v="0.44999999999999996"/>
  </r>
  <r>
    <m/>
    <x v="1"/>
    <n v="1197831"/>
    <x v="74"/>
    <x v="1"/>
    <x v="11"/>
    <x v="13"/>
    <x v="3"/>
    <n v="0.54999999999999993"/>
    <n v="4000"/>
    <n v="2199.9999999999995"/>
    <n v="1209.9999999999998"/>
    <n v="0.55000000000000004"/>
  </r>
  <r>
    <m/>
    <x v="1"/>
    <n v="1197831"/>
    <x v="74"/>
    <x v="1"/>
    <x v="11"/>
    <x v="13"/>
    <x v="4"/>
    <n v="0.5"/>
    <n v="4000"/>
    <n v="2000"/>
    <n v="799.99999999999989"/>
    <n v="0.39999999999999997"/>
  </r>
  <r>
    <m/>
    <x v="1"/>
    <n v="1197831"/>
    <x v="74"/>
    <x v="1"/>
    <x v="11"/>
    <x v="13"/>
    <x v="5"/>
    <n v="0.45"/>
    <n v="6250"/>
    <n v="2812.5"/>
    <n v="1687.5000000000002"/>
    <n v="0.60000000000000009"/>
  </r>
  <r>
    <m/>
    <x v="1"/>
    <n v="1197831"/>
    <x v="75"/>
    <x v="1"/>
    <x v="11"/>
    <x v="13"/>
    <x v="0"/>
    <n v="0.35000000000000003"/>
    <n v="5750"/>
    <n v="2012.5000000000002"/>
    <n v="905.625"/>
    <n v="0.44999999999999996"/>
  </r>
  <r>
    <m/>
    <x v="1"/>
    <n v="1197831"/>
    <x v="75"/>
    <x v="1"/>
    <x v="11"/>
    <x v="13"/>
    <x v="1"/>
    <n v="0.35000000000000003"/>
    <n v="5750"/>
    <n v="2012.5000000000002"/>
    <n v="905.625"/>
    <n v="0.44999999999999996"/>
  </r>
  <r>
    <m/>
    <x v="1"/>
    <n v="1197831"/>
    <x v="75"/>
    <x v="1"/>
    <x v="11"/>
    <x v="13"/>
    <x v="2"/>
    <n v="0.4"/>
    <n v="5250"/>
    <n v="2100"/>
    <n v="944.99999999999989"/>
    <n v="0.44999999999999996"/>
  </r>
  <r>
    <m/>
    <x v="1"/>
    <n v="1197831"/>
    <x v="75"/>
    <x v="1"/>
    <x v="11"/>
    <x v="13"/>
    <x v="3"/>
    <n v="0.4"/>
    <n v="3750"/>
    <n v="1500"/>
    <n v="825.00000000000011"/>
    <n v="0.55000000000000004"/>
  </r>
  <r>
    <m/>
    <x v="1"/>
    <n v="1197831"/>
    <x v="75"/>
    <x v="1"/>
    <x v="11"/>
    <x v="13"/>
    <x v="4"/>
    <n v="0.35000000000000003"/>
    <n v="3500"/>
    <n v="1225.0000000000002"/>
    <n v="490.00000000000006"/>
    <n v="0.39999999999999997"/>
  </r>
  <r>
    <m/>
    <x v="1"/>
    <n v="1197831"/>
    <x v="75"/>
    <x v="1"/>
    <x v="11"/>
    <x v="13"/>
    <x v="5"/>
    <n v="0.45"/>
    <n v="5250"/>
    <n v="2362.5"/>
    <n v="1417.5000000000002"/>
    <n v="0.60000000000000009"/>
  </r>
  <r>
    <m/>
    <x v="1"/>
    <n v="1197831"/>
    <x v="56"/>
    <x v="1"/>
    <x v="11"/>
    <x v="13"/>
    <x v="0"/>
    <n v="0.30000000000000004"/>
    <n v="6750"/>
    <n v="2025.0000000000002"/>
    <n v="911.25"/>
    <n v="0.44999999999999996"/>
  </r>
  <r>
    <m/>
    <x v="1"/>
    <n v="1197831"/>
    <x v="56"/>
    <x v="1"/>
    <x v="11"/>
    <x v="13"/>
    <x v="1"/>
    <n v="0.30000000000000004"/>
    <n v="6750"/>
    <n v="2025.0000000000002"/>
    <n v="911.25"/>
    <n v="0.44999999999999996"/>
  </r>
  <r>
    <m/>
    <x v="1"/>
    <n v="1197831"/>
    <x v="56"/>
    <x v="1"/>
    <x v="11"/>
    <x v="13"/>
    <x v="2"/>
    <n v="0.55000000000000004"/>
    <n v="6000"/>
    <n v="3300.0000000000005"/>
    <n v="1485"/>
    <n v="0.44999999999999996"/>
  </r>
  <r>
    <m/>
    <x v="1"/>
    <n v="1197831"/>
    <x v="56"/>
    <x v="1"/>
    <x v="11"/>
    <x v="13"/>
    <x v="3"/>
    <n v="0.55000000000000004"/>
    <n v="4750"/>
    <n v="2612.5"/>
    <n v="1436.8750000000002"/>
    <n v="0.55000000000000004"/>
  </r>
  <r>
    <m/>
    <x v="1"/>
    <n v="1197831"/>
    <x v="56"/>
    <x v="1"/>
    <x v="11"/>
    <x v="13"/>
    <x v="4"/>
    <n v="0.54999999999999993"/>
    <n v="4500"/>
    <n v="2474.9999999999995"/>
    <n v="989.99999999999977"/>
    <n v="0.39999999999999997"/>
  </r>
  <r>
    <m/>
    <x v="1"/>
    <n v="1197831"/>
    <x v="56"/>
    <x v="1"/>
    <x v="11"/>
    <x v="13"/>
    <x v="5"/>
    <n v="0.65"/>
    <n v="6500"/>
    <n v="4225"/>
    <n v="2535.0000000000005"/>
    <n v="0.60000000000000009"/>
  </r>
  <r>
    <m/>
    <x v="1"/>
    <n v="1197831"/>
    <x v="57"/>
    <x v="1"/>
    <x v="11"/>
    <x v="13"/>
    <x v="0"/>
    <n v="0.54999999999999993"/>
    <n v="8000"/>
    <n v="4399.9999999999991"/>
    <n v="1979.9999999999993"/>
    <n v="0.44999999999999996"/>
  </r>
  <r>
    <m/>
    <x v="1"/>
    <n v="1197831"/>
    <x v="57"/>
    <x v="1"/>
    <x v="11"/>
    <x v="13"/>
    <x v="1"/>
    <n v="0.54999999999999993"/>
    <n v="8000"/>
    <n v="4399.9999999999991"/>
    <n v="1979.9999999999993"/>
    <n v="0.44999999999999996"/>
  </r>
  <r>
    <m/>
    <x v="1"/>
    <n v="1197831"/>
    <x v="57"/>
    <x v="1"/>
    <x v="11"/>
    <x v="13"/>
    <x v="2"/>
    <n v="0.6"/>
    <n v="7000"/>
    <n v="4200"/>
    <n v="1889.9999999999998"/>
    <n v="0.44999999999999996"/>
  </r>
  <r>
    <m/>
    <x v="1"/>
    <n v="1197831"/>
    <x v="57"/>
    <x v="1"/>
    <x v="11"/>
    <x v="13"/>
    <x v="3"/>
    <n v="0.6"/>
    <n v="5500"/>
    <n v="3300"/>
    <n v="1815.0000000000002"/>
    <n v="0.55000000000000004"/>
  </r>
  <r>
    <m/>
    <x v="1"/>
    <n v="1197831"/>
    <x v="57"/>
    <x v="1"/>
    <x v="11"/>
    <x v="13"/>
    <x v="4"/>
    <n v="0.54999999999999993"/>
    <n v="5000"/>
    <n v="2749.9999999999995"/>
    <n v="1099.9999999999998"/>
    <n v="0.39999999999999997"/>
  </r>
  <r>
    <m/>
    <x v="1"/>
    <n v="1197831"/>
    <x v="57"/>
    <x v="1"/>
    <x v="11"/>
    <x v="13"/>
    <x v="5"/>
    <n v="0.65"/>
    <n v="7500"/>
    <n v="4875"/>
    <n v="2925.0000000000005"/>
    <n v="0.60000000000000009"/>
  </r>
  <r>
    <s v="x"/>
    <x v="0"/>
    <n v="1185732"/>
    <x v="118"/>
    <x v="3"/>
    <x v="12"/>
    <x v="14"/>
    <x v="0"/>
    <n v="0.35"/>
    <n v="4250"/>
    <n v="1487.5"/>
    <n v="595"/>
    <n v="0.4"/>
  </r>
  <r>
    <m/>
    <x v="0"/>
    <n v="1185732"/>
    <x v="118"/>
    <x v="3"/>
    <x v="12"/>
    <x v="14"/>
    <x v="1"/>
    <n v="0.35"/>
    <n v="2250"/>
    <n v="787.5"/>
    <n v="275.625"/>
    <n v="0.35"/>
  </r>
  <r>
    <m/>
    <x v="0"/>
    <n v="1185732"/>
    <x v="118"/>
    <x v="3"/>
    <x v="12"/>
    <x v="14"/>
    <x v="2"/>
    <n v="0.25"/>
    <n v="2250"/>
    <n v="562.5"/>
    <n v="196.875"/>
    <n v="0.35"/>
  </r>
  <r>
    <m/>
    <x v="0"/>
    <n v="1185732"/>
    <x v="118"/>
    <x v="3"/>
    <x v="12"/>
    <x v="14"/>
    <x v="3"/>
    <n v="0.30000000000000004"/>
    <n v="750"/>
    <n v="225.00000000000003"/>
    <n v="90.000000000000014"/>
    <n v="0.4"/>
  </r>
  <r>
    <m/>
    <x v="0"/>
    <n v="1185732"/>
    <x v="118"/>
    <x v="3"/>
    <x v="12"/>
    <x v="14"/>
    <x v="4"/>
    <n v="0.44999999999999996"/>
    <n v="1250"/>
    <n v="562.5"/>
    <n v="196.875"/>
    <n v="0.35"/>
  </r>
  <r>
    <m/>
    <x v="0"/>
    <n v="1185732"/>
    <x v="118"/>
    <x v="3"/>
    <x v="12"/>
    <x v="14"/>
    <x v="5"/>
    <n v="0.35"/>
    <n v="2250"/>
    <n v="787.5"/>
    <n v="393.75"/>
    <n v="0.5"/>
  </r>
  <r>
    <m/>
    <x v="0"/>
    <n v="1185732"/>
    <x v="119"/>
    <x v="3"/>
    <x v="12"/>
    <x v="14"/>
    <x v="0"/>
    <n v="0.35"/>
    <n v="4750"/>
    <n v="1662.5"/>
    <n v="665"/>
    <n v="0.4"/>
  </r>
  <r>
    <m/>
    <x v="0"/>
    <n v="1185732"/>
    <x v="119"/>
    <x v="3"/>
    <x v="12"/>
    <x v="14"/>
    <x v="1"/>
    <n v="0.35"/>
    <n v="1250"/>
    <n v="437.5"/>
    <n v="153.125"/>
    <n v="0.35"/>
  </r>
  <r>
    <m/>
    <x v="0"/>
    <n v="1185732"/>
    <x v="119"/>
    <x v="3"/>
    <x v="12"/>
    <x v="14"/>
    <x v="2"/>
    <n v="0.25"/>
    <n v="1750"/>
    <n v="437.5"/>
    <n v="153.125"/>
    <n v="0.35"/>
  </r>
  <r>
    <m/>
    <x v="0"/>
    <n v="1185732"/>
    <x v="119"/>
    <x v="3"/>
    <x v="12"/>
    <x v="14"/>
    <x v="3"/>
    <n v="0.30000000000000004"/>
    <n v="500"/>
    <n v="150.00000000000003"/>
    <n v="60.000000000000014"/>
    <n v="0.4"/>
  </r>
  <r>
    <m/>
    <x v="0"/>
    <n v="1185732"/>
    <x v="119"/>
    <x v="3"/>
    <x v="12"/>
    <x v="14"/>
    <x v="4"/>
    <n v="0.44999999999999996"/>
    <n v="1250"/>
    <n v="562.5"/>
    <n v="196.875"/>
    <n v="0.35"/>
  </r>
  <r>
    <m/>
    <x v="0"/>
    <n v="1185732"/>
    <x v="119"/>
    <x v="3"/>
    <x v="12"/>
    <x v="14"/>
    <x v="5"/>
    <n v="0.35"/>
    <n v="2000"/>
    <n v="700"/>
    <n v="350"/>
    <n v="0.5"/>
  </r>
  <r>
    <m/>
    <x v="0"/>
    <n v="1185732"/>
    <x v="2"/>
    <x v="3"/>
    <x v="12"/>
    <x v="14"/>
    <x v="0"/>
    <n v="0.4"/>
    <n v="4200"/>
    <n v="1680"/>
    <n v="672"/>
    <n v="0.4"/>
  </r>
  <r>
    <m/>
    <x v="0"/>
    <n v="1185732"/>
    <x v="2"/>
    <x v="3"/>
    <x v="12"/>
    <x v="14"/>
    <x v="1"/>
    <n v="0.4"/>
    <n v="1000"/>
    <n v="400"/>
    <n v="140"/>
    <n v="0.35"/>
  </r>
  <r>
    <m/>
    <x v="0"/>
    <n v="1185732"/>
    <x v="2"/>
    <x v="3"/>
    <x v="12"/>
    <x v="14"/>
    <x v="2"/>
    <n v="0.30000000000000004"/>
    <n v="1500"/>
    <n v="450.00000000000006"/>
    <n v="157.5"/>
    <n v="0.35"/>
  </r>
  <r>
    <m/>
    <x v="0"/>
    <n v="1185732"/>
    <x v="2"/>
    <x v="3"/>
    <x v="12"/>
    <x v="14"/>
    <x v="3"/>
    <n v="0.35"/>
    <n v="0"/>
    <n v="0"/>
    <n v="0"/>
    <n v="0.4"/>
  </r>
  <r>
    <m/>
    <x v="0"/>
    <n v="1185732"/>
    <x v="2"/>
    <x v="3"/>
    <x v="12"/>
    <x v="14"/>
    <x v="4"/>
    <n v="0.5"/>
    <n v="500"/>
    <n v="250"/>
    <n v="87.5"/>
    <n v="0.35"/>
  </r>
  <r>
    <m/>
    <x v="0"/>
    <n v="1185732"/>
    <x v="2"/>
    <x v="3"/>
    <x v="12"/>
    <x v="14"/>
    <x v="5"/>
    <n v="0.4"/>
    <n v="1500"/>
    <n v="600"/>
    <n v="300"/>
    <n v="0.5"/>
  </r>
  <r>
    <m/>
    <x v="0"/>
    <n v="1185732"/>
    <x v="3"/>
    <x v="3"/>
    <x v="12"/>
    <x v="14"/>
    <x v="0"/>
    <n v="0.4"/>
    <n v="3750"/>
    <n v="1500"/>
    <n v="600"/>
    <n v="0.4"/>
  </r>
  <r>
    <m/>
    <x v="0"/>
    <n v="1185732"/>
    <x v="3"/>
    <x v="3"/>
    <x v="12"/>
    <x v="14"/>
    <x v="1"/>
    <n v="0.35000000000000003"/>
    <n v="750"/>
    <n v="262.5"/>
    <n v="91.875"/>
    <n v="0.35"/>
  </r>
  <r>
    <m/>
    <x v="0"/>
    <n v="1185732"/>
    <x v="3"/>
    <x v="3"/>
    <x v="12"/>
    <x v="14"/>
    <x v="2"/>
    <n v="0.25000000000000006"/>
    <n v="750"/>
    <n v="187.50000000000003"/>
    <n v="65.625"/>
    <n v="0.35"/>
  </r>
  <r>
    <m/>
    <x v="0"/>
    <n v="1185732"/>
    <x v="3"/>
    <x v="3"/>
    <x v="12"/>
    <x v="14"/>
    <x v="3"/>
    <n v="0.3"/>
    <n v="0"/>
    <n v="0"/>
    <n v="0"/>
    <n v="0.4"/>
  </r>
  <r>
    <m/>
    <x v="0"/>
    <n v="1185732"/>
    <x v="3"/>
    <x v="3"/>
    <x v="12"/>
    <x v="14"/>
    <x v="4"/>
    <n v="0.45"/>
    <n v="250"/>
    <n v="112.5"/>
    <n v="39.375"/>
    <n v="0.35"/>
  </r>
  <r>
    <m/>
    <x v="0"/>
    <n v="1185732"/>
    <x v="3"/>
    <x v="3"/>
    <x v="12"/>
    <x v="14"/>
    <x v="5"/>
    <n v="0.35000000000000003"/>
    <n v="1500"/>
    <n v="525"/>
    <n v="262.5"/>
    <n v="0.5"/>
  </r>
  <r>
    <m/>
    <x v="0"/>
    <n v="1185732"/>
    <x v="120"/>
    <x v="3"/>
    <x v="12"/>
    <x v="14"/>
    <x v="0"/>
    <n v="0.45"/>
    <n v="4200"/>
    <n v="1890"/>
    <n v="756"/>
    <n v="0.4"/>
  </r>
  <r>
    <m/>
    <x v="0"/>
    <n v="1185732"/>
    <x v="120"/>
    <x v="3"/>
    <x v="12"/>
    <x v="14"/>
    <x v="1"/>
    <n v="0.40000000000000008"/>
    <n v="1250"/>
    <n v="500.00000000000011"/>
    <n v="175.00000000000003"/>
    <n v="0.35"/>
  </r>
  <r>
    <m/>
    <x v="0"/>
    <n v="1185732"/>
    <x v="120"/>
    <x v="3"/>
    <x v="12"/>
    <x v="14"/>
    <x v="2"/>
    <n v="0.35000000000000003"/>
    <n v="1000"/>
    <n v="350.00000000000006"/>
    <n v="122.50000000000001"/>
    <n v="0.35"/>
  </r>
  <r>
    <m/>
    <x v="0"/>
    <n v="1185732"/>
    <x v="120"/>
    <x v="3"/>
    <x v="12"/>
    <x v="14"/>
    <x v="3"/>
    <n v="0.35000000000000003"/>
    <n v="250"/>
    <n v="87.500000000000014"/>
    <n v="35.000000000000007"/>
    <n v="0.4"/>
  </r>
  <r>
    <m/>
    <x v="0"/>
    <n v="1185732"/>
    <x v="120"/>
    <x v="3"/>
    <x v="12"/>
    <x v="14"/>
    <x v="4"/>
    <n v="0.49999999999999994"/>
    <n v="500"/>
    <n v="249.99999999999997"/>
    <n v="87.499999999999986"/>
    <n v="0.35"/>
  </r>
  <r>
    <m/>
    <x v="0"/>
    <n v="1185732"/>
    <x v="120"/>
    <x v="3"/>
    <x v="12"/>
    <x v="14"/>
    <x v="5"/>
    <n v="0.54999999999999993"/>
    <n v="1500"/>
    <n v="824.99999999999989"/>
    <n v="412.49999999999994"/>
    <n v="0.5"/>
  </r>
  <r>
    <m/>
    <x v="0"/>
    <n v="1185732"/>
    <x v="121"/>
    <x v="3"/>
    <x v="12"/>
    <x v="14"/>
    <x v="0"/>
    <n v="0.4"/>
    <n v="4000"/>
    <n v="1600"/>
    <n v="640"/>
    <n v="0.4"/>
  </r>
  <r>
    <m/>
    <x v="0"/>
    <n v="1185732"/>
    <x v="121"/>
    <x v="3"/>
    <x v="12"/>
    <x v="14"/>
    <x v="1"/>
    <n v="0.35000000000000009"/>
    <n v="1500"/>
    <n v="525.00000000000011"/>
    <n v="183.75000000000003"/>
    <n v="0.35"/>
  </r>
  <r>
    <m/>
    <x v="0"/>
    <n v="1185732"/>
    <x v="121"/>
    <x v="3"/>
    <x v="12"/>
    <x v="14"/>
    <x v="2"/>
    <n v="0.30000000000000004"/>
    <n v="1750"/>
    <n v="525.00000000000011"/>
    <n v="183.75000000000003"/>
    <n v="0.35"/>
  </r>
  <r>
    <m/>
    <x v="0"/>
    <n v="1185732"/>
    <x v="121"/>
    <x v="3"/>
    <x v="12"/>
    <x v="14"/>
    <x v="3"/>
    <n v="0.30000000000000004"/>
    <n v="1500"/>
    <n v="450.00000000000006"/>
    <n v="180.00000000000003"/>
    <n v="0.4"/>
  </r>
  <r>
    <m/>
    <x v="0"/>
    <n v="1185732"/>
    <x v="121"/>
    <x v="3"/>
    <x v="12"/>
    <x v="14"/>
    <x v="4"/>
    <n v="0.45"/>
    <n v="1500"/>
    <n v="675"/>
    <n v="236.24999999999997"/>
    <n v="0.35"/>
  </r>
  <r>
    <m/>
    <x v="0"/>
    <n v="1185732"/>
    <x v="121"/>
    <x v="3"/>
    <x v="12"/>
    <x v="14"/>
    <x v="5"/>
    <n v="0.5"/>
    <n v="3250"/>
    <n v="1625"/>
    <n v="812.5"/>
    <n v="0.5"/>
  </r>
  <r>
    <m/>
    <x v="0"/>
    <n v="1185732"/>
    <x v="6"/>
    <x v="3"/>
    <x v="12"/>
    <x v="14"/>
    <x v="0"/>
    <n v="0.45"/>
    <n v="5500"/>
    <n v="2475"/>
    <n v="990"/>
    <n v="0.4"/>
  </r>
  <r>
    <m/>
    <x v="0"/>
    <n v="1185732"/>
    <x v="6"/>
    <x v="3"/>
    <x v="12"/>
    <x v="14"/>
    <x v="1"/>
    <n v="0.40000000000000008"/>
    <n v="3000"/>
    <n v="1200.0000000000002"/>
    <n v="420.00000000000006"/>
    <n v="0.35"/>
  </r>
  <r>
    <m/>
    <x v="0"/>
    <n v="1185732"/>
    <x v="6"/>
    <x v="3"/>
    <x v="12"/>
    <x v="14"/>
    <x v="2"/>
    <n v="0.35000000000000003"/>
    <n v="2250"/>
    <n v="787.50000000000011"/>
    <n v="275.625"/>
    <n v="0.35"/>
  </r>
  <r>
    <m/>
    <x v="0"/>
    <n v="1185732"/>
    <x v="6"/>
    <x v="3"/>
    <x v="12"/>
    <x v="14"/>
    <x v="3"/>
    <n v="0.35000000000000003"/>
    <n v="1750"/>
    <n v="612.50000000000011"/>
    <n v="245.00000000000006"/>
    <n v="0.4"/>
  </r>
  <r>
    <m/>
    <x v="0"/>
    <n v="1185732"/>
    <x v="6"/>
    <x v="3"/>
    <x v="12"/>
    <x v="14"/>
    <x v="4"/>
    <n v="0.45"/>
    <n v="1750"/>
    <n v="787.5"/>
    <n v="275.625"/>
    <n v="0.35"/>
  </r>
  <r>
    <m/>
    <x v="0"/>
    <n v="1185732"/>
    <x v="6"/>
    <x v="3"/>
    <x v="12"/>
    <x v="14"/>
    <x v="5"/>
    <n v="0.5"/>
    <n v="3500"/>
    <n v="1750"/>
    <n v="875"/>
    <n v="0.5"/>
  </r>
  <r>
    <m/>
    <x v="0"/>
    <n v="1185732"/>
    <x v="7"/>
    <x v="3"/>
    <x v="12"/>
    <x v="14"/>
    <x v="0"/>
    <n v="0.45"/>
    <n v="5000"/>
    <n v="2250"/>
    <n v="900"/>
    <n v="0.4"/>
  </r>
  <r>
    <m/>
    <x v="0"/>
    <n v="1185732"/>
    <x v="7"/>
    <x v="3"/>
    <x v="12"/>
    <x v="14"/>
    <x v="1"/>
    <n v="0.45000000000000007"/>
    <n v="2750"/>
    <n v="1237.5000000000002"/>
    <n v="433.12500000000006"/>
    <n v="0.35"/>
  </r>
  <r>
    <m/>
    <x v="0"/>
    <n v="1185732"/>
    <x v="7"/>
    <x v="3"/>
    <x v="12"/>
    <x v="14"/>
    <x v="2"/>
    <n v="0.4"/>
    <n v="2000"/>
    <n v="800"/>
    <n v="280"/>
    <n v="0.35"/>
  </r>
  <r>
    <m/>
    <x v="0"/>
    <n v="1185732"/>
    <x v="7"/>
    <x v="3"/>
    <x v="12"/>
    <x v="14"/>
    <x v="3"/>
    <n v="0.30000000000000004"/>
    <n v="1250"/>
    <n v="375.00000000000006"/>
    <n v="150.00000000000003"/>
    <n v="0.4"/>
  </r>
  <r>
    <m/>
    <x v="0"/>
    <n v="1185732"/>
    <x v="7"/>
    <x v="3"/>
    <x v="12"/>
    <x v="14"/>
    <x v="4"/>
    <n v="0.4"/>
    <n v="1000"/>
    <n v="400"/>
    <n v="140"/>
    <n v="0.35"/>
  </r>
  <r>
    <m/>
    <x v="0"/>
    <n v="1185732"/>
    <x v="7"/>
    <x v="3"/>
    <x v="12"/>
    <x v="14"/>
    <x v="5"/>
    <n v="0.45"/>
    <n v="2750"/>
    <n v="1237.5"/>
    <n v="618.75"/>
    <n v="0.5"/>
  </r>
  <r>
    <m/>
    <x v="0"/>
    <n v="1185732"/>
    <x v="122"/>
    <x v="3"/>
    <x v="12"/>
    <x v="14"/>
    <x v="0"/>
    <n v="0.4"/>
    <n v="4000"/>
    <n v="1600"/>
    <n v="640"/>
    <n v="0.4"/>
  </r>
  <r>
    <m/>
    <x v="0"/>
    <n v="1185732"/>
    <x v="122"/>
    <x v="3"/>
    <x v="12"/>
    <x v="14"/>
    <x v="1"/>
    <n v="0.35000000000000009"/>
    <n v="2000"/>
    <n v="700.00000000000023"/>
    <n v="245.00000000000006"/>
    <n v="0.35"/>
  </r>
  <r>
    <m/>
    <x v="0"/>
    <n v="1185732"/>
    <x v="122"/>
    <x v="3"/>
    <x v="12"/>
    <x v="14"/>
    <x v="2"/>
    <n v="0.2"/>
    <n v="1000"/>
    <n v="200"/>
    <n v="70"/>
    <n v="0.35"/>
  </r>
  <r>
    <m/>
    <x v="0"/>
    <n v="1185732"/>
    <x v="122"/>
    <x v="3"/>
    <x v="12"/>
    <x v="14"/>
    <x v="3"/>
    <n v="0.2"/>
    <n v="750"/>
    <n v="150"/>
    <n v="60"/>
    <n v="0.4"/>
  </r>
  <r>
    <m/>
    <x v="0"/>
    <n v="1185732"/>
    <x v="122"/>
    <x v="3"/>
    <x v="12"/>
    <x v="14"/>
    <x v="4"/>
    <n v="0.3"/>
    <n v="750"/>
    <n v="225"/>
    <n v="78.75"/>
    <n v="0.35"/>
  </r>
  <r>
    <m/>
    <x v="0"/>
    <n v="1185732"/>
    <x v="122"/>
    <x v="3"/>
    <x v="12"/>
    <x v="14"/>
    <x v="5"/>
    <n v="0.35000000000000003"/>
    <n v="1500"/>
    <n v="525"/>
    <n v="262.5"/>
    <n v="0.5"/>
  </r>
  <r>
    <m/>
    <x v="0"/>
    <n v="1185732"/>
    <x v="123"/>
    <x v="3"/>
    <x v="12"/>
    <x v="14"/>
    <x v="0"/>
    <n v="0.39999999999999997"/>
    <n v="3250"/>
    <n v="1300"/>
    <n v="520"/>
    <n v="0.4"/>
  </r>
  <r>
    <m/>
    <x v="0"/>
    <n v="1185732"/>
    <x v="123"/>
    <x v="3"/>
    <x v="12"/>
    <x v="14"/>
    <x v="1"/>
    <n v="0.3"/>
    <n v="1500"/>
    <n v="450"/>
    <n v="157.5"/>
    <n v="0.35"/>
  </r>
  <r>
    <m/>
    <x v="0"/>
    <n v="1185732"/>
    <x v="123"/>
    <x v="3"/>
    <x v="12"/>
    <x v="14"/>
    <x v="2"/>
    <n v="0.3"/>
    <n v="500"/>
    <n v="150"/>
    <n v="52.5"/>
    <n v="0.35"/>
  </r>
  <r>
    <m/>
    <x v="0"/>
    <n v="1185732"/>
    <x v="123"/>
    <x v="3"/>
    <x v="12"/>
    <x v="14"/>
    <x v="3"/>
    <n v="0.3"/>
    <n v="250"/>
    <n v="75"/>
    <n v="30"/>
    <n v="0.4"/>
  </r>
  <r>
    <m/>
    <x v="0"/>
    <n v="1185732"/>
    <x v="123"/>
    <x v="3"/>
    <x v="12"/>
    <x v="14"/>
    <x v="4"/>
    <n v="0.39999999999999997"/>
    <n v="250"/>
    <n v="99.999999999999986"/>
    <n v="34.999999999999993"/>
    <n v="0.35"/>
  </r>
  <r>
    <m/>
    <x v="0"/>
    <n v="1185732"/>
    <x v="123"/>
    <x v="3"/>
    <x v="12"/>
    <x v="14"/>
    <x v="5"/>
    <n v="0.4499999999999999"/>
    <n v="1500"/>
    <n v="674.99999999999989"/>
    <n v="337.49999999999994"/>
    <n v="0.5"/>
  </r>
  <r>
    <m/>
    <x v="0"/>
    <n v="1185732"/>
    <x v="10"/>
    <x v="3"/>
    <x v="12"/>
    <x v="14"/>
    <x v="0"/>
    <n v="0.4"/>
    <n v="3000"/>
    <n v="1200"/>
    <n v="480"/>
    <n v="0.4"/>
  </r>
  <r>
    <m/>
    <x v="0"/>
    <n v="1185732"/>
    <x v="10"/>
    <x v="3"/>
    <x v="12"/>
    <x v="14"/>
    <x v="1"/>
    <n v="0.30000000000000004"/>
    <n v="1500"/>
    <n v="450.00000000000006"/>
    <n v="157.5"/>
    <n v="0.35"/>
  </r>
  <r>
    <m/>
    <x v="0"/>
    <n v="1185732"/>
    <x v="10"/>
    <x v="3"/>
    <x v="12"/>
    <x v="14"/>
    <x v="2"/>
    <n v="0.30000000000000004"/>
    <n v="950"/>
    <n v="285.00000000000006"/>
    <n v="99.750000000000014"/>
    <n v="0.35"/>
  </r>
  <r>
    <m/>
    <x v="0"/>
    <n v="1185732"/>
    <x v="10"/>
    <x v="3"/>
    <x v="12"/>
    <x v="14"/>
    <x v="3"/>
    <n v="0.30000000000000004"/>
    <n v="1250"/>
    <n v="375.00000000000006"/>
    <n v="150.00000000000003"/>
    <n v="0.4"/>
  </r>
  <r>
    <m/>
    <x v="0"/>
    <n v="1185732"/>
    <x v="10"/>
    <x v="3"/>
    <x v="12"/>
    <x v="14"/>
    <x v="4"/>
    <n v="0.49999999999999994"/>
    <n v="1000"/>
    <n v="499.99999999999994"/>
    <n v="174.99999999999997"/>
    <n v="0.35"/>
  </r>
  <r>
    <m/>
    <x v="0"/>
    <n v="1185732"/>
    <x v="10"/>
    <x v="3"/>
    <x v="12"/>
    <x v="14"/>
    <x v="5"/>
    <n v="0.54999999999999982"/>
    <n v="2000"/>
    <n v="1099.9999999999995"/>
    <n v="549.99999999999977"/>
    <n v="0.5"/>
  </r>
  <r>
    <m/>
    <x v="0"/>
    <n v="1185732"/>
    <x v="11"/>
    <x v="3"/>
    <x v="12"/>
    <x v="14"/>
    <x v="0"/>
    <n v="0.49999999999999994"/>
    <n v="4500"/>
    <n v="2249.9999999999995"/>
    <n v="899.99999999999989"/>
    <n v="0.4"/>
  </r>
  <r>
    <m/>
    <x v="0"/>
    <n v="1185732"/>
    <x v="11"/>
    <x v="3"/>
    <x v="12"/>
    <x v="14"/>
    <x v="1"/>
    <n v="0.4"/>
    <n v="2500"/>
    <n v="1000"/>
    <n v="350"/>
    <n v="0.35"/>
  </r>
  <r>
    <m/>
    <x v="0"/>
    <n v="1185732"/>
    <x v="11"/>
    <x v="3"/>
    <x v="12"/>
    <x v="14"/>
    <x v="2"/>
    <n v="0.4"/>
    <n v="2000"/>
    <n v="800"/>
    <n v="280"/>
    <n v="0.35"/>
  </r>
  <r>
    <m/>
    <x v="0"/>
    <n v="1185732"/>
    <x v="11"/>
    <x v="3"/>
    <x v="12"/>
    <x v="14"/>
    <x v="3"/>
    <n v="0.4"/>
    <n v="1500"/>
    <n v="600"/>
    <n v="240"/>
    <n v="0.4"/>
  </r>
  <r>
    <m/>
    <x v="0"/>
    <n v="1185732"/>
    <x v="11"/>
    <x v="3"/>
    <x v="12"/>
    <x v="14"/>
    <x v="4"/>
    <n v="0.49999999999999994"/>
    <n v="1500"/>
    <n v="749.99999999999989"/>
    <n v="262.49999999999994"/>
    <n v="0.35"/>
  </r>
  <r>
    <m/>
    <x v="0"/>
    <n v="1185732"/>
    <x v="11"/>
    <x v="3"/>
    <x v="12"/>
    <x v="14"/>
    <x v="5"/>
    <n v="0.54999999999999982"/>
    <n v="2500"/>
    <n v="1374.9999999999995"/>
    <n v="687.49999999999977"/>
    <n v="0.5"/>
  </r>
  <r>
    <s v="x"/>
    <x v="1"/>
    <n v="1197831"/>
    <x v="12"/>
    <x v="1"/>
    <x v="13"/>
    <x v="15"/>
    <x v="0"/>
    <n v="0.2"/>
    <n v="6750"/>
    <n v="1350"/>
    <n v="540"/>
    <n v="0.39999999999999997"/>
  </r>
  <r>
    <m/>
    <x v="1"/>
    <n v="1197831"/>
    <x v="12"/>
    <x v="1"/>
    <x v="13"/>
    <x v="15"/>
    <x v="1"/>
    <n v="0.3"/>
    <n v="6750"/>
    <n v="2025"/>
    <n v="809.99999999999989"/>
    <n v="0.39999999999999997"/>
  </r>
  <r>
    <m/>
    <x v="1"/>
    <n v="1197831"/>
    <x v="12"/>
    <x v="1"/>
    <x v="13"/>
    <x v="15"/>
    <x v="2"/>
    <n v="0.3"/>
    <n v="4750"/>
    <n v="1425"/>
    <n v="570"/>
    <n v="0.39999999999999997"/>
  </r>
  <r>
    <m/>
    <x v="1"/>
    <n v="1197831"/>
    <x v="12"/>
    <x v="1"/>
    <x v="13"/>
    <x v="15"/>
    <x v="3"/>
    <n v="0.35"/>
    <n v="4750"/>
    <n v="1662.5"/>
    <n v="831.25"/>
    <n v="0.5"/>
  </r>
  <r>
    <m/>
    <x v="1"/>
    <n v="1197831"/>
    <x v="12"/>
    <x v="1"/>
    <x v="13"/>
    <x v="15"/>
    <x v="4"/>
    <n v="0.4"/>
    <n v="3250"/>
    <n v="1300"/>
    <n v="454.99999999999994"/>
    <n v="0.35"/>
  </r>
  <r>
    <m/>
    <x v="1"/>
    <n v="1197831"/>
    <x v="12"/>
    <x v="1"/>
    <x v="13"/>
    <x v="15"/>
    <x v="5"/>
    <n v="0.35"/>
    <n v="4750"/>
    <n v="1662.5"/>
    <n v="914.37500000000011"/>
    <n v="0.55000000000000004"/>
  </r>
  <r>
    <m/>
    <x v="1"/>
    <n v="1197831"/>
    <x v="13"/>
    <x v="1"/>
    <x v="13"/>
    <x v="15"/>
    <x v="0"/>
    <n v="0.25"/>
    <n v="6250"/>
    <n v="1562.5"/>
    <n v="625"/>
    <n v="0.39999999999999997"/>
  </r>
  <r>
    <m/>
    <x v="1"/>
    <n v="1197831"/>
    <x v="13"/>
    <x v="1"/>
    <x v="13"/>
    <x v="15"/>
    <x v="1"/>
    <n v="0.35"/>
    <n v="6000"/>
    <n v="2100"/>
    <n v="839.99999999999989"/>
    <n v="0.39999999999999997"/>
  </r>
  <r>
    <m/>
    <x v="1"/>
    <n v="1197831"/>
    <x v="13"/>
    <x v="1"/>
    <x v="13"/>
    <x v="15"/>
    <x v="2"/>
    <n v="0.35"/>
    <n v="4250"/>
    <n v="1487.5"/>
    <n v="595"/>
    <n v="0.39999999999999997"/>
  </r>
  <r>
    <m/>
    <x v="1"/>
    <n v="1197831"/>
    <x v="13"/>
    <x v="1"/>
    <x v="13"/>
    <x v="15"/>
    <x v="3"/>
    <n v="0.35"/>
    <n v="3750"/>
    <n v="1312.5"/>
    <n v="656.25"/>
    <n v="0.5"/>
  </r>
  <r>
    <m/>
    <x v="1"/>
    <n v="1197831"/>
    <x v="13"/>
    <x v="1"/>
    <x v="13"/>
    <x v="15"/>
    <x v="4"/>
    <n v="0.4"/>
    <n v="2500"/>
    <n v="1000"/>
    <n v="350"/>
    <n v="0.35"/>
  </r>
  <r>
    <m/>
    <x v="1"/>
    <n v="1197831"/>
    <x v="13"/>
    <x v="1"/>
    <x v="13"/>
    <x v="15"/>
    <x v="5"/>
    <n v="0.35"/>
    <n v="4500"/>
    <n v="1575"/>
    <n v="866.25000000000011"/>
    <n v="0.55000000000000004"/>
  </r>
  <r>
    <m/>
    <x v="1"/>
    <n v="1197831"/>
    <x v="14"/>
    <x v="1"/>
    <x v="13"/>
    <x v="15"/>
    <x v="0"/>
    <n v="0.3"/>
    <n v="6250"/>
    <n v="1875"/>
    <n v="843.74999999999989"/>
    <n v="0.44999999999999996"/>
  </r>
  <r>
    <m/>
    <x v="1"/>
    <n v="1197831"/>
    <x v="14"/>
    <x v="1"/>
    <x v="13"/>
    <x v="15"/>
    <x v="1"/>
    <n v="0.4"/>
    <n v="6250"/>
    <n v="2500"/>
    <n v="1125"/>
    <n v="0.44999999999999996"/>
  </r>
  <r>
    <m/>
    <x v="1"/>
    <n v="1197831"/>
    <x v="14"/>
    <x v="1"/>
    <x v="13"/>
    <x v="15"/>
    <x v="2"/>
    <n v="0.3"/>
    <n v="4500"/>
    <n v="1350"/>
    <n v="607.49999999999989"/>
    <n v="0.44999999999999996"/>
  </r>
  <r>
    <m/>
    <x v="1"/>
    <n v="1197831"/>
    <x v="14"/>
    <x v="1"/>
    <x v="13"/>
    <x v="15"/>
    <x v="3"/>
    <n v="0.35000000000000003"/>
    <n v="3500"/>
    <n v="1225.0000000000002"/>
    <n v="673.75000000000023"/>
    <n v="0.55000000000000004"/>
  </r>
  <r>
    <m/>
    <x v="1"/>
    <n v="1197831"/>
    <x v="14"/>
    <x v="1"/>
    <x v="13"/>
    <x v="15"/>
    <x v="4"/>
    <n v="0.4"/>
    <n v="2500"/>
    <n v="1000"/>
    <n v="399.99999999999994"/>
    <n v="0.39999999999999997"/>
  </r>
  <r>
    <m/>
    <x v="1"/>
    <n v="1197831"/>
    <x v="14"/>
    <x v="1"/>
    <x v="13"/>
    <x v="15"/>
    <x v="5"/>
    <n v="0.35000000000000003"/>
    <n v="4000"/>
    <n v="1400.0000000000002"/>
    <n v="840.00000000000023"/>
    <n v="0.60000000000000009"/>
  </r>
  <r>
    <m/>
    <x v="1"/>
    <n v="1197831"/>
    <x v="15"/>
    <x v="1"/>
    <x v="13"/>
    <x v="15"/>
    <x v="0"/>
    <n v="0.19999999999999998"/>
    <n v="6500"/>
    <n v="1300"/>
    <n v="584.99999999999989"/>
    <n v="0.44999999999999996"/>
  </r>
  <r>
    <m/>
    <x v="1"/>
    <n v="1197831"/>
    <x v="15"/>
    <x v="1"/>
    <x v="13"/>
    <x v="15"/>
    <x v="1"/>
    <n v="0.20000000000000007"/>
    <n v="6500"/>
    <n v="1300.0000000000005"/>
    <n v="585.00000000000011"/>
    <n v="0.44999999999999996"/>
  </r>
  <r>
    <m/>
    <x v="1"/>
    <n v="1197831"/>
    <x v="15"/>
    <x v="1"/>
    <x v="13"/>
    <x v="15"/>
    <x v="2"/>
    <n v="0.14999999999999997"/>
    <n v="4750"/>
    <n v="712.49999999999989"/>
    <n v="320.62499999999994"/>
    <n v="0.44999999999999996"/>
  </r>
  <r>
    <m/>
    <x v="1"/>
    <n v="1197831"/>
    <x v="15"/>
    <x v="1"/>
    <x v="13"/>
    <x v="15"/>
    <x v="3"/>
    <n v="0.20000000000000007"/>
    <n v="3750"/>
    <n v="750.00000000000023"/>
    <n v="412.50000000000017"/>
    <n v="0.55000000000000004"/>
  </r>
  <r>
    <m/>
    <x v="1"/>
    <n v="1197831"/>
    <x v="15"/>
    <x v="1"/>
    <x v="13"/>
    <x v="15"/>
    <x v="4"/>
    <n v="0.25"/>
    <n v="2750"/>
    <n v="687.5"/>
    <n v="275"/>
    <n v="0.39999999999999997"/>
  </r>
  <r>
    <m/>
    <x v="1"/>
    <n v="1197831"/>
    <x v="15"/>
    <x v="1"/>
    <x v="13"/>
    <x v="15"/>
    <x v="5"/>
    <n v="0.20000000000000007"/>
    <n v="5500"/>
    <n v="1100.0000000000005"/>
    <n v="660.00000000000034"/>
    <n v="0.60000000000000009"/>
  </r>
  <r>
    <m/>
    <x v="1"/>
    <n v="1197831"/>
    <x v="16"/>
    <x v="1"/>
    <x v="13"/>
    <x v="15"/>
    <x v="0"/>
    <n v="9.9999999999999964E-2"/>
    <n v="7000"/>
    <n v="699.99999999999977"/>
    <n v="314.99999999999989"/>
    <n v="0.44999999999999996"/>
  </r>
  <r>
    <m/>
    <x v="1"/>
    <n v="1197831"/>
    <x v="16"/>
    <x v="1"/>
    <x v="13"/>
    <x v="15"/>
    <x v="1"/>
    <n v="0.20000000000000007"/>
    <n v="7250"/>
    <n v="1450.0000000000005"/>
    <n v="652.50000000000011"/>
    <n v="0.44999999999999996"/>
  </r>
  <r>
    <m/>
    <x v="1"/>
    <n v="1197831"/>
    <x v="16"/>
    <x v="1"/>
    <x v="13"/>
    <x v="15"/>
    <x v="2"/>
    <n v="0.14999999999999997"/>
    <n v="5750"/>
    <n v="862.49999999999977"/>
    <n v="388.12499999999989"/>
    <n v="0.44999999999999996"/>
  </r>
  <r>
    <m/>
    <x v="1"/>
    <n v="1197831"/>
    <x v="16"/>
    <x v="1"/>
    <x v="13"/>
    <x v="15"/>
    <x v="3"/>
    <n v="0.35000000000000003"/>
    <n v="5000"/>
    <n v="1750.0000000000002"/>
    <n v="962.50000000000023"/>
    <n v="0.55000000000000004"/>
  </r>
  <r>
    <m/>
    <x v="1"/>
    <n v="1197831"/>
    <x v="16"/>
    <x v="1"/>
    <x v="13"/>
    <x v="15"/>
    <x v="4"/>
    <n v="0.5"/>
    <n v="4000"/>
    <n v="2000"/>
    <n v="799.99999999999989"/>
    <n v="0.39999999999999997"/>
  </r>
  <r>
    <m/>
    <x v="1"/>
    <n v="1197831"/>
    <x v="16"/>
    <x v="1"/>
    <x v="13"/>
    <x v="15"/>
    <x v="5"/>
    <n v="0.45"/>
    <n v="7500"/>
    <n v="3375"/>
    <n v="2025.0000000000002"/>
    <n v="0.60000000000000009"/>
  </r>
  <r>
    <m/>
    <x v="1"/>
    <n v="1197831"/>
    <x v="17"/>
    <x v="1"/>
    <x v="13"/>
    <x v="15"/>
    <x v="0"/>
    <n v="0.45"/>
    <n v="7500"/>
    <n v="3375"/>
    <n v="1518.7499999999998"/>
    <n v="0.44999999999999996"/>
  </r>
  <r>
    <m/>
    <x v="1"/>
    <n v="1197831"/>
    <x v="17"/>
    <x v="1"/>
    <x v="13"/>
    <x v="15"/>
    <x v="1"/>
    <n v="0.5"/>
    <n v="7500"/>
    <n v="3750"/>
    <n v="1687.4999999999998"/>
    <n v="0.44999999999999996"/>
  </r>
  <r>
    <m/>
    <x v="1"/>
    <n v="1197831"/>
    <x v="17"/>
    <x v="1"/>
    <x v="13"/>
    <x v="15"/>
    <x v="2"/>
    <n v="0.45"/>
    <n v="6500"/>
    <n v="2925"/>
    <n v="1316.2499999999998"/>
    <n v="0.44999999999999996"/>
  </r>
  <r>
    <m/>
    <x v="1"/>
    <n v="1197831"/>
    <x v="17"/>
    <x v="1"/>
    <x v="13"/>
    <x v="15"/>
    <x v="3"/>
    <n v="0.45"/>
    <n v="6000"/>
    <n v="2700"/>
    <n v="1485.0000000000002"/>
    <n v="0.55000000000000004"/>
  </r>
  <r>
    <m/>
    <x v="1"/>
    <n v="1197831"/>
    <x v="17"/>
    <x v="1"/>
    <x v="13"/>
    <x v="15"/>
    <x v="4"/>
    <n v="0.5"/>
    <n v="5000"/>
    <n v="2500"/>
    <n v="999.99999999999989"/>
    <n v="0.39999999999999997"/>
  </r>
  <r>
    <m/>
    <x v="1"/>
    <n v="1197831"/>
    <x v="17"/>
    <x v="1"/>
    <x v="13"/>
    <x v="15"/>
    <x v="5"/>
    <n v="0.55000000000000004"/>
    <n v="8750"/>
    <n v="4812.5"/>
    <n v="2887.5000000000005"/>
    <n v="0.60000000000000009"/>
  </r>
  <r>
    <m/>
    <x v="1"/>
    <n v="1197831"/>
    <x v="18"/>
    <x v="1"/>
    <x v="13"/>
    <x v="15"/>
    <x v="0"/>
    <n v="0.45"/>
    <n v="8250"/>
    <n v="3712.5"/>
    <n v="1856.2499999999998"/>
    <n v="0.49999999999999994"/>
  </r>
  <r>
    <m/>
    <x v="1"/>
    <n v="1197831"/>
    <x v="18"/>
    <x v="1"/>
    <x v="13"/>
    <x v="15"/>
    <x v="1"/>
    <n v="0.5"/>
    <n v="8250"/>
    <n v="4125"/>
    <n v="2062.4999999999995"/>
    <n v="0.49999999999999994"/>
  </r>
  <r>
    <m/>
    <x v="1"/>
    <n v="1197831"/>
    <x v="18"/>
    <x v="1"/>
    <x v="13"/>
    <x v="15"/>
    <x v="2"/>
    <n v="0.45"/>
    <n v="9750"/>
    <n v="4387.5"/>
    <n v="2193.7499999999995"/>
    <n v="0.49999999999999994"/>
  </r>
  <r>
    <m/>
    <x v="1"/>
    <n v="1197831"/>
    <x v="18"/>
    <x v="1"/>
    <x v="13"/>
    <x v="15"/>
    <x v="3"/>
    <n v="0.45"/>
    <n v="5750"/>
    <n v="2587.5"/>
    <n v="1552.5000000000002"/>
    <n v="0.60000000000000009"/>
  </r>
  <r>
    <m/>
    <x v="1"/>
    <n v="1197831"/>
    <x v="18"/>
    <x v="1"/>
    <x v="13"/>
    <x v="15"/>
    <x v="4"/>
    <n v="0.5"/>
    <n v="5250"/>
    <n v="2625"/>
    <n v="1181.2499999999998"/>
    <n v="0.44999999999999996"/>
  </r>
  <r>
    <m/>
    <x v="1"/>
    <n v="1197831"/>
    <x v="18"/>
    <x v="1"/>
    <x v="13"/>
    <x v="15"/>
    <x v="5"/>
    <n v="0.6"/>
    <n v="8000"/>
    <n v="4800"/>
    <n v="3120.0000000000005"/>
    <n v="0.65000000000000013"/>
  </r>
  <r>
    <m/>
    <x v="1"/>
    <n v="1197831"/>
    <x v="19"/>
    <x v="1"/>
    <x v="13"/>
    <x v="15"/>
    <x v="0"/>
    <n v="0.4"/>
    <n v="7500"/>
    <n v="3000"/>
    <n v="1499.9999999999998"/>
    <n v="0.49999999999999994"/>
  </r>
  <r>
    <m/>
    <x v="1"/>
    <n v="1197831"/>
    <x v="19"/>
    <x v="1"/>
    <x v="13"/>
    <x v="15"/>
    <x v="1"/>
    <n v="0.55000000000000004"/>
    <n v="7500"/>
    <n v="4125"/>
    <n v="2062.4999999999995"/>
    <n v="0.49999999999999994"/>
  </r>
  <r>
    <m/>
    <x v="1"/>
    <n v="1197831"/>
    <x v="19"/>
    <x v="1"/>
    <x v="13"/>
    <x v="15"/>
    <x v="2"/>
    <n v="0.55000000000000004"/>
    <n v="9250"/>
    <n v="5087.5"/>
    <n v="2543.7499999999995"/>
    <n v="0.49999999999999994"/>
  </r>
  <r>
    <m/>
    <x v="1"/>
    <n v="1197831"/>
    <x v="19"/>
    <x v="1"/>
    <x v="13"/>
    <x v="15"/>
    <x v="3"/>
    <n v="0.5"/>
    <n v="4250"/>
    <n v="2125"/>
    <n v="1275.0000000000002"/>
    <n v="0.60000000000000009"/>
  </r>
  <r>
    <m/>
    <x v="1"/>
    <n v="1197831"/>
    <x v="19"/>
    <x v="1"/>
    <x v="13"/>
    <x v="15"/>
    <x v="4"/>
    <n v="0.55000000000000004"/>
    <n v="4250"/>
    <n v="2337.5"/>
    <n v="1051.875"/>
    <n v="0.44999999999999996"/>
  </r>
  <r>
    <m/>
    <x v="1"/>
    <n v="1197831"/>
    <x v="19"/>
    <x v="1"/>
    <x v="13"/>
    <x v="15"/>
    <x v="5"/>
    <n v="0.6"/>
    <n v="6750"/>
    <n v="4050"/>
    <n v="2632.5000000000005"/>
    <n v="0.65000000000000013"/>
  </r>
  <r>
    <m/>
    <x v="1"/>
    <n v="1197831"/>
    <x v="20"/>
    <x v="1"/>
    <x v="13"/>
    <x v="15"/>
    <x v="0"/>
    <n v="0.55000000000000004"/>
    <n v="6250"/>
    <n v="3437.5000000000005"/>
    <n v="1718.75"/>
    <n v="0.49999999999999994"/>
  </r>
  <r>
    <m/>
    <x v="1"/>
    <n v="1197831"/>
    <x v="20"/>
    <x v="1"/>
    <x v="13"/>
    <x v="15"/>
    <x v="1"/>
    <n v="0.55000000000000004"/>
    <n v="5750"/>
    <n v="3162.5000000000005"/>
    <n v="1581.25"/>
    <n v="0.49999999999999994"/>
  </r>
  <r>
    <m/>
    <x v="1"/>
    <n v="1197831"/>
    <x v="20"/>
    <x v="1"/>
    <x v="13"/>
    <x v="15"/>
    <x v="2"/>
    <n v="0.6"/>
    <n v="6250"/>
    <n v="3750"/>
    <n v="1874.9999999999998"/>
    <n v="0.49999999999999994"/>
  </r>
  <r>
    <m/>
    <x v="1"/>
    <n v="1197831"/>
    <x v="20"/>
    <x v="1"/>
    <x v="13"/>
    <x v="15"/>
    <x v="3"/>
    <n v="0.6"/>
    <n v="3500"/>
    <n v="2100"/>
    <n v="1260.0000000000002"/>
    <n v="0.60000000000000009"/>
  </r>
  <r>
    <m/>
    <x v="1"/>
    <n v="1197831"/>
    <x v="20"/>
    <x v="1"/>
    <x v="13"/>
    <x v="15"/>
    <x v="4"/>
    <n v="0.45"/>
    <n v="3500"/>
    <n v="1575"/>
    <n v="708.74999999999989"/>
    <n v="0.44999999999999996"/>
  </r>
  <r>
    <m/>
    <x v="1"/>
    <n v="1197831"/>
    <x v="20"/>
    <x v="1"/>
    <x v="13"/>
    <x v="15"/>
    <x v="5"/>
    <n v="0.4"/>
    <n v="5750"/>
    <n v="2300"/>
    <n v="1495.0000000000002"/>
    <n v="0.65000000000000013"/>
  </r>
  <r>
    <m/>
    <x v="1"/>
    <n v="1197831"/>
    <x v="21"/>
    <x v="1"/>
    <x v="13"/>
    <x v="15"/>
    <x v="0"/>
    <n v="0.30000000000000004"/>
    <n v="5250"/>
    <n v="1575.0000000000002"/>
    <n v="787.5"/>
    <n v="0.49999999999999994"/>
  </r>
  <r>
    <m/>
    <x v="1"/>
    <n v="1197831"/>
    <x v="21"/>
    <x v="1"/>
    <x v="13"/>
    <x v="15"/>
    <x v="1"/>
    <n v="0.30000000000000004"/>
    <n v="5250"/>
    <n v="1575.0000000000002"/>
    <n v="787.5"/>
    <n v="0.49999999999999994"/>
  </r>
  <r>
    <m/>
    <x v="1"/>
    <n v="1197831"/>
    <x v="21"/>
    <x v="1"/>
    <x v="13"/>
    <x v="15"/>
    <x v="2"/>
    <n v="0.35000000000000003"/>
    <n v="4750"/>
    <n v="1662.5000000000002"/>
    <n v="831.25"/>
    <n v="0.49999999999999994"/>
  </r>
  <r>
    <m/>
    <x v="1"/>
    <n v="1197831"/>
    <x v="21"/>
    <x v="1"/>
    <x v="13"/>
    <x v="15"/>
    <x v="3"/>
    <n v="0.35000000000000003"/>
    <n v="3250"/>
    <n v="1137.5"/>
    <n v="682.50000000000011"/>
    <n v="0.60000000000000009"/>
  </r>
  <r>
    <m/>
    <x v="1"/>
    <n v="1197831"/>
    <x v="21"/>
    <x v="1"/>
    <x v="13"/>
    <x v="15"/>
    <x v="4"/>
    <n v="0.30000000000000004"/>
    <n v="3000"/>
    <n v="900.00000000000011"/>
    <n v="405"/>
    <n v="0.44999999999999996"/>
  </r>
  <r>
    <m/>
    <x v="1"/>
    <n v="1197831"/>
    <x v="21"/>
    <x v="1"/>
    <x v="13"/>
    <x v="15"/>
    <x v="5"/>
    <n v="0.4"/>
    <n v="4750"/>
    <n v="1900"/>
    <n v="1235.0000000000002"/>
    <n v="0.65000000000000013"/>
  </r>
  <r>
    <m/>
    <x v="1"/>
    <n v="1197831"/>
    <x v="22"/>
    <x v="1"/>
    <x v="13"/>
    <x v="15"/>
    <x v="0"/>
    <n v="0.20000000000000004"/>
    <n v="6250"/>
    <n v="1250.0000000000002"/>
    <n v="625"/>
    <n v="0.49999999999999994"/>
  </r>
  <r>
    <m/>
    <x v="1"/>
    <n v="1197831"/>
    <x v="22"/>
    <x v="1"/>
    <x v="13"/>
    <x v="15"/>
    <x v="1"/>
    <n v="0.20000000000000004"/>
    <n v="6250"/>
    <n v="1250.0000000000002"/>
    <n v="625"/>
    <n v="0.49999999999999994"/>
  </r>
  <r>
    <m/>
    <x v="1"/>
    <n v="1197831"/>
    <x v="22"/>
    <x v="1"/>
    <x v="13"/>
    <x v="15"/>
    <x v="2"/>
    <n v="0.45000000000000007"/>
    <n v="5750"/>
    <n v="2587.5000000000005"/>
    <n v="1293.75"/>
    <n v="0.49999999999999994"/>
  </r>
  <r>
    <m/>
    <x v="1"/>
    <n v="1197831"/>
    <x v="22"/>
    <x v="1"/>
    <x v="13"/>
    <x v="15"/>
    <x v="3"/>
    <n v="0.45000000000000007"/>
    <n v="4500"/>
    <n v="2025.0000000000002"/>
    <n v="1215.0000000000002"/>
    <n v="0.60000000000000009"/>
  </r>
  <r>
    <m/>
    <x v="1"/>
    <n v="1197831"/>
    <x v="22"/>
    <x v="1"/>
    <x v="13"/>
    <x v="15"/>
    <x v="4"/>
    <n v="0.49999999999999994"/>
    <n v="4250"/>
    <n v="2124.9999999999995"/>
    <n v="956.24999999999966"/>
    <n v="0.44999999999999996"/>
  </r>
  <r>
    <m/>
    <x v="1"/>
    <n v="1197831"/>
    <x v="22"/>
    <x v="1"/>
    <x v="13"/>
    <x v="15"/>
    <x v="5"/>
    <n v="0.6"/>
    <n v="6250"/>
    <n v="3750"/>
    <n v="2437.5000000000005"/>
    <n v="0.65000000000000013"/>
  </r>
  <r>
    <m/>
    <x v="1"/>
    <n v="1197831"/>
    <x v="23"/>
    <x v="1"/>
    <x v="13"/>
    <x v="15"/>
    <x v="0"/>
    <n v="0.6"/>
    <n v="7750"/>
    <n v="4650"/>
    <n v="2324.9999999999995"/>
    <n v="0.49999999999999994"/>
  </r>
  <r>
    <m/>
    <x v="1"/>
    <n v="1197831"/>
    <x v="23"/>
    <x v="1"/>
    <x v="13"/>
    <x v="15"/>
    <x v="1"/>
    <n v="0.6"/>
    <n v="7750"/>
    <n v="4650"/>
    <n v="2324.9999999999995"/>
    <n v="0.49999999999999994"/>
  </r>
  <r>
    <m/>
    <x v="1"/>
    <n v="1197831"/>
    <x v="23"/>
    <x v="1"/>
    <x v="13"/>
    <x v="15"/>
    <x v="2"/>
    <n v="0.65"/>
    <n v="7000"/>
    <n v="4550"/>
    <n v="2274.9999999999995"/>
    <n v="0.49999999999999994"/>
  </r>
  <r>
    <m/>
    <x v="1"/>
    <n v="1197831"/>
    <x v="23"/>
    <x v="1"/>
    <x v="13"/>
    <x v="15"/>
    <x v="3"/>
    <n v="0.65"/>
    <n v="5500"/>
    <n v="3575"/>
    <n v="2145.0000000000005"/>
    <n v="0.60000000000000009"/>
  </r>
  <r>
    <m/>
    <x v="1"/>
    <n v="1197831"/>
    <x v="23"/>
    <x v="1"/>
    <x v="13"/>
    <x v="15"/>
    <x v="4"/>
    <n v="0.6"/>
    <n v="5000"/>
    <n v="3000"/>
    <n v="1349.9999999999998"/>
    <n v="0.44999999999999996"/>
  </r>
  <r>
    <m/>
    <x v="1"/>
    <n v="1197831"/>
    <x v="23"/>
    <x v="1"/>
    <x v="13"/>
    <x v="15"/>
    <x v="5"/>
    <n v="0.70000000000000007"/>
    <n v="7500"/>
    <n v="5250.0000000000009"/>
    <n v="3412.5000000000014"/>
    <n v="0.65000000000000013"/>
  </r>
  <r>
    <s v="x"/>
    <x v="0"/>
    <n v="1185732"/>
    <x v="124"/>
    <x v="0"/>
    <x v="14"/>
    <x v="16"/>
    <x v="0"/>
    <n v="0.4"/>
    <n v="4500"/>
    <n v="1800"/>
    <n v="630"/>
    <n v="0.35"/>
  </r>
  <r>
    <m/>
    <x v="0"/>
    <n v="1185732"/>
    <x v="124"/>
    <x v="0"/>
    <x v="14"/>
    <x v="16"/>
    <x v="1"/>
    <n v="0.4"/>
    <n v="2500"/>
    <n v="1000"/>
    <n v="350"/>
    <n v="0.35"/>
  </r>
  <r>
    <m/>
    <x v="0"/>
    <n v="1185732"/>
    <x v="124"/>
    <x v="0"/>
    <x v="14"/>
    <x v="16"/>
    <x v="2"/>
    <n v="0.30000000000000004"/>
    <n v="2500"/>
    <n v="750.00000000000011"/>
    <n v="300"/>
    <n v="0.39999999999999997"/>
  </r>
  <r>
    <m/>
    <x v="0"/>
    <n v="1185732"/>
    <x v="124"/>
    <x v="0"/>
    <x v="14"/>
    <x v="16"/>
    <x v="3"/>
    <n v="0.35"/>
    <n v="1000"/>
    <n v="350"/>
    <n v="105"/>
    <n v="0.3"/>
  </r>
  <r>
    <m/>
    <x v="0"/>
    <n v="1185732"/>
    <x v="124"/>
    <x v="0"/>
    <x v="14"/>
    <x v="16"/>
    <x v="4"/>
    <n v="0.5"/>
    <n v="1500"/>
    <n v="750"/>
    <n v="187.5"/>
    <n v="0.25"/>
  </r>
  <r>
    <m/>
    <x v="0"/>
    <n v="1185732"/>
    <x v="124"/>
    <x v="0"/>
    <x v="14"/>
    <x v="16"/>
    <x v="5"/>
    <n v="0.4"/>
    <n v="2500"/>
    <n v="1000"/>
    <n v="400"/>
    <n v="0.4"/>
  </r>
  <r>
    <m/>
    <x v="0"/>
    <n v="1185732"/>
    <x v="125"/>
    <x v="0"/>
    <x v="14"/>
    <x v="16"/>
    <x v="0"/>
    <n v="0.4"/>
    <n v="5000"/>
    <n v="2000"/>
    <n v="700"/>
    <n v="0.35"/>
  </r>
  <r>
    <m/>
    <x v="0"/>
    <n v="1185732"/>
    <x v="125"/>
    <x v="0"/>
    <x v="14"/>
    <x v="16"/>
    <x v="1"/>
    <n v="0.4"/>
    <n v="1500"/>
    <n v="600"/>
    <n v="210"/>
    <n v="0.35"/>
  </r>
  <r>
    <m/>
    <x v="0"/>
    <n v="1185732"/>
    <x v="125"/>
    <x v="0"/>
    <x v="14"/>
    <x v="16"/>
    <x v="2"/>
    <n v="0.30000000000000004"/>
    <n v="2000"/>
    <n v="600.00000000000011"/>
    <n v="240.00000000000003"/>
    <n v="0.39999999999999997"/>
  </r>
  <r>
    <m/>
    <x v="0"/>
    <n v="1185732"/>
    <x v="125"/>
    <x v="0"/>
    <x v="14"/>
    <x v="16"/>
    <x v="3"/>
    <n v="0.35"/>
    <n v="750"/>
    <n v="262.5"/>
    <n v="78.75"/>
    <n v="0.3"/>
  </r>
  <r>
    <m/>
    <x v="0"/>
    <n v="1185732"/>
    <x v="125"/>
    <x v="0"/>
    <x v="14"/>
    <x v="16"/>
    <x v="4"/>
    <n v="0.5"/>
    <n v="1500"/>
    <n v="750"/>
    <n v="187.5"/>
    <n v="0.25"/>
  </r>
  <r>
    <m/>
    <x v="0"/>
    <n v="1185732"/>
    <x v="125"/>
    <x v="0"/>
    <x v="14"/>
    <x v="16"/>
    <x v="5"/>
    <n v="0.4"/>
    <n v="2500"/>
    <n v="1000"/>
    <n v="400"/>
    <n v="0.4"/>
  </r>
  <r>
    <m/>
    <x v="0"/>
    <n v="1185732"/>
    <x v="126"/>
    <x v="0"/>
    <x v="14"/>
    <x v="16"/>
    <x v="0"/>
    <n v="0.4"/>
    <n v="4700"/>
    <n v="1880"/>
    <n v="658"/>
    <n v="0.35"/>
  </r>
  <r>
    <m/>
    <x v="0"/>
    <n v="1185732"/>
    <x v="126"/>
    <x v="0"/>
    <x v="14"/>
    <x v="16"/>
    <x v="1"/>
    <n v="0.4"/>
    <n v="1750"/>
    <n v="700"/>
    <n v="244.99999999999997"/>
    <n v="0.35"/>
  </r>
  <r>
    <m/>
    <x v="0"/>
    <n v="1185732"/>
    <x v="126"/>
    <x v="0"/>
    <x v="14"/>
    <x v="16"/>
    <x v="2"/>
    <n v="0.30000000000000004"/>
    <n v="2000"/>
    <n v="600.00000000000011"/>
    <n v="240.00000000000003"/>
    <n v="0.39999999999999997"/>
  </r>
  <r>
    <m/>
    <x v="0"/>
    <n v="1185732"/>
    <x v="126"/>
    <x v="0"/>
    <x v="14"/>
    <x v="16"/>
    <x v="3"/>
    <n v="0.35"/>
    <n v="500"/>
    <n v="175"/>
    <n v="52.5"/>
    <n v="0.3"/>
  </r>
  <r>
    <m/>
    <x v="0"/>
    <n v="1185732"/>
    <x v="126"/>
    <x v="0"/>
    <x v="14"/>
    <x v="16"/>
    <x v="4"/>
    <n v="0.5"/>
    <n v="1000"/>
    <n v="500"/>
    <n v="125"/>
    <n v="0.25"/>
  </r>
  <r>
    <m/>
    <x v="0"/>
    <n v="1185732"/>
    <x v="126"/>
    <x v="0"/>
    <x v="14"/>
    <x v="16"/>
    <x v="5"/>
    <n v="0.4"/>
    <n v="2000"/>
    <n v="800"/>
    <n v="320"/>
    <n v="0.4"/>
  </r>
  <r>
    <m/>
    <x v="0"/>
    <n v="1185732"/>
    <x v="127"/>
    <x v="0"/>
    <x v="14"/>
    <x v="16"/>
    <x v="0"/>
    <n v="0.4"/>
    <n v="4500"/>
    <n v="1800"/>
    <n v="630"/>
    <n v="0.35"/>
  </r>
  <r>
    <m/>
    <x v="0"/>
    <n v="1185732"/>
    <x v="127"/>
    <x v="0"/>
    <x v="14"/>
    <x v="16"/>
    <x v="1"/>
    <n v="0.4"/>
    <n v="1500"/>
    <n v="600"/>
    <n v="210"/>
    <n v="0.35"/>
  </r>
  <r>
    <m/>
    <x v="0"/>
    <n v="1185732"/>
    <x v="127"/>
    <x v="0"/>
    <x v="14"/>
    <x v="16"/>
    <x v="2"/>
    <n v="0.30000000000000004"/>
    <n v="1500"/>
    <n v="450.00000000000006"/>
    <n v="180"/>
    <n v="0.39999999999999997"/>
  </r>
  <r>
    <m/>
    <x v="0"/>
    <n v="1185732"/>
    <x v="127"/>
    <x v="0"/>
    <x v="14"/>
    <x v="16"/>
    <x v="3"/>
    <n v="0.35"/>
    <n v="750"/>
    <n v="262.5"/>
    <n v="78.75"/>
    <n v="0.3"/>
  </r>
  <r>
    <m/>
    <x v="0"/>
    <n v="1185732"/>
    <x v="127"/>
    <x v="0"/>
    <x v="14"/>
    <x v="16"/>
    <x v="4"/>
    <n v="0.5"/>
    <n v="750"/>
    <n v="375"/>
    <n v="93.75"/>
    <n v="0.25"/>
  </r>
  <r>
    <m/>
    <x v="0"/>
    <n v="1185732"/>
    <x v="127"/>
    <x v="0"/>
    <x v="14"/>
    <x v="16"/>
    <x v="5"/>
    <n v="0.4"/>
    <n v="2250"/>
    <n v="900"/>
    <n v="360"/>
    <n v="0.4"/>
  </r>
  <r>
    <m/>
    <x v="0"/>
    <n v="1185732"/>
    <x v="128"/>
    <x v="0"/>
    <x v="14"/>
    <x v="16"/>
    <x v="0"/>
    <n v="0.54999999999999993"/>
    <n v="4950"/>
    <n v="2722.4999999999995"/>
    <n v="952.87499999999977"/>
    <n v="0.35"/>
  </r>
  <r>
    <m/>
    <x v="0"/>
    <n v="1185732"/>
    <x v="128"/>
    <x v="0"/>
    <x v="14"/>
    <x v="16"/>
    <x v="1"/>
    <n v="0.5"/>
    <n v="2000"/>
    <n v="1000"/>
    <n v="350"/>
    <n v="0.35"/>
  </r>
  <r>
    <m/>
    <x v="0"/>
    <n v="1185732"/>
    <x v="128"/>
    <x v="0"/>
    <x v="14"/>
    <x v="16"/>
    <x v="2"/>
    <n v="0.45"/>
    <n v="1750"/>
    <n v="787.5"/>
    <n v="315"/>
    <n v="0.39999999999999997"/>
  </r>
  <r>
    <m/>
    <x v="0"/>
    <n v="1185732"/>
    <x v="128"/>
    <x v="0"/>
    <x v="14"/>
    <x v="16"/>
    <x v="3"/>
    <n v="0.45"/>
    <n v="1250"/>
    <n v="562.5"/>
    <n v="168.75"/>
    <n v="0.3"/>
  </r>
  <r>
    <m/>
    <x v="0"/>
    <n v="1185732"/>
    <x v="128"/>
    <x v="0"/>
    <x v="14"/>
    <x v="16"/>
    <x v="4"/>
    <n v="0.54999999999999993"/>
    <n v="1500"/>
    <n v="824.99999999999989"/>
    <n v="206.24999999999997"/>
    <n v="0.25"/>
  </r>
  <r>
    <m/>
    <x v="0"/>
    <n v="1185732"/>
    <x v="128"/>
    <x v="0"/>
    <x v="14"/>
    <x v="16"/>
    <x v="5"/>
    <n v="0.6"/>
    <n v="2750"/>
    <n v="1650"/>
    <n v="660"/>
    <n v="0.4"/>
  </r>
  <r>
    <m/>
    <x v="0"/>
    <n v="1185732"/>
    <x v="129"/>
    <x v="0"/>
    <x v="14"/>
    <x v="16"/>
    <x v="0"/>
    <n v="0.54999999999999993"/>
    <n v="5250"/>
    <n v="2887.4999999999995"/>
    <n v="1010.6249999999998"/>
    <n v="0.35"/>
  </r>
  <r>
    <m/>
    <x v="0"/>
    <n v="1185732"/>
    <x v="129"/>
    <x v="0"/>
    <x v="14"/>
    <x v="16"/>
    <x v="1"/>
    <n v="0.5"/>
    <n v="2750"/>
    <n v="1375"/>
    <n v="481.24999999999994"/>
    <n v="0.35"/>
  </r>
  <r>
    <m/>
    <x v="0"/>
    <n v="1185732"/>
    <x v="129"/>
    <x v="0"/>
    <x v="14"/>
    <x v="16"/>
    <x v="2"/>
    <n v="0.45"/>
    <n v="2000"/>
    <n v="900"/>
    <n v="359.99999999999994"/>
    <n v="0.39999999999999997"/>
  </r>
  <r>
    <m/>
    <x v="0"/>
    <n v="1185732"/>
    <x v="129"/>
    <x v="0"/>
    <x v="14"/>
    <x v="16"/>
    <x v="3"/>
    <n v="0.45"/>
    <n v="1750"/>
    <n v="787.5"/>
    <n v="236.25"/>
    <n v="0.3"/>
  </r>
  <r>
    <m/>
    <x v="0"/>
    <n v="1185732"/>
    <x v="129"/>
    <x v="0"/>
    <x v="14"/>
    <x v="16"/>
    <x v="4"/>
    <n v="0.54999999999999993"/>
    <n v="1750"/>
    <n v="962.49999999999989"/>
    <n v="240.62499999999997"/>
    <n v="0.25"/>
  </r>
  <r>
    <m/>
    <x v="0"/>
    <n v="1185732"/>
    <x v="129"/>
    <x v="0"/>
    <x v="14"/>
    <x v="16"/>
    <x v="5"/>
    <n v="0.6"/>
    <n v="3250"/>
    <n v="1950"/>
    <n v="780"/>
    <n v="0.4"/>
  </r>
  <r>
    <m/>
    <x v="0"/>
    <n v="1185732"/>
    <x v="130"/>
    <x v="0"/>
    <x v="14"/>
    <x v="16"/>
    <x v="0"/>
    <n v="0.54999999999999993"/>
    <n v="5500"/>
    <n v="3024.9999999999995"/>
    <n v="1058.7499999999998"/>
    <n v="0.35"/>
  </r>
  <r>
    <m/>
    <x v="0"/>
    <n v="1185732"/>
    <x v="130"/>
    <x v="0"/>
    <x v="14"/>
    <x v="16"/>
    <x v="1"/>
    <n v="0.5"/>
    <n v="3000"/>
    <n v="1500"/>
    <n v="525"/>
    <n v="0.35"/>
  </r>
  <r>
    <m/>
    <x v="0"/>
    <n v="1185732"/>
    <x v="130"/>
    <x v="0"/>
    <x v="14"/>
    <x v="16"/>
    <x v="2"/>
    <n v="0.45"/>
    <n v="2250"/>
    <n v="1012.5"/>
    <n v="404.99999999999994"/>
    <n v="0.39999999999999997"/>
  </r>
  <r>
    <m/>
    <x v="0"/>
    <n v="1185732"/>
    <x v="130"/>
    <x v="0"/>
    <x v="14"/>
    <x v="16"/>
    <x v="3"/>
    <n v="0.45"/>
    <n v="1750"/>
    <n v="787.5"/>
    <n v="236.25"/>
    <n v="0.3"/>
  </r>
  <r>
    <m/>
    <x v="0"/>
    <n v="1185732"/>
    <x v="130"/>
    <x v="0"/>
    <x v="14"/>
    <x v="16"/>
    <x v="4"/>
    <n v="0.54999999999999993"/>
    <n v="2000"/>
    <n v="1099.9999999999998"/>
    <n v="274.99999999999994"/>
    <n v="0.25"/>
  </r>
  <r>
    <m/>
    <x v="0"/>
    <n v="1185732"/>
    <x v="130"/>
    <x v="0"/>
    <x v="14"/>
    <x v="16"/>
    <x v="5"/>
    <n v="0.6"/>
    <n v="3750"/>
    <n v="2250"/>
    <n v="900"/>
    <n v="0.4"/>
  </r>
  <r>
    <m/>
    <x v="0"/>
    <n v="1185732"/>
    <x v="131"/>
    <x v="0"/>
    <x v="14"/>
    <x v="16"/>
    <x v="0"/>
    <n v="0.54999999999999993"/>
    <n v="5250"/>
    <n v="2887.4999999999995"/>
    <n v="1010.6249999999998"/>
    <n v="0.35"/>
  </r>
  <r>
    <m/>
    <x v="0"/>
    <n v="1185732"/>
    <x v="131"/>
    <x v="0"/>
    <x v="14"/>
    <x v="16"/>
    <x v="1"/>
    <n v="0.5"/>
    <n v="3000"/>
    <n v="1500"/>
    <n v="525"/>
    <n v="0.35"/>
  </r>
  <r>
    <m/>
    <x v="0"/>
    <n v="1185732"/>
    <x v="131"/>
    <x v="0"/>
    <x v="14"/>
    <x v="16"/>
    <x v="2"/>
    <n v="0.45"/>
    <n v="2250"/>
    <n v="1012.5"/>
    <n v="404.99999999999994"/>
    <n v="0.39999999999999997"/>
  </r>
  <r>
    <m/>
    <x v="0"/>
    <n v="1185732"/>
    <x v="131"/>
    <x v="0"/>
    <x v="14"/>
    <x v="16"/>
    <x v="3"/>
    <n v="0.45"/>
    <n v="1750"/>
    <n v="787.5"/>
    <n v="236.25"/>
    <n v="0.3"/>
  </r>
  <r>
    <m/>
    <x v="0"/>
    <n v="1185732"/>
    <x v="131"/>
    <x v="0"/>
    <x v="14"/>
    <x v="16"/>
    <x v="4"/>
    <n v="0.54999999999999993"/>
    <n v="1500"/>
    <n v="824.99999999999989"/>
    <n v="206.24999999999997"/>
    <n v="0.25"/>
  </r>
  <r>
    <m/>
    <x v="0"/>
    <n v="1185732"/>
    <x v="131"/>
    <x v="0"/>
    <x v="14"/>
    <x v="16"/>
    <x v="5"/>
    <n v="0.6"/>
    <n v="3250"/>
    <n v="1950"/>
    <n v="780"/>
    <n v="0.4"/>
  </r>
  <r>
    <m/>
    <x v="0"/>
    <n v="1185732"/>
    <x v="132"/>
    <x v="0"/>
    <x v="14"/>
    <x v="16"/>
    <x v="0"/>
    <n v="0.54999999999999993"/>
    <n v="4500"/>
    <n v="2474.9999999999995"/>
    <n v="866.24999999999977"/>
    <n v="0.35"/>
  </r>
  <r>
    <m/>
    <x v="0"/>
    <n v="1185732"/>
    <x v="132"/>
    <x v="0"/>
    <x v="14"/>
    <x v="16"/>
    <x v="1"/>
    <n v="0.5"/>
    <n v="2500"/>
    <n v="1250"/>
    <n v="437.5"/>
    <n v="0.35"/>
  </r>
  <r>
    <m/>
    <x v="0"/>
    <n v="1185732"/>
    <x v="132"/>
    <x v="0"/>
    <x v="14"/>
    <x v="16"/>
    <x v="2"/>
    <n v="0.45"/>
    <n v="1500"/>
    <n v="675"/>
    <n v="270"/>
    <n v="0.39999999999999997"/>
  </r>
  <r>
    <m/>
    <x v="0"/>
    <n v="1185732"/>
    <x v="132"/>
    <x v="0"/>
    <x v="14"/>
    <x v="16"/>
    <x v="3"/>
    <n v="0.45"/>
    <n v="1250"/>
    <n v="562.5"/>
    <n v="168.75"/>
    <n v="0.3"/>
  </r>
  <r>
    <m/>
    <x v="0"/>
    <n v="1185732"/>
    <x v="132"/>
    <x v="0"/>
    <x v="14"/>
    <x v="16"/>
    <x v="4"/>
    <n v="0.54999999999999993"/>
    <n v="1250"/>
    <n v="687.49999999999989"/>
    <n v="171.87499999999997"/>
    <n v="0.25"/>
  </r>
  <r>
    <m/>
    <x v="0"/>
    <n v="1185732"/>
    <x v="132"/>
    <x v="0"/>
    <x v="14"/>
    <x v="16"/>
    <x v="5"/>
    <n v="0.6"/>
    <n v="2250"/>
    <n v="1350"/>
    <n v="540"/>
    <n v="0.4"/>
  </r>
  <r>
    <m/>
    <x v="0"/>
    <n v="1185732"/>
    <x v="133"/>
    <x v="0"/>
    <x v="14"/>
    <x v="16"/>
    <x v="0"/>
    <n v="0.6"/>
    <n v="4000"/>
    <n v="2400"/>
    <n v="840"/>
    <n v="0.35"/>
  </r>
  <r>
    <m/>
    <x v="0"/>
    <n v="1185732"/>
    <x v="133"/>
    <x v="0"/>
    <x v="14"/>
    <x v="16"/>
    <x v="1"/>
    <n v="0.55000000000000004"/>
    <n v="2250"/>
    <n v="1237.5"/>
    <n v="433.125"/>
    <n v="0.35"/>
  </r>
  <r>
    <m/>
    <x v="0"/>
    <n v="1185732"/>
    <x v="133"/>
    <x v="0"/>
    <x v="14"/>
    <x v="16"/>
    <x v="2"/>
    <n v="0.55000000000000004"/>
    <n v="1250"/>
    <n v="687.5"/>
    <n v="275"/>
    <n v="0.39999999999999997"/>
  </r>
  <r>
    <m/>
    <x v="0"/>
    <n v="1185732"/>
    <x v="133"/>
    <x v="0"/>
    <x v="14"/>
    <x v="16"/>
    <x v="3"/>
    <n v="0.55000000000000004"/>
    <n v="1000"/>
    <n v="550"/>
    <n v="165"/>
    <n v="0.3"/>
  </r>
  <r>
    <m/>
    <x v="0"/>
    <n v="1185732"/>
    <x v="133"/>
    <x v="0"/>
    <x v="14"/>
    <x v="16"/>
    <x v="4"/>
    <n v="0.65"/>
    <n v="1000"/>
    <n v="650"/>
    <n v="162.5"/>
    <n v="0.25"/>
  </r>
  <r>
    <m/>
    <x v="0"/>
    <n v="1185732"/>
    <x v="133"/>
    <x v="0"/>
    <x v="14"/>
    <x v="16"/>
    <x v="5"/>
    <n v="0.7"/>
    <n v="2250"/>
    <n v="1575"/>
    <n v="630"/>
    <n v="0.4"/>
  </r>
  <r>
    <m/>
    <x v="0"/>
    <n v="1185732"/>
    <x v="134"/>
    <x v="0"/>
    <x v="14"/>
    <x v="16"/>
    <x v="0"/>
    <n v="0.65"/>
    <n v="3750"/>
    <n v="2437.5"/>
    <n v="853.125"/>
    <n v="0.35"/>
  </r>
  <r>
    <m/>
    <x v="0"/>
    <n v="1185732"/>
    <x v="134"/>
    <x v="0"/>
    <x v="14"/>
    <x v="16"/>
    <x v="1"/>
    <n v="0.55000000000000004"/>
    <n v="2000"/>
    <n v="1100"/>
    <n v="385"/>
    <n v="0.35"/>
  </r>
  <r>
    <m/>
    <x v="0"/>
    <n v="1185732"/>
    <x v="134"/>
    <x v="0"/>
    <x v="14"/>
    <x v="16"/>
    <x v="2"/>
    <n v="0.55000000000000004"/>
    <n v="1950"/>
    <n v="1072.5"/>
    <n v="428.99999999999994"/>
    <n v="0.39999999999999997"/>
  </r>
  <r>
    <m/>
    <x v="0"/>
    <n v="1185732"/>
    <x v="134"/>
    <x v="0"/>
    <x v="14"/>
    <x v="16"/>
    <x v="3"/>
    <n v="0.55000000000000004"/>
    <n v="1750"/>
    <n v="962.50000000000011"/>
    <n v="288.75"/>
    <n v="0.3"/>
  </r>
  <r>
    <m/>
    <x v="0"/>
    <n v="1185732"/>
    <x v="134"/>
    <x v="0"/>
    <x v="14"/>
    <x v="16"/>
    <x v="4"/>
    <n v="0.65"/>
    <n v="1500"/>
    <n v="975"/>
    <n v="243.75"/>
    <n v="0.25"/>
  </r>
  <r>
    <m/>
    <x v="0"/>
    <n v="1185732"/>
    <x v="134"/>
    <x v="0"/>
    <x v="14"/>
    <x v="16"/>
    <x v="5"/>
    <n v="0.7"/>
    <n v="2500"/>
    <n v="1750"/>
    <n v="700"/>
    <n v="0.4"/>
  </r>
  <r>
    <m/>
    <x v="0"/>
    <n v="1185732"/>
    <x v="135"/>
    <x v="0"/>
    <x v="14"/>
    <x v="16"/>
    <x v="0"/>
    <n v="0.65"/>
    <n v="4750"/>
    <n v="3087.5"/>
    <n v="1080.625"/>
    <n v="0.35"/>
  </r>
  <r>
    <m/>
    <x v="0"/>
    <n v="1185732"/>
    <x v="135"/>
    <x v="0"/>
    <x v="14"/>
    <x v="16"/>
    <x v="1"/>
    <n v="0.55000000000000004"/>
    <n v="2750"/>
    <n v="1512.5000000000002"/>
    <n v="529.375"/>
    <n v="0.35"/>
  </r>
  <r>
    <m/>
    <x v="0"/>
    <n v="1185732"/>
    <x v="135"/>
    <x v="0"/>
    <x v="14"/>
    <x v="16"/>
    <x v="2"/>
    <n v="0.55000000000000004"/>
    <n v="2500"/>
    <n v="1375"/>
    <n v="550"/>
    <n v="0.39999999999999997"/>
  </r>
  <r>
    <m/>
    <x v="0"/>
    <n v="1185732"/>
    <x v="135"/>
    <x v="0"/>
    <x v="14"/>
    <x v="16"/>
    <x v="3"/>
    <n v="0.55000000000000004"/>
    <n v="2000"/>
    <n v="1100"/>
    <n v="330"/>
    <n v="0.3"/>
  </r>
  <r>
    <m/>
    <x v="0"/>
    <n v="1185732"/>
    <x v="135"/>
    <x v="0"/>
    <x v="14"/>
    <x v="16"/>
    <x v="4"/>
    <n v="0.65"/>
    <n v="2000"/>
    <n v="1300"/>
    <n v="325"/>
    <n v="0.25"/>
  </r>
  <r>
    <m/>
    <x v="0"/>
    <n v="1185732"/>
    <x v="135"/>
    <x v="0"/>
    <x v="14"/>
    <x v="16"/>
    <x v="5"/>
    <n v="0.7"/>
    <n v="3000"/>
    <n v="2100"/>
    <n v="840"/>
    <n v="0.4"/>
  </r>
  <r>
    <s v="x"/>
    <x v="2"/>
    <n v="1128299"/>
    <x v="136"/>
    <x v="2"/>
    <x v="15"/>
    <x v="17"/>
    <x v="0"/>
    <n v="0.35000000000000003"/>
    <n v="3750"/>
    <n v="1312.5000000000002"/>
    <n v="328.12500000000006"/>
    <n v="0.25"/>
  </r>
  <r>
    <m/>
    <x v="2"/>
    <n v="1128299"/>
    <x v="136"/>
    <x v="2"/>
    <x v="15"/>
    <x v="17"/>
    <x v="1"/>
    <n v="0.45"/>
    <n v="3750"/>
    <n v="1687.5"/>
    <n v="337.5"/>
    <n v="0.2"/>
  </r>
  <r>
    <m/>
    <x v="2"/>
    <n v="1128299"/>
    <x v="136"/>
    <x v="2"/>
    <x v="15"/>
    <x v="17"/>
    <x v="2"/>
    <n v="0.45"/>
    <n v="3750"/>
    <n v="1687.5"/>
    <n v="421.875"/>
    <n v="0.25"/>
  </r>
  <r>
    <m/>
    <x v="2"/>
    <n v="1128299"/>
    <x v="136"/>
    <x v="2"/>
    <x v="15"/>
    <x v="17"/>
    <x v="3"/>
    <n v="0.45"/>
    <n v="2250"/>
    <n v="1012.5"/>
    <n v="253.125"/>
    <n v="0.25"/>
  </r>
  <r>
    <m/>
    <x v="2"/>
    <n v="1128299"/>
    <x v="136"/>
    <x v="2"/>
    <x v="15"/>
    <x v="17"/>
    <x v="4"/>
    <n v="0.5"/>
    <n v="1750"/>
    <n v="875"/>
    <n v="131.25"/>
    <n v="0.15"/>
  </r>
  <r>
    <m/>
    <x v="2"/>
    <n v="1128299"/>
    <x v="136"/>
    <x v="2"/>
    <x v="15"/>
    <x v="17"/>
    <x v="5"/>
    <n v="0.45"/>
    <n v="4250"/>
    <n v="1912.5"/>
    <n v="765"/>
    <n v="0.4"/>
  </r>
  <r>
    <m/>
    <x v="2"/>
    <n v="1128299"/>
    <x v="79"/>
    <x v="2"/>
    <x v="15"/>
    <x v="17"/>
    <x v="0"/>
    <n v="0.35000000000000003"/>
    <n v="4750"/>
    <n v="1662.5000000000002"/>
    <n v="415.62500000000006"/>
    <n v="0.25"/>
  </r>
  <r>
    <m/>
    <x v="2"/>
    <n v="1128299"/>
    <x v="79"/>
    <x v="2"/>
    <x v="15"/>
    <x v="17"/>
    <x v="1"/>
    <n v="0.45"/>
    <n v="3750"/>
    <n v="1687.5"/>
    <n v="337.5"/>
    <n v="0.2"/>
  </r>
  <r>
    <m/>
    <x v="2"/>
    <n v="1128299"/>
    <x v="79"/>
    <x v="2"/>
    <x v="15"/>
    <x v="17"/>
    <x v="2"/>
    <n v="0.45"/>
    <n v="3750"/>
    <n v="1687.5"/>
    <n v="421.875"/>
    <n v="0.25"/>
  </r>
  <r>
    <m/>
    <x v="2"/>
    <n v="1128299"/>
    <x v="79"/>
    <x v="2"/>
    <x v="15"/>
    <x v="17"/>
    <x v="3"/>
    <n v="0.45"/>
    <n v="2250"/>
    <n v="1012.5"/>
    <n v="253.125"/>
    <n v="0.25"/>
  </r>
  <r>
    <m/>
    <x v="2"/>
    <n v="1128299"/>
    <x v="79"/>
    <x v="2"/>
    <x v="15"/>
    <x v="17"/>
    <x v="4"/>
    <n v="0.5"/>
    <n v="1500"/>
    <n v="750"/>
    <n v="112.5"/>
    <n v="0.15"/>
  </r>
  <r>
    <m/>
    <x v="2"/>
    <n v="1128299"/>
    <x v="79"/>
    <x v="2"/>
    <x v="15"/>
    <x v="17"/>
    <x v="5"/>
    <n v="0.45"/>
    <n v="3500"/>
    <n v="1575"/>
    <n v="630"/>
    <n v="0.4"/>
  </r>
  <r>
    <m/>
    <x v="2"/>
    <n v="1128299"/>
    <x v="137"/>
    <x v="2"/>
    <x v="15"/>
    <x v="17"/>
    <x v="0"/>
    <n v="0.45"/>
    <n v="5000"/>
    <n v="2250"/>
    <n v="562.5"/>
    <n v="0.25"/>
  </r>
  <r>
    <m/>
    <x v="2"/>
    <n v="1128299"/>
    <x v="137"/>
    <x v="2"/>
    <x v="15"/>
    <x v="17"/>
    <x v="1"/>
    <n v="0.54999999999999993"/>
    <n v="3500"/>
    <n v="1924.9999999999998"/>
    <n v="385"/>
    <n v="0.2"/>
  </r>
  <r>
    <m/>
    <x v="2"/>
    <n v="1128299"/>
    <x v="137"/>
    <x v="2"/>
    <x v="15"/>
    <x v="17"/>
    <x v="2"/>
    <n v="0.59999999999999987"/>
    <n v="3750"/>
    <n v="2249.9999999999995"/>
    <n v="562.49999999999989"/>
    <n v="0.25"/>
  </r>
  <r>
    <m/>
    <x v="2"/>
    <n v="1128299"/>
    <x v="137"/>
    <x v="2"/>
    <x v="15"/>
    <x v="17"/>
    <x v="3"/>
    <n v="0.54999999999999993"/>
    <n v="2750"/>
    <n v="1512.4999999999998"/>
    <n v="378.12499999999994"/>
    <n v="0.25"/>
  </r>
  <r>
    <m/>
    <x v="2"/>
    <n v="1128299"/>
    <x v="137"/>
    <x v="2"/>
    <x v="15"/>
    <x v="17"/>
    <x v="4"/>
    <n v="0.6"/>
    <n v="1250"/>
    <n v="750"/>
    <n v="112.5"/>
    <n v="0.15"/>
  </r>
  <r>
    <m/>
    <x v="2"/>
    <n v="1128299"/>
    <x v="137"/>
    <x v="2"/>
    <x v="15"/>
    <x v="17"/>
    <x v="5"/>
    <n v="0.54999999999999993"/>
    <n v="3250"/>
    <n v="1787.4999999999998"/>
    <n v="715"/>
    <n v="0.4"/>
  </r>
  <r>
    <m/>
    <x v="2"/>
    <n v="1128299"/>
    <x v="138"/>
    <x v="2"/>
    <x v="15"/>
    <x v="17"/>
    <x v="0"/>
    <n v="0.6"/>
    <n v="5000"/>
    <n v="3000"/>
    <n v="750"/>
    <n v="0.25"/>
  </r>
  <r>
    <m/>
    <x v="2"/>
    <n v="1128299"/>
    <x v="138"/>
    <x v="2"/>
    <x v="15"/>
    <x v="17"/>
    <x v="1"/>
    <n v="0.65"/>
    <n v="3000"/>
    <n v="1950"/>
    <n v="390"/>
    <n v="0.2"/>
  </r>
  <r>
    <m/>
    <x v="2"/>
    <n v="1128299"/>
    <x v="138"/>
    <x v="2"/>
    <x v="15"/>
    <x v="17"/>
    <x v="2"/>
    <n v="0.65"/>
    <n v="3500"/>
    <n v="2275"/>
    <n v="568.75"/>
    <n v="0.25"/>
  </r>
  <r>
    <m/>
    <x v="2"/>
    <n v="1128299"/>
    <x v="138"/>
    <x v="2"/>
    <x v="15"/>
    <x v="17"/>
    <x v="3"/>
    <n v="0.5"/>
    <n v="2500"/>
    <n v="1250"/>
    <n v="312.5"/>
    <n v="0.25"/>
  </r>
  <r>
    <m/>
    <x v="2"/>
    <n v="1128299"/>
    <x v="138"/>
    <x v="2"/>
    <x v="15"/>
    <x v="17"/>
    <x v="4"/>
    <n v="0.55000000000000004"/>
    <n v="1500"/>
    <n v="825.00000000000011"/>
    <n v="123.75000000000001"/>
    <n v="0.15"/>
  </r>
  <r>
    <m/>
    <x v="2"/>
    <n v="1128299"/>
    <x v="138"/>
    <x v="2"/>
    <x v="15"/>
    <x v="17"/>
    <x v="5"/>
    <n v="0.70000000000000007"/>
    <n v="3250"/>
    <n v="2275"/>
    <n v="910"/>
    <n v="0.4"/>
  </r>
  <r>
    <m/>
    <x v="2"/>
    <n v="1128299"/>
    <x v="139"/>
    <x v="2"/>
    <x v="15"/>
    <x v="17"/>
    <x v="0"/>
    <n v="0.54999999999999993"/>
    <n v="5250"/>
    <n v="2887.4999999999995"/>
    <n v="721.87499999999989"/>
    <n v="0.25"/>
  </r>
  <r>
    <m/>
    <x v="2"/>
    <n v="1128299"/>
    <x v="139"/>
    <x v="2"/>
    <x v="15"/>
    <x v="17"/>
    <x v="1"/>
    <n v="0.6"/>
    <n v="3750"/>
    <n v="2250"/>
    <n v="450"/>
    <n v="0.2"/>
  </r>
  <r>
    <m/>
    <x v="2"/>
    <n v="1128299"/>
    <x v="139"/>
    <x v="2"/>
    <x v="15"/>
    <x v="17"/>
    <x v="2"/>
    <n v="0.6"/>
    <n v="3750"/>
    <n v="2250"/>
    <n v="562.5"/>
    <n v="0.25"/>
  </r>
  <r>
    <m/>
    <x v="2"/>
    <n v="1128299"/>
    <x v="139"/>
    <x v="2"/>
    <x v="15"/>
    <x v="17"/>
    <x v="3"/>
    <n v="0.54999999999999993"/>
    <n v="2750"/>
    <n v="1512.4999999999998"/>
    <n v="378.12499999999994"/>
    <n v="0.25"/>
  </r>
  <r>
    <m/>
    <x v="2"/>
    <n v="1128299"/>
    <x v="139"/>
    <x v="2"/>
    <x v="15"/>
    <x v="17"/>
    <x v="4"/>
    <n v="0.6"/>
    <n v="1750"/>
    <n v="1050"/>
    <n v="157.5"/>
    <n v="0.15"/>
  </r>
  <r>
    <m/>
    <x v="2"/>
    <n v="1128299"/>
    <x v="139"/>
    <x v="2"/>
    <x v="15"/>
    <x v="17"/>
    <x v="5"/>
    <n v="0.75"/>
    <n v="4750"/>
    <n v="3562.5"/>
    <n v="1425"/>
    <n v="0.4"/>
  </r>
  <r>
    <m/>
    <x v="2"/>
    <n v="1128299"/>
    <x v="83"/>
    <x v="2"/>
    <x v="15"/>
    <x v="17"/>
    <x v="0"/>
    <n v="0.7"/>
    <n v="7250"/>
    <n v="5075"/>
    <n v="1268.75"/>
    <n v="0.25"/>
  </r>
  <r>
    <m/>
    <x v="2"/>
    <n v="1128299"/>
    <x v="83"/>
    <x v="2"/>
    <x v="15"/>
    <x v="17"/>
    <x v="1"/>
    <n v="0.75"/>
    <n v="6000"/>
    <n v="4500"/>
    <n v="900"/>
    <n v="0.2"/>
  </r>
  <r>
    <m/>
    <x v="2"/>
    <n v="1128299"/>
    <x v="83"/>
    <x v="2"/>
    <x v="15"/>
    <x v="17"/>
    <x v="2"/>
    <n v="0.75"/>
    <n v="6000"/>
    <n v="4500"/>
    <n v="1125"/>
    <n v="0.25"/>
  </r>
  <r>
    <m/>
    <x v="2"/>
    <n v="1128299"/>
    <x v="83"/>
    <x v="2"/>
    <x v="15"/>
    <x v="17"/>
    <x v="3"/>
    <n v="0.75"/>
    <n v="4750"/>
    <n v="3562.5"/>
    <n v="890.625"/>
    <n v="0.25"/>
  </r>
  <r>
    <m/>
    <x v="2"/>
    <n v="1128299"/>
    <x v="83"/>
    <x v="2"/>
    <x v="15"/>
    <x v="17"/>
    <x v="4"/>
    <n v="0.85000000000000009"/>
    <n v="3500"/>
    <n v="2975.0000000000005"/>
    <n v="446.25000000000006"/>
    <n v="0.15"/>
  </r>
  <r>
    <m/>
    <x v="2"/>
    <n v="1128299"/>
    <x v="83"/>
    <x v="2"/>
    <x v="15"/>
    <x v="17"/>
    <x v="5"/>
    <n v="1"/>
    <n v="6500"/>
    <n v="6500"/>
    <n v="2600"/>
    <n v="0.4"/>
  </r>
  <r>
    <m/>
    <x v="2"/>
    <n v="1128299"/>
    <x v="140"/>
    <x v="2"/>
    <x v="15"/>
    <x v="17"/>
    <x v="0"/>
    <n v="0.8"/>
    <n v="8000"/>
    <n v="6400"/>
    <n v="1600"/>
    <n v="0.25"/>
  </r>
  <r>
    <m/>
    <x v="2"/>
    <n v="1128299"/>
    <x v="140"/>
    <x v="2"/>
    <x v="15"/>
    <x v="17"/>
    <x v="1"/>
    <n v="0.85000000000000009"/>
    <n v="6500"/>
    <n v="5525.0000000000009"/>
    <n v="1105.0000000000002"/>
    <n v="0.2"/>
  </r>
  <r>
    <m/>
    <x v="2"/>
    <n v="1128299"/>
    <x v="140"/>
    <x v="2"/>
    <x v="15"/>
    <x v="17"/>
    <x v="2"/>
    <n v="0.85000000000000009"/>
    <n v="6000"/>
    <n v="5100.0000000000009"/>
    <n v="1275.0000000000002"/>
    <n v="0.25"/>
  </r>
  <r>
    <m/>
    <x v="2"/>
    <n v="1128299"/>
    <x v="140"/>
    <x v="2"/>
    <x v="15"/>
    <x v="17"/>
    <x v="3"/>
    <n v="0.8"/>
    <n v="5000"/>
    <n v="4000"/>
    <n v="1000"/>
    <n v="0.25"/>
  </r>
  <r>
    <m/>
    <x v="2"/>
    <n v="1128299"/>
    <x v="140"/>
    <x v="2"/>
    <x v="15"/>
    <x v="17"/>
    <x v="4"/>
    <n v="0.85000000000000009"/>
    <n v="5500"/>
    <n v="4675.0000000000009"/>
    <n v="701.25000000000011"/>
    <n v="0.15"/>
  </r>
  <r>
    <m/>
    <x v="2"/>
    <n v="1128299"/>
    <x v="140"/>
    <x v="2"/>
    <x v="15"/>
    <x v="17"/>
    <x v="5"/>
    <n v="1"/>
    <n v="5500"/>
    <n v="5500"/>
    <n v="2200"/>
    <n v="0.4"/>
  </r>
  <r>
    <m/>
    <x v="2"/>
    <n v="1128299"/>
    <x v="141"/>
    <x v="2"/>
    <x v="15"/>
    <x v="17"/>
    <x v="0"/>
    <n v="0.85000000000000009"/>
    <n v="7500"/>
    <n v="6375.0000000000009"/>
    <n v="1593.7500000000002"/>
    <n v="0.25"/>
  </r>
  <r>
    <m/>
    <x v="2"/>
    <n v="1128299"/>
    <x v="141"/>
    <x v="2"/>
    <x v="15"/>
    <x v="17"/>
    <x v="1"/>
    <n v="0.75000000000000011"/>
    <n v="7250"/>
    <n v="5437.5000000000009"/>
    <n v="1087.5000000000002"/>
    <n v="0.2"/>
  </r>
  <r>
    <m/>
    <x v="2"/>
    <n v="1128299"/>
    <x v="141"/>
    <x v="2"/>
    <x v="15"/>
    <x v="17"/>
    <x v="2"/>
    <n v="0.70000000000000007"/>
    <n v="6000"/>
    <n v="4200"/>
    <n v="1050"/>
    <n v="0.25"/>
  </r>
  <r>
    <m/>
    <x v="2"/>
    <n v="1128299"/>
    <x v="141"/>
    <x v="2"/>
    <x v="15"/>
    <x v="17"/>
    <x v="3"/>
    <n v="0.70000000000000007"/>
    <n v="5250"/>
    <n v="3675.0000000000005"/>
    <n v="918.75000000000011"/>
    <n v="0.25"/>
  </r>
  <r>
    <m/>
    <x v="2"/>
    <n v="1128299"/>
    <x v="141"/>
    <x v="2"/>
    <x v="15"/>
    <x v="17"/>
    <x v="4"/>
    <n v="0.7"/>
    <n v="5250"/>
    <n v="3674.9999999999995"/>
    <n v="551.24999999999989"/>
    <n v="0.15"/>
  </r>
  <r>
    <m/>
    <x v="2"/>
    <n v="1128299"/>
    <x v="141"/>
    <x v="2"/>
    <x v="15"/>
    <x v="17"/>
    <x v="5"/>
    <n v="0.75"/>
    <n v="3500"/>
    <n v="2625"/>
    <n v="1050"/>
    <n v="0.4"/>
  </r>
  <r>
    <m/>
    <x v="2"/>
    <n v="1128299"/>
    <x v="142"/>
    <x v="2"/>
    <x v="15"/>
    <x v="17"/>
    <x v="0"/>
    <n v="0.65000000000000013"/>
    <n v="5500"/>
    <n v="3575.0000000000009"/>
    <n v="893.75000000000023"/>
    <n v="0.25"/>
  </r>
  <r>
    <m/>
    <x v="2"/>
    <n v="1128299"/>
    <x v="142"/>
    <x v="2"/>
    <x v="15"/>
    <x v="17"/>
    <x v="1"/>
    <n v="0.70000000000000018"/>
    <n v="5500"/>
    <n v="3850.0000000000009"/>
    <n v="770.00000000000023"/>
    <n v="0.2"/>
  </r>
  <r>
    <m/>
    <x v="2"/>
    <n v="1128299"/>
    <x v="142"/>
    <x v="2"/>
    <x v="15"/>
    <x v="17"/>
    <x v="2"/>
    <n v="0.65000000000000013"/>
    <n v="3750"/>
    <n v="2437.5000000000005"/>
    <n v="609.37500000000011"/>
    <n v="0.25"/>
  </r>
  <r>
    <m/>
    <x v="2"/>
    <n v="1128299"/>
    <x v="142"/>
    <x v="2"/>
    <x v="15"/>
    <x v="17"/>
    <x v="3"/>
    <n v="0.65000000000000013"/>
    <n v="3250"/>
    <n v="2112.5000000000005"/>
    <n v="528.12500000000011"/>
    <n v="0.25"/>
  </r>
  <r>
    <m/>
    <x v="2"/>
    <n v="1128299"/>
    <x v="142"/>
    <x v="2"/>
    <x v="15"/>
    <x v="17"/>
    <x v="4"/>
    <n v="0.75000000000000011"/>
    <n v="3500"/>
    <n v="2625.0000000000005"/>
    <n v="393.75000000000006"/>
    <n v="0.15"/>
  </r>
  <r>
    <m/>
    <x v="2"/>
    <n v="1128299"/>
    <x v="142"/>
    <x v="2"/>
    <x v="15"/>
    <x v="17"/>
    <x v="5"/>
    <n v="0.6"/>
    <n v="3750"/>
    <n v="2250"/>
    <n v="900"/>
    <n v="0.4"/>
  </r>
  <r>
    <m/>
    <x v="2"/>
    <n v="1128299"/>
    <x v="87"/>
    <x v="2"/>
    <x v="15"/>
    <x v="17"/>
    <x v="0"/>
    <n v="0.55000000000000004"/>
    <n v="4750"/>
    <n v="2612.5"/>
    <n v="653.125"/>
    <n v="0.25"/>
  </r>
  <r>
    <m/>
    <x v="2"/>
    <n v="1128299"/>
    <x v="87"/>
    <x v="2"/>
    <x v="15"/>
    <x v="17"/>
    <x v="1"/>
    <n v="0.65000000000000013"/>
    <n v="4750"/>
    <n v="3087.5000000000005"/>
    <n v="617.50000000000011"/>
    <n v="0.2"/>
  </r>
  <r>
    <m/>
    <x v="2"/>
    <n v="1128299"/>
    <x v="87"/>
    <x v="2"/>
    <x v="15"/>
    <x v="17"/>
    <x v="2"/>
    <n v="0.60000000000000009"/>
    <n v="3000"/>
    <n v="1800.0000000000002"/>
    <n v="450.00000000000006"/>
    <n v="0.25"/>
  </r>
  <r>
    <m/>
    <x v="2"/>
    <n v="1128299"/>
    <x v="87"/>
    <x v="2"/>
    <x v="15"/>
    <x v="17"/>
    <x v="3"/>
    <n v="0.55000000000000004"/>
    <n v="2750"/>
    <n v="1512.5000000000002"/>
    <n v="378.12500000000006"/>
    <n v="0.25"/>
  </r>
  <r>
    <m/>
    <x v="2"/>
    <n v="1128299"/>
    <x v="87"/>
    <x v="2"/>
    <x v="15"/>
    <x v="17"/>
    <x v="4"/>
    <n v="0.65"/>
    <n v="2500"/>
    <n v="1625"/>
    <n v="243.75"/>
    <n v="0.15"/>
  </r>
  <r>
    <m/>
    <x v="2"/>
    <n v="1128299"/>
    <x v="87"/>
    <x v="2"/>
    <x v="15"/>
    <x v="17"/>
    <x v="5"/>
    <n v="0.70000000000000007"/>
    <n v="3000"/>
    <n v="2100"/>
    <n v="840"/>
    <n v="0.4"/>
  </r>
  <r>
    <m/>
    <x v="2"/>
    <n v="1128299"/>
    <x v="143"/>
    <x v="2"/>
    <x v="15"/>
    <x v="17"/>
    <x v="0"/>
    <n v="0.55000000000000004"/>
    <n v="5250"/>
    <n v="2887.5000000000005"/>
    <n v="721.87500000000011"/>
    <n v="0.25"/>
  </r>
  <r>
    <m/>
    <x v="2"/>
    <n v="1128299"/>
    <x v="143"/>
    <x v="2"/>
    <x v="15"/>
    <x v="17"/>
    <x v="1"/>
    <n v="0.60000000000000009"/>
    <n v="6000"/>
    <n v="3600.0000000000005"/>
    <n v="720.00000000000011"/>
    <n v="0.2"/>
  </r>
  <r>
    <m/>
    <x v="2"/>
    <n v="1128299"/>
    <x v="143"/>
    <x v="2"/>
    <x v="15"/>
    <x v="17"/>
    <x v="2"/>
    <n v="0.55000000000000004"/>
    <n v="4250"/>
    <n v="2337.5"/>
    <n v="584.375"/>
    <n v="0.25"/>
  </r>
  <r>
    <m/>
    <x v="2"/>
    <n v="1128299"/>
    <x v="143"/>
    <x v="2"/>
    <x v="15"/>
    <x v="17"/>
    <x v="3"/>
    <n v="0.65000000000000013"/>
    <n v="4000"/>
    <n v="2600.0000000000005"/>
    <n v="650.00000000000011"/>
    <n v="0.25"/>
  </r>
  <r>
    <m/>
    <x v="2"/>
    <n v="1128299"/>
    <x v="143"/>
    <x v="2"/>
    <x v="15"/>
    <x v="17"/>
    <x v="4"/>
    <n v="0.85000000000000009"/>
    <n v="3750"/>
    <n v="3187.5000000000005"/>
    <n v="478.12500000000006"/>
    <n v="0.15"/>
  </r>
  <r>
    <m/>
    <x v="2"/>
    <n v="1128299"/>
    <x v="143"/>
    <x v="2"/>
    <x v="15"/>
    <x v="17"/>
    <x v="5"/>
    <n v="0.90000000000000013"/>
    <n v="5000"/>
    <n v="4500.0000000000009"/>
    <n v="1800.0000000000005"/>
    <n v="0.4"/>
  </r>
  <r>
    <m/>
    <x v="2"/>
    <n v="1128299"/>
    <x v="144"/>
    <x v="2"/>
    <x v="15"/>
    <x v="17"/>
    <x v="0"/>
    <n v="0.75000000000000011"/>
    <n v="7000"/>
    <n v="5250.0000000000009"/>
    <n v="1312.5000000000002"/>
    <n v="0.25"/>
  </r>
  <r>
    <m/>
    <x v="2"/>
    <n v="1128299"/>
    <x v="144"/>
    <x v="2"/>
    <x v="15"/>
    <x v="17"/>
    <x v="1"/>
    <n v="0.8500000000000002"/>
    <n v="7000"/>
    <n v="5950.0000000000018"/>
    <n v="1190.0000000000005"/>
    <n v="0.2"/>
  </r>
  <r>
    <m/>
    <x v="2"/>
    <n v="1128299"/>
    <x v="144"/>
    <x v="2"/>
    <x v="15"/>
    <x v="17"/>
    <x v="2"/>
    <n v="0.80000000000000016"/>
    <n v="5000"/>
    <n v="4000.0000000000009"/>
    <n v="1000.0000000000002"/>
    <n v="0.25"/>
  </r>
  <r>
    <m/>
    <x v="2"/>
    <n v="1128299"/>
    <x v="144"/>
    <x v="2"/>
    <x v="15"/>
    <x v="17"/>
    <x v="3"/>
    <n v="0.80000000000000016"/>
    <n v="5000"/>
    <n v="4000.0000000000009"/>
    <n v="1000.0000000000002"/>
    <n v="0.25"/>
  </r>
  <r>
    <m/>
    <x v="2"/>
    <n v="1128299"/>
    <x v="144"/>
    <x v="2"/>
    <x v="15"/>
    <x v="17"/>
    <x v="4"/>
    <n v="0.90000000000000013"/>
    <n v="4250"/>
    <n v="3825.0000000000005"/>
    <n v="573.75"/>
    <n v="0.15"/>
  </r>
  <r>
    <m/>
    <x v="2"/>
    <n v="1128299"/>
    <x v="144"/>
    <x v="2"/>
    <x v="15"/>
    <x v="17"/>
    <x v="5"/>
    <n v="0.95000000000000018"/>
    <n v="5250"/>
    <n v="4987.5000000000009"/>
    <n v="1995.0000000000005"/>
    <n v="0.4"/>
  </r>
  <r>
    <s v="x"/>
    <x v="2"/>
    <n v="1128299"/>
    <x v="102"/>
    <x v="2"/>
    <x v="16"/>
    <x v="18"/>
    <x v="0"/>
    <n v="0.4"/>
    <n v="4250"/>
    <n v="1700"/>
    <n v="510"/>
    <n v="0.3"/>
  </r>
  <r>
    <m/>
    <x v="2"/>
    <n v="1128299"/>
    <x v="102"/>
    <x v="2"/>
    <x v="16"/>
    <x v="18"/>
    <x v="1"/>
    <n v="0.5"/>
    <n v="4250"/>
    <n v="2125"/>
    <n v="531.25"/>
    <n v="0.25"/>
  </r>
  <r>
    <m/>
    <x v="2"/>
    <n v="1128299"/>
    <x v="102"/>
    <x v="2"/>
    <x v="16"/>
    <x v="18"/>
    <x v="2"/>
    <n v="0.5"/>
    <n v="4250"/>
    <n v="2125"/>
    <n v="637.5"/>
    <n v="0.3"/>
  </r>
  <r>
    <m/>
    <x v="2"/>
    <n v="1128299"/>
    <x v="102"/>
    <x v="2"/>
    <x v="16"/>
    <x v="18"/>
    <x v="3"/>
    <n v="0.5"/>
    <n v="2750"/>
    <n v="1375"/>
    <n v="412.5"/>
    <n v="0.3"/>
  </r>
  <r>
    <m/>
    <x v="2"/>
    <n v="1128299"/>
    <x v="102"/>
    <x v="2"/>
    <x v="16"/>
    <x v="18"/>
    <x v="4"/>
    <n v="0.55000000000000004"/>
    <n v="2250"/>
    <n v="1237.5"/>
    <n v="247.5"/>
    <n v="0.2"/>
  </r>
  <r>
    <m/>
    <x v="2"/>
    <n v="1128299"/>
    <x v="102"/>
    <x v="2"/>
    <x v="16"/>
    <x v="18"/>
    <x v="5"/>
    <n v="0.5"/>
    <n v="4750"/>
    <n v="2375"/>
    <n v="1068.75"/>
    <n v="0.45"/>
  </r>
  <r>
    <m/>
    <x v="2"/>
    <n v="1128299"/>
    <x v="103"/>
    <x v="2"/>
    <x v="16"/>
    <x v="18"/>
    <x v="0"/>
    <n v="0.4"/>
    <n v="5250"/>
    <n v="2100"/>
    <n v="630"/>
    <n v="0.3"/>
  </r>
  <r>
    <m/>
    <x v="2"/>
    <n v="1128299"/>
    <x v="103"/>
    <x v="2"/>
    <x v="16"/>
    <x v="18"/>
    <x v="1"/>
    <n v="0.5"/>
    <n v="4250"/>
    <n v="2125"/>
    <n v="531.25"/>
    <n v="0.25"/>
  </r>
  <r>
    <m/>
    <x v="2"/>
    <n v="1128299"/>
    <x v="103"/>
    <x v="2"/>
    <x v="16"/>
    <x v="18"/>
    <x v="2"/>
    <n v="0.5"/>
    <n v="4250"/>
    <n v="2125"/>
    <n v="637.5"/>
    <n v="0.3"/>
  </r>
  <r>
    <m/>
    <x v="2"/>
    <n v="1128299"/>
    <x v="103"/>
    <x v="2"/>
    <x v="16"/>
    <x v="18"/>
    <x v="3"/>
    <n v="0.5"/>
    <n v="2750"/>
    <n v="1375"/>
    <n v="412.5"/>
    <n v="0.3"/>
  </r>
  <r>
    <m/>
    <x v="2"/>
    <n v="1128299"/>
    <x v="103"/>
    <x v="2"/>
    <x v="16"/>
    <x v="18"/>
    <x v="4"/>
    <n v="0.55000000000000004"/>
    <n v="2000"/>
    <n v="1100"/>
    <n v="220"/>
    <n v="0.2"/>
  </r>
  <r>
    <m/>
    <x v="2"/>
    <n v="1128299"/>
    <x v="103"/>
    <x v="2"/>
    <x v="16"/>
    <x v="18"/>
    <x v="5"/>
    <n v="0.5"/>
    <n v="4000"/>
    <n v="2000"/>
    <n v="900"/>
    <n v="0.45"/>
  </r>
  <r>
    <m/>
    <x v="2"/>
    <n v="1128299"/>
    <x v="104"/>
    <x v="2"/>
    <x v="16"/>
    <x v="18"/>
    <x v="0"/>
    <n v="0.5"/>
    <n v="5500"/>
    <n v="2750"/>
    <n v="825"/>
    <n v="0.3"/>
  </r>
  <r>
    <m/>
    <x v="2"/>
    <n v="1128299"/>
    <x v="104"/>
    <x v="2"/>
    <x v="16"/>
    <x v="18"/>
    <x v="1"/>
    <n v="0.6"/>
    <n v="4000"/>
    <n v="2400"/>
    <n v="600"/>
    <n v="0.25"/>
  </r>
  <r>
    <m/>
    <x v="2"/>
    <n v="1128299"/>
    <x v="104"/>
    <x v="2"/>
    <x v="16"/>
    <x v="18"/>
    <x v="2"/>
    <n v="0.64999999999999991"/>
    <n v="4250"/>
    <n v="2762.4999999999995"/>
    <n v="828.74999999999989"/>
    <n v="0.3"/>
  </r>
  <r>
    <m/>
    <x v="2"/>
    <n v="1128299"/>
    <x v="104"/>
    <x v="2"/>
    <x v="16"/>
    <x v="18"/>
    <x v="3"/>
    <n v="0.6"/>
    <n v="3250"/>
    <n v="1950"/>
    <n v="585"/>
    <n v="0.3"/>
  </r>
  <r>
    <m/>
    <x v="2"/>
    <n v="1128299"/>
    <x v="104"/>
    <x v="2"/>
    <x v="16"/>
    <x v="18"/>
    <x v="4"/>
    <n v="0.65"/>
    <n v="1750"/>
    <n v="1137.5"/>
    <n v="227.5"/>
    <n v="0.2"/>
  </r>
  <r>
    <m/>
    <x v="2"/>
    <n v="1128299"/>
    <x v="104"/>
    <x v="2"/>
    <x v="16"/>
    <x v="18"/>
    <x v="5"/>
    <n v="0.6"/>
    <n v="3750"/>
    <n v="2250"/>
    <n v="1012.5"/>
    <n v="0.45"/>
  </r>
  <r>
    <m/>
    <x v="2"/>
    <n v="1128299"/>
    <x v="105"/>
    <x v="2"/>
    <x v="16"/>
    <x v="18"/>
    <x v="0"/>
    <n v="0.65"/>
    <n v="5500"/>
    <n v="3575"/>
    <n v="1072.5"/>
    <n v="0.3"/>
  </r>
  <r>
    <m/>
    <x v="2"/>
    <n v="1128299"/>
    <x v="105"/>
    <x v="2"/>
    <x v="16"/>
    <x v="18"/>
    <x v="1"/>
    <n v="0.70000000000000007"/>
    <n v="3500"/>
    <n v="2450.0000000000005"/>
    <n v="612.50000000000011"/>
    <n v="0.25"/>
  </r>
  <r>
    <m/>
    <x v="2"/>
    <n v="1128299"/>
    <x v="105"/>
    <x v="2"/>
    <x v="16"/>
    <x v="18"/>
    <x v="2"/>
    <n v="0.70000000000000007"/>
    <n v="4000"/>
    <n v="2800.0000000000005"/>
    <n v="840.00000000000011"/>
    <n v="0.3"/>
  </r>
  <r>
    <m/>
    <x v="2"/>
    <n v="1128299"/>
    <x v="105"/>
    <x v="2"/>
    <x v="16"/>
    <x v="18"/>
    <x v="3"/>
    <n v="0.55000000000000004"/>
    <n v="3000"/>
    <n v="1650.0000000000002"/>
    <n v="495.00000000000006"/>
    <n v="0.3"/>
  </r>
  <r>
    <m/>
    <x v="2"/>
    <n v="1128299"/>
    <x v="105"/>
    <x v="2"/>
    <x v="16"/>
    <x v="18"/>
    <x v="4"/>
    <n v="0.60000000000000009"/>
    <n v="2000"/>
    <n v="1200.0000000000002"/>
    <n v="240.00000000000006"/>
    <n v="0.2"/>
  </r>
  <r>
    <m/>
    <x v="2"/>
    <n v="1128299"/>
    <x v="105"/>
    <x v="2"/>
    <x v="16"/>
    <x v="18"/>
    <x v="5"/>
    <n v="0.75000000000000011"/>
    <n v="3750"/>
    <n v="2812.5000000000005"/>
    <n v="1265.6250000000002"/>
    <n v="0.45"/>
  </r>
  <r>
    <m/>
    <x v="2"/>
    <n v="1128299"/>
    <x v="106"/>
    <x v="2"/>
    <x v="16"/>
    <x v="18"/>
    <x v="0"/>
    <n v="0.6"/>
    <n v="5750"/>
    <n v="3450"/>
    <n v="1035"/>
    <n v="0.3"/>
  </r>
  <r>
    <m/>
    <x v="2"/>
    <n v="1128299"/>
    <x v="106"/>
    <x v="2"/>
    <x v="16"/>
    <x v="18"/>
    <x v="1"/>
    <n v="0.65"/>
    <n v="4250"/>
    <n v="2762.5"/>
    <n v="690.625"/>
    <n v="0.25"/>
  </r>
  <r>
    <m/>
    <x v="2"/>
    <n v="1128299"/>
    <x v="106"/>
    <x v="2"/>
    <x v="16"/>
    <x v="18"/>
    <x v="2"/>
    <n v="0.65"/>
    <n v="4250"/>
    <n v="2762.5"/>
    <n v="828.75"/>
    <n v="0.3"/>
  </r>
  <r>
    <m/>
    <x v="2"/>
    <n v="1128299"/>
    <x v="106"/>
    <x v="2"/>
    <x v="16"/>
    <x v="18"/>
    <x v="3"/>
    <n v="0.6"/>
    <n v="3250"/>
    <n v="1950"/>
    <n v="585"/>
    <n v="0.3"/>
  </r>
  <r>
    <m/>
    <x v="2"/>
    <n v="1128299"/>
    <x v="106"/>
    <x v="2"/>
    <x v="16"/>
    <x v="18"/>
    <x v="4"/>
    <n v="0.54999999999999993"/>
    <n v="2250"/>
    <n v="1237.4999999999998"/>
    <n v="247.49999999999997"/>
    <n v="0.2"/>
  </r>
  <r>
    <m/>
    <x v="2"/>
    <n v="1128299"/>
    <x v="106"/>
    <x v="2"/>
    <x v="16"/>
    <x v="18"/>
    <x v="5"/>
    <n v="0.7"/>
    <n v="5750"/>
    <n v="4024.9999999999995"/>
    <n v="1811.2499999999998"/>
    <n v="0.45"/>
  </r>
  <r>
    <m/>
    <x v="2"/>
    <n v="1128299"/>
    <x v="107"/>
    <x v="2"/>
    <x v="16"/>
    <x v="18"/>
    <x v="0"/>
    <n v="0.64999999999999991"/>
    <n v="8250"/>
    <n v="5362.4999999999991"/>
    <n v="1608.7499999999998"/>
    <n v="0.3"/>
  </r>
  <r>
    <m/>
    <x v="2"/>
    <n v="1128299"/>
    <x v="107"/>
    <x v="2"/>
    <x v="16"/>
    <x v="18"/>
    <x v="1"/>
    <n v="0.7"/>
    <n v="7000"/>
    <n v="4900"/>
    <n v="1225"/>
    <n v="0.25"/>
  </r>
  <r>
    <m/>
    <x v="2"/>
    <n v="1128299"/>
    <x v="107"/>
    <x v="2"/>
    <x v="16"/>
    <x v="18"/>
    <x v="2"/>
    <n v="0.85"/>
    <n v="7000"/>
    <n v="5950"/>
    <n v="1785"/>
    <n v="0.3"/>
  </r>
  <r>
    <m/>
    <x v="2"/>
    <n v="1128299"/>
    <x v="107"/>
    <x v="2"/>
    <x v="16"/>
    <x v="18"/>
    <x v="3"/>
    <n v="0.85"/>
    <n v="5750"/>
    <n v="4887.5"/>
    <n v="1466.25"/>
    <n v="0.3"/>
  </r>
  <r>
    <m/>
    <x v="2"/>
    <n v="1128299"/>
    <x v="107"/>
    <x v="2"/>
    <x v="16"/>
    <x v="18"/>
    <x v="4"/>
    <n v="0.95000000000000007"/>
    <n v="4500"/>
    <n v="4275"/>
    <n v="855"/>
    <n v="0.2"/>
  </r>
  <r>
    <m/>
    <x v="2"/>
    <n v="1128299"/>
    <x v="107"/>
    <x v="2"/>
    <x v="16"/>
    <x v="18"/>
    <x v="5"/>
    <n v="1.1000000000000001"/>
    <n v="7500"/>
    <n v="8250"/>
    <n v="3712.5"/>
    <n v="0.45"/>
  </r>
  <r>
    <m/>
    <x v="2"/>
    <n v="1128299"/>
    <x v="108"/>
    <x v="2"/>
    <x v="16"/>
    <x v="18"/>
    <x v="0"/>
    <n v="0.9"/>
    <n v="9000"/>
    <n v="8100"/>
    <n v="2430"/>
    <n v="0.3"/>
  </r>
  <r>
    <m/>
    <x v="2"/>
    <n v="1128299"/>
    <x v="108"/>
    <x v="2"/>
    <x v="16"/>
    <x v="18"/>
    <x v="1"/>
    <n v="0.95000000000000007"/>
    <n v="7500"/>
    <n v="7125.0000000000009"/>
    <n v="1781.2500000000002"/>
    <n v="0.25"/>
  </r>
  <r>
    <m/>
    <x v="2"/>
    <n v="1128299"/>
    <x v="108"/>
    <x v="2"/>
    <x v="16"/>
    <x v="18"/>
    <x v="2"/>
    <n v="0.95000000000000007"/>
    <n v="7000"/>
    <n v="6650.0000000000009"/>
    <n v="1995.0000000000002"/>
    <n v="0.3"/>
  </r>
  <r>
    <m/>
    <x v="2"/>
    <n v="1128299"/>
    <x v="108"/>
    <x v="2"/>
    <x v="16"/>
    <x v="18"/>
    <x v="3"/>
    <n v="0.9"/>
    <n v="6000"/>
    <n v="5400"/>
    <n v="1620"/>
    <n v="0.3"/>
  </r>
  <r>
    <m/>
    <x v="2"/>
    <n v="1128299"/>
    <x v="108"/>
    <x v="2"/>
    <x v="16"/>
    <x v="18"/>
    <x v="4"/>
    <n v="0.95000000000000007"/>
    <n v="6500"/>
    <n v="6175"/>
    <n v="1235"/>
    <n v="0.2"/>
  </r>
  <r>
    <m/>
    <x v="2"/>
    <n v="1128299"/>
    <x v="108"/>
    <x v="2"/>
    <x v="16"/>
    <x v="18"/>
    <x v="5"/>
    <n v="1.1000000000000001"/>
    <n v="6500"/>
    <n v="7150.0000000000009"/>
    <n v="3217.5000000000005"/>
    <n v="0.45"/>
  </r>
  <r>
    <m/>
    <x v="2"/>
    <n v="1128299"/>
    <x v="109"/>
    <x v="2"/>
    <x v="16"/>
    <x v="18"/>
    <x v="0"/>
    <n v="0.95000000000000007"/>
    <n v="8500"/>
    <n v="8075.0000000000009"/>
    <n v="2422.5"/>
    <n v="0.3"/>
  </r>
  <r>
    <m/>
    <x v="2"/>
    <n v="1128299"/>
    <x v="109"/>
    <x v="2"/>
    <x v="16"/>
    <x v="18"/>
    <x v="1"/>
    <n v="0.85000000000000009"/>
    <n v="8250"/>
    <n v="7012.5000000000009"/>
    <n v="1753.1250000000002"/>
    <n v="0.25"/>
  </r>
  <r>
    <m/>
    <x v="2"/>
    <n v="1128299"/>
    <x v="109"/>
    <x v="2"/>
    <x v="16"/>
    <x v="18"/>
    <x v="2"/>
    <n v="0.8"/>
    <n v="7000"/>
    <n v="5600"/>
    <n v="1680"/>
    <n v="0.3"/>
  </r>
  <r>
    <m/>
    <x v="2"/>
    <n v="1128299"/>
    <x v="109"/>
    <x v="2"/>
    <x v="16"/>
    <x v="18"/>
    <x v="3"/>
    <n v="0.8"/>
    <n v="4750"/>
    <n v="3800"/>
    <n v="1140"/>
    <n v="0.3"/>
  </r>
  <r>
    <m/>
    <x v="2"/>
    <n v="1128299"/>
    <x v="109"/>
    <x v="2"/>
    <x v="16"/>
    <x v="18"/>
    <x v="4"/>
    <n v="0.79999999999999993"/>
    <n v="4750"/>
    <n v="3799.9999999999995"/>
    <n v="760"/>
    <n v="0.2"/>
  </r>
  <r>
    <m/>
    <x v="2"/>
    <n v="1128299"/>
    <x v="109"/>
    <x v="2"/>
    <x v="16"/>
    <x v="18"/>
    <x v="5"/>
    <n v="0.85"/>
    <n v="3000"/>
    <n v="2550"/>
    <n v="1147.5"/>
    <n v="0.45"/>
  </r>
  <r>
    <m/>
    <x v="2"/>
    <n v="1128299"/>
    <x v="110"/>
    <x v="2"/>
    <x v="16"/>
    <x v="18"/>
    <x v="0"/>
    <n v="0.60000000000000009"/>
    <n v="5000"/>
    <n v="3000.0000000000005"/>
    <n v="900.00000000000011"/>
    <n v="0.3"/>
  </r>
  <r>
    <m/>
    <x v="2"/>
    <n v="1128299"/>
    <x v="110"/>
    <x v="2"/>
    <x v="16"/>
    <x v="18"/>
    <x v="1"/>
    <n v="0.65000000000000013"/>
    <n v="5000"/>
    <n v="3250.0000000000005"/>
    <n v="812.50000000000011"/>
    <n v="0.25"/>
  </r>
  <r>
    <m/>
    <x v="2"/>
    <n v="1128299"/>
    <x v="110"/>
    <x v="2"/>
    <x v="16"/>
    <x v="18"/>
    <x v="2"/>
    <n v="0.60000000000000009"/>
    <n v="3000"/>
    <n v="1800.0000000000002"/>
    <n v="540"/>
    <n v="0.3"/>
  </r>
  <r>
    <m/>
    <x v="2"/>
    <n v="1128299"/>
    <x v="110"/>
    <x v="2"/>
    <x v="16"/>
    <x v="18"/>
    <x v="3"/>
    <n v="0.60000000000000009"/>
    <n v="2500"/>
    <n v="1500.0000000000002"/>
    <n v="450.00000000000006"/>
    <n v="0.3"/>
  </r>
  <r>
    <m/>
    <x v="2"/>
    <n v="1128299"/>
    <x v="110"/>
    <x v="2"/>
    <x v="16"/>
    <x v="18"/>
    <x v="4"/>
    <n v="0.70000000000000007"/>
    <n v="2750"/>
    <n v="1925.0000000000002"/>
    <n v="385.00000000000006"/>
    <n v="0.2"/>
  </r>
  <r>
    <m/>
    <x v="2"/>
    <n v="1128299"/>
    <x v="110"/>
    <x v="2"/>
    <x v="16"/>
    <x v="18"/>
    <x v="5"/>
    <n v="0.54999999999999993"/>
    <n v="3000"/>
    <n v="1649.9999999999998"/>
    <n v="742.49999999999989"/>
    <n v="0.45"/>
  </r>
  <r>
    <m/>
    <x v="2"/>
    <n v="1128299"/>
    <x v="111"/>
    <x v="2"/>
    <x v="16"/>
    <x v="18"/>
    <x v="0"/>
    <n v="0.5"/>
    <n v="4000"/>
    <n v="2000"/>
    <n v="600"/>
    <n v="0.3"/>
  </r>
  <r>
    <m/>
    <x v="2"/>
    <n v="1128299"/>
    <x v="111"/>
    <x v="2"/>
    <x v="16"/>
    <x v="18"/>
    <x v="1"/>
    <n v="0.65000000000000013"/>
    <n v="5750"/>
    <n v="3737.5000000000009"/>
    <n v="934.37500000000023"/>
    <n v="0.25"/>
  </r>
  <r>
    <m/>
    <x v="2"/>
    <n v="1128299"/>
    <x v="111"/>
    <x v="2"/>
    <x v="16"/>
    <x v="18"/>
    <x v="2"/>
    <n v="0.60000000000000009"/>
    <n v="4000"/>
    <n v="2400.0000000000005"/>
    <n v="720.00000000000011"/>
    <n v="0.3"/>
  </r>
  <r>
    <m/>
    <x v="2"/>
    <n v="1128299"/>
    <x v="111"/>
    <x v="2"/>
    <x v="16"/>
    <x v="18"/>
    <x v="3"/>
    <n v="0.55000000000000004"/>
    <n v="3750"/>
    <n v="2062.5"/>
    <n v="618.75"/>
    <n v="0.3"/>
  </r>
  <r>
    <m/>
    <x v="2"/>
    <n v="1128299"/>
    <x v="111"/>
    <x v="2"/>
    <x v="16"/>
    <x v="18"/>
    <x v="4"/>
    <n v="0.65"/>
    <n v="3500"/>
    <n v="2275"/>
    <n v="455"/>
    <n v="0.2"/>
  </r>
  <r>
    <m/>
    <x v="2"/>
    <n v="1128299"/>
    <x v="111"/>
    <x v="2"/>
    <x v="16"/>
    <x v="18"/>
    <x v="5"/>
    <n v="0.70000000000000007"/>
    <n v="4000"/>
    <n v="2800.0000000000005"/>
    <n v="1260.0000000000002"/>
    <n v="0.45"/>
  </r>
  <r>
    <m/>
    <x v="2"/>
    <n v="1128299"/>
    <x v="112"/>
    <x v="2"/>
    <x v="16"/>
    <x v="18"/>
    <x v="0"/>
    <n v="0.55000000000000004"/>
    <n v="6250"/>
    <n v="3437.5000000000005"/>
    <n v="1031.25"/>
    <n v="0.3"/>
  </r>
  <r>
    <m/>
    <x v="2"/>
    <n v="1128299"/>
    <x v="112"/>
    <x v="2"/>
    <x v="16"/>
    <x v="18"/>
    <x v="1"/>
    <n v="0.60000000000000009"/>
    <n v="7000"/>
    <n v="4200.0000000000009"/>
    <n v="1050.0000000000002"/>
    <n v="0.25"/>
  </r>
  <r>
    <m/>
    <x v="2"/>
    <n v="1128299"/>
    <x v="112"/>
    <x v="2"/>
    <x v="16"/>
    <x v="18"/>
    <x v="2"/>
    <n v="0.55000000000000004"/>
    <n v="5250"/>
    <n v="2887.5000000000005"/>
    <n v="866.25000000000011"/>
    <n v="0.3"/>
  </r>
  <r>
    <m/>
    <x v="2"/>
    <n v="1128299"/>
    <x v="112"/>
    <x v="2"/>
    <x v="16"/>
    <x v="18"/>
    <x v="3"/>
    <n v="0.65000000000000013"/>
    <n v="5000"/>
    <n v="3250.0000000000005"/>
    <n v="975.00000000000011"/>
    <n v="0.3"/>
  </r>
  <r>
    <m/>
    <x v="2"/>
    <n v="1128299"/>
    <x v="112"/>
    <x v="2"/>
    <x v="16"/>
    <x v="18"/>
    <x v="4"/>
    <n v="0.85000000000000009"/>
    <n v="4750"/>
    <n v="4037.5000000000005"/>
    <n v="807.50000000000011"/>
    <n v="0.2"/>
  </r>
  <r>
    <m/>
    <x v="2"/>
    <n v="1128299"/>
    <x v="112"/>
    <x v="2"/>
    <x v="16"/>
    <x v="18"/>
    <x v="5"/>
    <n v="0.90000000000000013"/>
    <n v="6000"/>
    <n v="5400.0000000000009"/>
    <n v="2430.0000000000005"/>
    <n v="0.45"/>
  </r>
  <r>
    <m/>
    <x v="2"/>
    <n v="1128299"/>
    <x v="113"/>
    <x v="2"/>
    <x v="16"/>
    <x v="18"/>
    <x v="0"/>
    <n v="0.75000000000000011"/>
    <n v="8000"/>
    <n v="6000.0000000000009"/>
    <n v="1800.0000000000002"/>
    <n v="0.3"/>
  </r>
  <r>
    <m/>
    <x v="2"/>
    <n v="1128299"/>
    <x v="113"/>
    <x v="2"/>
    <x v="16"/>
    <x v="18"/>
    <x v="1"/>
    <n v="0.8500000000000002"/>
    <n v="8000"/>
    <n v="6800.0000000000018"/>
    <n v="1700.0000000000005"/>
    <n v="0.25"/>
  </r>
  <r>
    <m/>
    <x v="2"/>
    <n v="1128299"/>
    <x v="113"/>
    <x v="2"/>
    <x v="16"/>
    <x v="18"/>
    <x v="2"/>
    <n v="0.80000000000000016"/>
    <n v="6000"/>
    <n v="4800.0000000000009"/>
    <n v="1440.0000000000002"/>
    <n v="0.3"/>
  </r>
  <r>
    <m/>
    <x v="2"/>
    <n v="1128299"/>
    <x v="113"/>
    <x v="2"/>
    <x v="16"/>
    <x v="18"/>
    <x v="3"/>
    <n v="0.80000000000000016"/>
    <n v="6000"/>
    <n v="4800.0000000000009"/>
    <n v="1440.0000000000002"/>
    <n v="0.3"/>
  </r>
  <r>
    <m/>
    <x v="2"/>
    <n v="1128299"/>
    <x v="113"/>
    <x v="2"/>
    <x v="16"/>
    <x v="18"/>
    <x v="4"/>
    <n v="0.90000000000000013"/>
    <n v="5250"/>
    <n v="4725.0000000000009"/>
    <n v="945.00000000000023"/>
    <n v="0.2"/>
  </r>
  <r>
    <m/>
    <x v="2"/>
    <n v="1128299"/>
    <x v="113"/>
    <x v="2"/>
    <x v="16"/>
    <x v="18"/>
    <x v="5"/>
    <n v="0.95000000000000018"/>
    <n v="6250"/>
    <n v="5937.5000000000009"/>
    <n v="2671.8750000000005"/>
    <n v="0.45"/>
  </r>
  <r>
    <s v="x"/>
    <x v="0"/>
    <n v="1185732"/>
    <x v="78"/>
    <x v="4"/>
    <x v="8"/>
    <x v="19"/>
    <x v="0"/>
    <n v="0.45"/>
    <n v="8500"/>
    <n v="3825"/>
    <n v="1721.25"/>
    <n v="0.45"/>
  </r>
  <r>
    <m/>
    <x v="0"/>
    <n v="1185732"/>
    <x v="78"/>
    <x v="4"/>
    <x v="8"/>
    <x v="19"/>
    <x v="1"/>
    <n v="0.45"/>
    <n v="6500"/>
    <n v="2925"/>
    <n v="1023.7499999999999"/>
    <n v="0.35"/>
  </r>
  <r>
    <m/>
    <x v="0"/>
    <n v="1185732"/>
    <x v="78"/>
    <x v="4"/>
    <x v="8"/>
    <x v="19"/>
    <x v="2"/>
    <n v="0.35000000000000003"/>
    <n v="6500"/>
    <n v="2275"/>
    <n v="568.75"/>
    <n v="0.25"/>
  </r>
  <r>
    <m/>
    <x v="0"/>
    <n v="1185732"/>
    <x v="78"/>
    <x v="4"/>
    <x v="8"/>
    <x v="19"/>
    <x v="3"/>
    <n v="0.39999999999999997"/>
    <n v="5000"/>
    <n v="1999.9999999999998"/>
    <n v="599.99999999999989"/>
    <n v="0.3"/>
  </r>
  <r>
    <m/>
    <x v="0"/>
    <n v="1185732"/>
    <x v="78"/>
    <x v="4"/>
    <x v="8"/>
    <x v="19"/>
    <x v="4"/>
    <n v="0.55000000000000004"/>
    <n v="5500"/>
    <n v="3025.0000000000005"/>
    <n v="1058.75"/>
    <n v="0.35"/>
  </r>
  <r>
    <m/>
    <x v="0"/>
    <n v="1185732"/>
    <x v="78"/>
    <x v="4"/>
    <x v="8"/>
    <x v="19"/>
    <x v="5"/>
    <n v="0.45"/>
    <n v="6500"/>
    <n v="2925"/>
    <n v="1462.5"/>
    <n v="0.5"/>
  </r>
  <r>
    <m/>
    <x v="0"/>
    <n v="1185732"/>
    <x v="79"/>
    <x v="4"/>
    <x v="8"/>
    <x v="19"/>
    <x v="0"/>
    <n v="0.45"/>
    <n v="9000"/>
    <n v="4050"/>
    <n v="1822.5"/>
    <n v="0.45"/>
  </r>
  <r>
    <m/>
    <x v="0"/>
    <n v="1185732"/>
    <x v="79"/>
    <x v="4"/>
    <x v="8"/>
    <x v="19"/>
    <x v="1"/>
    <n v="0.45"/>
    <n v="5500"/>
    <n v="2475"/>
    <n v="866.25"/>
    <n v="0.35"/>
  </r>
  <r>
    <m/>
    <x v="0"/>
    <n v="1185732"/>
    <x v="79"/>
    <x v="4"/>
    <x v="8"/>
    <x v="19"/>
    <x v="2"/>
    <n v="0.35000000000000003"/>
    <n v="6000"/>
    <n v="2100"/>
    <n v="525"/>
    <n v="0.25"/>
  </r>
  <r>
    <m/>
    <x v="0"/>
    <n v="1185732"/>
    <x v="79"/>
    <x v="4"/>
    <x v="8"/>
    <x v="19"/>
    <x v="3"/>
    <n v="0.39999999999999997"/>
    <n v="4750"/>
    <n v="1899.9999999999998"/>
    <n v="569.99999999999989"/>
    <n v="0.3"/>
  </r>
  <r>
    <m/>
    <x v="0"/>
    <n v="1185732"/>
    <x v="79"/>
    <x v="4"/>
    <x v="8"/>
    <x v="19"/>
    <x v="4"/>
    <n v="0.55000000000000004"/>
    <n v="5500"/>
    <n v="3025.0000000000005"/>
    <n v="1058.75"/>
    <n v="0.35"/>
  </r>
  <r>
    <m/>
    <x v="0"/>
    <n v="1185732"/>
    <x v="79"/>
    <x v="4"/>
    <x v="8"/>
    <x v="19"/>
    <x v="5"/>
    <n v="0.45"/>
    <n v="6500"/>
    <n v="2925"/>
    <n v="1462.5"/>
    <n v="0.5"/>
  </r>
  <r>
    <m/>
    <x v="0"/>
    <n v="1185732"/>
    <x v="80"/>
    <x v="4"/>
    <x v="8"/>
    <x v="19"/>
    <x v="0"/>
    <n v="0.45"/>
    <n v="8700"/>
    <n v="3915"/>
    <n v="1761.75"/>
    <n v="0.45"/>
  </r>
  <r>
    <m/>
    <x v="0"/>
    <n v="1185732"/>
    <x v="80"/>
    <x v="4"/>
    <x v="8"/>
    <x v="19"/>
    <x v="1"/>
    <n v="0.45"/>
    <n v="5500"/>
    <n v="2475"/>
    <n v="866.25"/>
    <n v="0.35"/>
  </r>
  <r>
    <m/>
    <x v="0"/>
    <n v="1185732"/>
    <x v="80"/>
    <x v="4"/>
    <x v="8"/>
    <x v="19"/>
    <x v="2"/>
    <n v="0.35000000000000003"/>
    <n v="5750"/>
    <n v="2012.5000000000002"/>
    <n v="503.12500000000006"/>
    <n v="0.25"/>
  </r>
  <r>
    <m/>
    <x v="0"/>
    <n v="1185732"/>
    <x v="80"/>
    <x v="4"/>
    <x v="8"/>
    <x v="19"/>
    <x v="3"/>
    <n v="0.39999999999999997"/>
    <n v="4250"/>
    <n v="1699.9999999999998"/>
    <n v="509.99999999999989"/>
    <n v="0.3"/>
  </r>
  <r>
    <m/>
    <x v="0"/>
    <n v="1185732"/>
    <x v="80"/>
    <x v="4"/>
    <x v="8"/>
    <x v="19"/>
    <x v="4"/>
    <n v="0.55000000000000004"/>
    <n v="4750"/>
    <n v="2612.5"/>
    <n v="914.37499999999989"/>
    <n v="0.35"/>
  </r>
  <r>
    <m/>
    <x v="0"/>
    <n v="1185732"/>
    <x v="80"/>
    <x v="4"/>
    <x v="8"/>
    <x v="19"/>
    <x v="5"/>
    <n v="0.45"/>
    <n v="5750"/>
    <n v="2587.5"/>
    <n v="1293.75"/>
    <n v="0.5"/>
  </r>
  <r>
    <m/>
    <x v="0"/>
    <n v="1185732"/>
    <x v="81"/>
    <x v="4"/>
    <x v="8"/>
    <x v="19"/>
    <x v="0"/>
    <n v="0.45"/>
    <n v="8250"/>
    <n v="3712.5"/>
    <n v="1670.625"/>
    <n v="0.45"/>
  </r>
  <r>
    <m/>
    <x v="0"/>
    <n v="1185732"/>
    <x v="81"/>
    <x v="4"/>
    <x v="8"/>
    <x v="19"/>
    <x v="1"/>
    <n v="0.45"/>
    <n v="5250"/>
    <n v="2362.5"/>
    <n v="826.875"/>
    <n v="0.35"/>
  </r>
  <r>
    <m/>
    <x v="0"/>
    <n v="1185732"/>
    <x v="81"/>
    <x v="4"/>
    <x v="8"/>
    <x v="19"/>
    <x v="2"/>
    <n v="0.35000000000000003"/>
    <n v="5250"/>
    <n v="1837.5000000000002"/>
    <n v="459.37500000000006"/>
    <n v="0.25"/>
  </r>
  <r>
    <m/>
    <x v="0"/>
    <n v="1185732"/>
    <x v="81"/>
    <x v="4"/>
    <x v="8"/>
    <x v="19"/>
    <x v="3"/>
    <n v="0.39999999999999997"/>
    <n v="4500"/>
    <n v="1799.9999999999998"/>
    <n v="539.99999999999989"/>
    <n v="0.3"/>
  </r>
  <r>
    <m/>
    <x v="0"/>
    <n v="1185732"/>
    <x v="81"/>
    <x v="4"/>
    <x v="8"/>
    <x v="19"/>
    <x v="4"/>
    <n v="0.55000000000000004"/>
    <n v="4750"/>
    <n v="2612.5"/>
    <n v="914.37499999999989"/>
    <n v="0.35"/>
  </r>
  <r>
    <m/>
    <x v="0"/>
    <n v="1185732"/>
    <x v="81"/>
    <x v="4"/>
    <x v="8"/>
    <x v="19"/>
    <x v="5"/>
    <n v="0.45"/>
    <n v="6000"/>
    <n v="2700"/>
    <n v="1350"/>
    <n v="0.5"/>
  </r>
  <r>
    <m/>
    <x v="0"/>
    <n v="1185732"/>
    <x v="82"/>
    <x v="4"/>
    <x v="8"/>
    <x v="19"/>
    <x v="0"/>
    <n v="0.55000000000000004"/>
    <n v="8700"/>
    <n v="4785"/>
    <n v="2153.25"/>
    <n v="0.45"/>
  </r>
  <r>
    <m/>
    <x v="0"/>
    <n v="1185732"/>
    <x v="82"/>
    <x v="4"/>
    <x v="8"/>
    <x v="19"/>
    <x v="1"/>
    <n v="0.55000000000000004"/>
    <n v="5750"/>
    <n v="3162.5000000000005"/>
    <n v="1106.875"/>
    <n v="0.35"/>
  </r>
  <r>
    <m/>
    <x v="0"/>
    <n v="1185732"/>
    <x v="82"/>
    <x v="4"/>
    <x v="8"/>
    <x v="19"/>
    <x v="2"/>
    <n v="0.5"/>
    <n v="5500"/>
    <n v="2750"/>
    <n v="687.5"/>
    <n v="0.25"/>
  </r>
  <r>
    <m/>
    <x v="0"/>
    <n v="1185732"/>
    <x v="82"/>
    <x v="4"/>
    <x v="8"/>
    <x v="19"/>
    <x v="3"/>
    <n v="0.5"/>
    <n v="5000"/>
    <n v="2500"/>
    <n v="750"/>
    <n v="0.3"/>
  </r>
  <r>
    <m/>
    <x v="0"/>
    <n v="1185732"/>
    <x v="82"/>
    <x v="4"/>
    <x v="8"/>
    <x v="19"/>
    <x v="4"/>
    <n v="0.6"/>
    <n v="5250"/>
    <n v="3150"/>
    <n v="1102.5"/>
    <n v="0.35"/>
  </r>
  <r>
    <m/>
    <x v="0"/>
    <n v="1185732"/>
    <x v="82"/>
    <x v="4"/>
    <x v="8"/>
    <x v="19"/>
    <x v="5"/>
    <n v="0.65"/>
    <n v="6250"/>
    <n v="4062.5"/>
    <n v="2031.25"/>
    <n v="0.5"/>
  </r>
  <r>
    <m/>
    <x v="0"/>
    <n v="1185732"/>
    <x v="83"/>
    <x v="4"/>
    <x v="8"/>
    <x v="19"/>
    <x v="0"/>
    <n v="0.6"/>
    <n v="8750"/>
    <n v="5250"/>
    <n v="2362.5"/>
    <n v="0.45"/>
  </r>
  <r>
    <m/>
    <x v="0"/>
    <n v="1185732"/>
    <x v="83"/>
    <x v="4"/>
    <x v="8"/>
    <x v="19"/>
    <x v="1"/>
    <n v="0.55000000000000004"/>
    <n v="6250"/>
    <n v="3437.5000000000005"/>
    <n v="1203.125"/>
    <n v="0.35"/>
  </r>
  <r>
    <m/>
    <x v="0"/>
    <n v="1185732"/>
    <x v="83"/>
    <x v="4"/>
    <x v="8"/>
    <x v="19"/>
    <x v="2"/>
    <n v="0.5"/>
    <n v="6000"/>
    <n v="3000"/>
    <n v="750"/>
    <n v="0.25"/>
  </r>
  <r>
    <m/>
    <x v="0"/>
    <n v="1185732"/>
    <x v="83"/>
    <x v="4"/>
    <x v="8"/>
    <x v="19"/>
    <x v="3"/>
    <n v="0.5"/>
    <n v="5750"/>
    <n v="2875"/>
    <n v="862.5"/>
    <n v="0.3"/>
  </r>
  <r>
    <m/>
    <x v="0"/>
    <n v="1185732"/>
    <x v="83"/>
    <x v="4"/>
    <x v="8"/>
    <x v="19"/>
    <x v="4"/>
    <n v="0.65"/>
    <n v="5750"/>
    <n v="3737.5"/>
    <n v="1308.125"/>
    <n v="0.35"/>
  </r>
  <r>
    <m/>
    <x v="0"/>
    <n v="1185732"/>
    <x v="83"/>
    <x v="4"/>
    <x v="8"/>
    <x v="19"/>
    <x v="5"/>
    <n v="0.70000000000000007"/>
    <n v="7250"/>
    <n v="5075.0000000000009"/>
    <n v="2537.5000000000005"/>
    <n v="0.5"/>
  </r>
  <r>
    <m/>
    <x v="0"/>
    <n v="1185732"/>
    <x v="84"/>
    <x v="4"/>
    <x v="8"/>
    <x v="19"/>
    <x v="0"/>
    <n v="0.65"/>
    <n v="9500"/>
    <n v="6175"/>
    <n v="2778.75"/>
    <n v="0.45"/>
  </r>
  <r>
    <m/>
    <x v="0"/>
    <n v="1185732"/>
    <x v="84"/>
    <x v="4"/>
    <x v="8"/>
    <x v="19"/>
    <x v="1"/>
    <n v="0.60000000000000009"/>
    <n v="7000"/>
    <n v="4200.0000000000009"/>
    <n v="1470.0000000000002"/>
    <n v="0.35"/>
  </r>
  <r>
    <m/>
    <x v="0"/>
    <n v="1185732"/>
    <x v="84"/>
    <x v="4"/>
    <x v="8"/>
    <x v="19"/>
    <x v="2"/>
    <n v="0.55000000000000004"/>
    <n v="6250"/>
    <n v="3437.5000000000005"/>
    <n v="859.37500000000011"/>
    <n v="0.25"/>
  </r>
  <r>
    <m/>
    <x v="0"/>
    <n v="1185732"/>
    <x v="84"/>
    <x v="4"/>
    <x v="8"/>
    <x v="19"/>
    <x v="3"/>
    <n v="0.55000000000000004"/>
    <n v="5750"/>
    <n v="3162.5000000000005"/>
    <n v="948.75000000000011"/>
    <n v="0.3"/>
  </r>
  <r>
    <m/>
    <x v="0"/>
    <n v="1185732"/>
    <x v="84"/>
    <x v="4"/>
    <x v="8"/>
    <x v="19"/>
    <x v="4"/>
    <n v="0.65"/>
    <n v="6000"/>
    <n v="3900"/>
    <n v="1365"/>
    <n v="0.35"/>
  </r>
  <r>
    <m/>
    <x v="0"/>
    <n v="1185732"/>
    <x v="84"/>
    <x v="4"/>
    <x v="8"/>
    <x v="19"/>
    <x v="5"/>
    <n v="0.70000000000000007"/>
    <n v="7750"/>
    <n v="5425.0000000000009"/>
    <n v="2712.5000000000005"/>
    <n v="0.5"/>
  </r>
  <r>
    <m/>
    <x v="0"/>
    <n v="1185732"/>
    <x v="85"/>
    <x v="4"/>
    <x v="8"/>
    <x v="19"/>
    <x v="0"/>
    <n v="0.65"/>
    <n v="9250"/>
    <n v="6012.5"/>
    <n v="2705.625"/>
    <n v="0.45"/>
  </r>
  <r>
    <m/>
    <x v="0"/>
    <n v="1185732"/>
    <x v="85"/>
    <x v="4"/>
    <x v="8"/>
    <x v="19"/>
    <x v="1"/>
    <n v="0.60000000000000009"/>
    <n v="7000"/>
    <n v="4200.0000000000009"/>
    <n v="1470.0000000000002"/>
    <n v="0.35"/>
  </r>
  <r>
    <m/>
    <x v="0"/>
    <n v="1185732"/>
    <x v="85"/>
    <x v="4"/>
    <x v="8"/>
    <x v="19"/>
    <x v="2"/>
    <n v="0.55000000000000004"/>
    <n v="6250"/>
    <n v="3437.5000000000005"/>
    <n v="859.37500000000011"/>
    <n v="0.25"/>
  </r>
  <r>
    <m/>
    <x v="0"/>
    <n v="1185732"/>
    <x v="85"/>
    <x v="4"/>
    <x v="8"/>
    <x v="19"/>
    <x v="3"/>
    <n v="0.45"/>
    <n v="5750"/>
    <n v="2587.5"/>
    <n v="776.25"/>
    <n v="0.3"/>
  </r>
  <r>
    <m/>
    <x v="0"/>
    <n v="1185732"/>
    <x v="85"/>
    <x v="4"/>
    <x v="8"/>
    <x v="19"/>
    <x v="4"/>
    <n v="0.55000000000000004"/>
    <n v="5500"/>
    <n v="3025.0000000000005"/>
    <n v="1058.75"/>
    <n v="0.35"/>
  </r>
  <r>
    <m/>
    <x v="0"/>
    <n v="1185732"/>
    <x v="85"/>
    <x v="4"/>
    <x v="8"/>
    <x v="19"/>
    <x v="5"/>
    <n v="0.60000000000000009"/>
    <n v="7250"/>
    <n v="4350.0000000000009"/>
    <n v="2175.0000000000005"/>
    <n v="0.5"/>
  </r>
  <r>
    <m/>
    <x v="0"/>
    <n v="1185732"/>
    <x v="86"/>
    <x v="4"/>
    <x v="8"/>
    <x v="19"/>
    <x v="0"/>
    <n v="0.55000000000000004"/>
    <n v="8500"/>
    <n v="4675"/>
    <n v="2103.75"/>
    <n v="0.45"/>
  </r>
  <r>
    <m/>
    <x v="0"/>
    <n v="1185732"/>
    <x v="86"/>
    <x v="4"/>
    <x v="8"/>
    <x v="19"/>
    <x v="1"/>
    <n v="0.50000000000000011"/>
    <n v="6500"/>
    <n v="3250.0000000000009"/>
    <n v="1137.5000000000002"/>
    <n v="0.35"/>
  </r>
  <r>
    <m/>
    <x v="0"/>
    <n v="1185732"/>
    <x v="86"/>
    <x v="4"/>
    <x v="8"/>
    <x v="19"/>
    <x v="2"/>
    <n v="0.45"/>
    <n v="5500"/>
    <n v="2475"/>
    <n v="618.75"/>
    <n v="0.25"/>
  </r>
  <r>
    <m/>
    <x v="0"/>
    <n v="1185732"/>
    <x v="86"/>
    <x v="4"/>
    <x v="8"/>
    <x v="19"/>
    <x v="3"/>
    <n v="0.45"/>
    <n v="5250"/>
    <n v="2362.5"/>
    <n v="708.75"/>
    <n v="0.3"/>
  </r>
  <r>
    <m/>
    <x v="0"/>
    <n v="1185732"/>
    <x v="86"/>
    <x v="4"/>
    <x v="8"/>
    <x v="19"/>
    <x v="4"/>
    <n v="0.55000000000000004"/>
    <n v="5250"/>
    <n v="2887.5000000000005"/>
    <n v="1010.6250000000001"/>
    <n v="0.35"/>
  </r>
  <r>
    <m/>
    <x v="0"/>
    <n v="1185732"/>
    <x v="86"/>
    <x v="4"/>
    <x v="8"/>
    <x v="19"/>
    <x v="5"/>
    <n v="0.60000000000000009"/>
    <n v="6250"/>
    <n v="3750.0000000000005"/>
    <n v="1875.0000000000002"/>
    <n v="0.5"/>
  </r>
  <r>
    <m/>
    <x v="0"/>
    <n v="1185732"/>
    <x v="87"/>
    <x v="4"/>
    <x v="8"/>
    <x v="19"/>
    <x v="0"/>
    <n v="0.60000000000000009"/>
    <n v="8000"/>
    <n v="4800.0000000000009"/>
    <n v="2160.0000000000005"/>
    <n v="0.45"/>
  </r>
  <r>
    <m/>
    <x v="0"/>
    <n v="1185732"/>
    <x v="87"/>
    <x v="4"/>
    <x v="8"/>
    <x v="19"/>
    <x v="1"/>
    <n v="0.50000000000000011"/>
    <n v="6250"/>
    <n v="3125.0000000000009"/>
    <n v="1093.7500000000002"/>
    <n v="0.35"/>
  </r>
  <r>
    <m/>
    <x v="0"/>
    <n v="1185732"/>
    <x v="87"/>
    <x v="4"/>
    <x v="8"/>
    <x v="19"/>
    <x v="2"/>
    <n v="0.50000000000000011"/>
    <n v="5250"/>
    <n v="2625.0000000000005"/>
    <n v="656.25000000000011"/>
    <n v="0.25"/>
  </r>
  <r>
    <m/>
    <x v="0"/>
    <n v="1185732"/>
    <x v="87"/>
    <x v="4"/>
    <x v="8"/>
    <x v="19"/>
    <x v="3"/>
    <n v="0.50000000000000011"/>
    <n v="5000"/>
    <n v="2500.0000000000005"/>
    <n v="750.00000000000011"/>
    <n v="0.3"/>
  </r>
  <r>
    <m/>
    <x v="0"/>
    <n v="1185732"/>
    <x v="87"/>
    <x v="4"/>
    <x v="8"/>
    <x v="19"/>
    <x v="4"/>
    <n v="0.60000000000000009"/>
    <n v="5000"/>
    <n v="3000.0000000000005"/>
    <n v="1050"/>
    <n v="0.35"/>
  </r>
  <r>
    <m/>
    <x v="0"/>
    <n v="1185732"/>
    <x v="87"/>
    <x v="4"/>
    <x v="8"/>
    <x v="19"/>
    <x v="5"/>
    <n v="0.65"/>
    <n v="6250"/>
    <n v="4062.5"/>
    <n v="2031.25"/>
    <n v="0.5"/>
  </r>
  <r>
    <m/>
    <x v="0"/>
    <n v="1185732"/>
    <x v="88"/>
    <x v="4"/>
    <x v="8"/>
    <x v="19"/>
    <x v="0"/>
    <n v="0.60000000000000009"/>
    <n v="7750"/>
    <n v="4650.0000000000009"/>
    <n v="2092.5000000000005"/>
    <n v="0.45"/>
  </r>
  <r>
    <m/>
    <x v="0"/>
    <n v="1185732"/>
    <x v="88"/>
    <x v="4"/>
    <x v="8"/>
    <x v="19"/>
    <x v="1"/>
    <n v="0.50000000000000011"/>
    <n v="6000"/>
    <n v="3000.0000000000005"/>
    <n v="1050"/>
    <n v="0.35"/>
  </r>
  <r>
    <m/>
    <x v="0"/>
    <n v="1185732"/>
    <x v="88"/>
    <x v="4"/>
    <x v="8"/>
    <x v="19"/>
    <x v="2"/>
    <n v="0.50000000000000011"/>
    <n v="5450"/>
    <n v="2725.0000000000005"/>
    <n v="681.25000000000011"/>
    <n v="0.25"/>
  </r>
  <r>
    <m/>
    <x v="0"/>
    <n v="1185732"/>
    <x v="88"/>
    <x v="4"/>
    <x v="8"/>
    <x v="19"/>
    <x v="3"/>
    <n v="0.50000000000000011"/>
    <n v="5750"/>
    <n v="2875.0000000000005"/>
    <n v="862.50000000000011"/>
    <n v="0.3"/>
  </r>
  <r>
    <m/>
    <x v="0"/>
    <n v="1185732"/>
    <x v="88"/>
    <x v="4"/>
    <x v="8"/>
    <x v="19"/>
    <x v="4"/>
    <n v="0.65"/>
    <n v="5500"/>
    <n v="3575"/>
    <n v="1251.25"/>
    <n v="0.35"/>
  </r>
  <r>
    <m/>
    <x v="0"/>
    <n v="1185732"/>
    <x v="88"/>
    <x v="4"/>
    <x v="8"/>
    <x v="19"/>
    <x v="5"/>
    <n v="0.7"/>
    <n v="6500"/>
    <n v="4550"/>
    <n v="2275"/>
    <n v="0.5"/>
  </r>
  <r>
    <m/>
    <x v="0"/>
    <n v="1185732"/>
    <x v="89"/>
    <x v="4"/>
    <x v="8"/>
    <x v="19"/>
    <x v="0"/>
    <n v="0.65"/>
    <n v="8750"/>
    <n v="5687.5"/>
    <n v="2559.375"/>
    <n v="0.45"/>
  </r>
  <r>
    <m/>
    <x v="0"/>
    <n v="1185732"/>
    <x v="89"/>
    <x v="4"/>
    <x v="8"/>
    <x v="19"/>
    <x v="1"/>
    <n v="0.55000000000000004"/>
    <n v="6750"/>
    <n v="3712.5000000000005"/>
    <n v="1299.375"/>
    <n v="0.35"/>
  </r>
  <r>
    <m/>
    <x v="0"/>
    <n v="1185732"/>
    <x v="89"/>
    <x v="4"/>
    <x v="8"/>
    <x v="19"/>
    <x v="2"/>
    <n v="0.55000000000000004"/>
    <n v="6250"/>
    <n v="3437.5000000000005"/>
    <n v="859.37500000000011"/>
    <n v="0.25"/>
  </r>
  <r>
    <m/>
    <x v="0"/>
    <n v="1185732"/>
    <x v="89"/>
    <x v="4"/>
    <x v="8"/>
    <x v="19"/>
    <x v="3"/>
    <n v="0.55000000000000004"/>
    <n v="5750"/>
    <n v="3162.5000000000005"/>
    <n v="948.75000000000011"/>
    <n v="0.3"/>
  </r>
  <r>
    <m/>
    <x v="0"/>
    <n v="1185732"/>
    <x v="89"/>
    <x v="4"/>
    <x v="8"/>
    <x v="19"/>
    <x v="4"/>
    <n v="0.65"/>
    <n v="5750"/>
    <n v="3737.5"/>
    <n v="1308.125"/>
    <n v="0.35"/>
  </r>
  <r>
    <m/>
    <x v="0"/>
    <n v="1185732"/>
    <x v="89"/>
    <x v="4"/>
    <x v="8"/>
    <x v="19"/>
    <x v="5"/>
    <n v="0.7"/>
    <n v="6750"/>
    <n v="4725"/>
    <n v="2362.5"/>
    <n v="0.5"/>
  </r>
  <r>
    <s v="x"/>
    <x v="0"/>
    <n v="1185732"/>
    <x v="0"/>
    <x v="0"/>
    <x v="0"/>
    <x v="20"/>
    <x v="0"/>
    <n v="0.4"/>
    <n v="8000"/>
    <n v="3200"/>
    <n v="1600"/>
    <n v="0.5"/>
  </r>
  <r>
    <m/>
    <x v="0"/>
    <n v="1185732"/>
    <x v="0"/>
    <x v="0"/>
    <x v="0"/>
    <x v="20"/>
    <x v="1"/>
    <n v="0.4"/>
    <n v="6000"/>
    <n v="2400"/>
    <n v="720"/>
    <n v="0.3"/>
  </r>
  <r>
    <m/>
    <x v="0"/>
    <n v="1185732"/>
    <x v="0"/>
    <x v="0"/>
    <x v="0"/>
    <x v="20"/>
    <x v="2"/>
    <n v="0.30000000000000004"/>
    <n v="6000"/>
    <n v="1800.0000000000002"/>
    <n v="630"/>
    <n v="0.35"/>
  </r>
  <r>
    <m/>
    <x v="0"/>
    <n v="1185732"/>
    <x v="0"/>
    <x v="0"/>
    <x v="0"/>
    <x v="20"/>
    <x v="3"/>
    <n v="0.35"/>
    <n v="4500"/>
    <n v="1575"/>
    <n v="551.25"/>
    <n v="0.35"/>
  </r>
  <r>
    <m/>
    <x v="0"/>
    <n v="1185732"/>
    <x v="0"/>
    <x v="0"/>
    <x v="0"/>
    <x v="20"/>
    <x v="4"/>
    <n v="0.5"/>
    <n v="5000"/>
    <n v="2500"/>
    <n v="750"/>
    <n v="0.3"/>
  </r>
  <r>
    <m/>
    <x v="0"/>
    <n v="1185732"/>
    <x v="0"/>
    <x v="0"/>
    <x v="0"/>
    <x v="20"/>
    <x v="5"/>
    <n v="0.4"/>
    <n v="6000"/>
    <n v="2400"/>
    <n v="600"/>
    <n v="0.25"/>
  </r>
  <r>
    <m/>
    <x v="0"/>
    <n v="1185732"/>
    <x v="1"/>
    <x v="0"/>
    <x v="0"/>
    <x v="20"/>
    <x v="0"/>
    <n v="0.4"/>
    <n v="8500"/>
    <n v="3400"/>
    <n v="1700"/>
    <n v="0.5"/>
  </r>
  <r>
    <m/>
    <x v="0"/>
    <n v="1185732"/>
    <x v="1"/>
    <x v="0"/>
    <x v="0"/>
    <x v="20"/>
    <x v="1"/>
    <n v="0.4"/>
    <n v="5000"/>
    <n v="2000"/>
    <n v="600"/>
    <n v="0.3"/>
  </r>
  <r>
    <m/>
    <x v="0"/>
    <n v="1185732"/>
    <x v="1"/>
    <x v="0"/>
    <x v="0"/>
    <x v="20"/>
    <x v="2"/>
    <n v="0.30000000000000004"/>
    <n v="5500"/>
    <n v="1650.0000000000002"/>
    <n v="577.5"/>
    <n v="0.35"/>
  </r>
  <r>
    <m/>
    <x v="0"/>
    <n v="1185732"/>
    <x v="1"/>
    <x v="0"/>
    <x v="0"/>
    <x v="20"/>
    <x v="3"/>
    <n v="0.35"/>
    <n v="4250"/>
    <n v="1487.5"/>
    <n v="520.625"/>
    <n v="0.35"/>
  </r>
  <r>
    <m/>
    <x v="0"/>
    <n v="1185732"/>
    <x v="1"/>
    <x v="0"/>
    <x v="0"/>
    <x v="20"/>
    <x v="4"/>
    <n v="0.5"/>
    <n v="5000"/>
    <n v="2500"/>
    <n v="750"/>
    <n v="0.3"/>
  </r>
  <r>
    <m/>
    <x v="0"/>
    <n v="1185732"/>
    <x v="1"/>
    <x v="0"/>
    <x v="0"/>
    <x v="20"/>
    <x v="5"/>
    <n v="0.4"/>
    <n v="6000"/>
    <n v="2400"/>
    <n v="600"/>
    <n v="0.25"/>
  </r>
  <r>
    <m/>
    <x v="0"/>
    <n v="1185732"/>
    <x v="2"/>
    <x v="0"/>
    <x v="0"/>
    <x v="20"/>
    <x v="0"/>
    <n v="0.4"/>
    <n v="8200"/>
    <n v="3280"/>
    <n v="1640"/>
    <n v="0.5"/>
  </r>
  <r>
    <m/>
    <x v="0"/>
    <n v="1185732"/>
    <x v="2"/>
    <x v="0"/>
    <x v="0"/>
    <x v="20"/>
    <x v="1"/>
    <n v="0.4"/>
    <n v="5250"/>
    <n v="2100"/>
    <n v="630"/>
    <n v="0.3"/>
  </r>
  <r>
    <m/>
    <x v="0"/>
    <n v="1185732"/>
    <x v="2"/>
    <x v="0"/>
    <x v="0"/>
    <x v="20"/>
    <x v="2"/>
    <n v="0.30000000000000004"/>
    <n v="5500"/>
    <n v="1650.0000000000002"/>
    <n v="577.5"/>
    <n v="0.35"/>
  </r>
  <r>
    <m/>
    <x v="0"/>
    <n v="1185732"/>
    <x v="2"/>
    <x v="0"/>
    <x v="0"/>
    <x v="20"/>
    <x v="3"/>
    <n v="0.35"/>
    <n v="4000"/>
    <n v="1400"/>
    <n v="489.99999999999994"/>
    <n v="0.35"/>
  </r>
  <r>
    <m/>
    <x v="0"/>
    <n v="1185732"/>
    <x v="2"/>
    <x v="0"/>
    <x v="0"/>
    <x v="20"/>
    <x v="4"/>
    <n v="0.5"/>
    <n v="4500"/>
    <n v="2250"/>
    <n v="675"/>
    <n v="0.3"/>
  </r>
  <r>
    <m/>
    <x v="0"/>
    <n v="1185732"/>
    <x v="2"/>
    <x v="0"/>
    <x v="0"/>
    <x v="20"/>
    <x v="5"/>
    <n v="0.4"/>
    <n v="5500"/>
    <n v="2200"/>
    <n v="550"/>
    <n v="0.25"/>
  </r>
  <r>
    <m/>
    <x v="0"/>
    <n v="1185732"/>
    <x v="3"/>
    <x v="0"/>
    <x v="0"/>
    <x v="20"/>
    <x v="0"/>
    <n v="0.4"/>
    <n v="8000"/>
    <n v="3200"/>
    <n v="1600"/>
    <n v="0.5"/>
  </r>
  <r>
    <m/>
    <x v="0"/>
    <n v="1185732"/>
    <x v="3"/>
    <x v="0"/>
    <x v="0"/>
    <x v="20"/>
    <x v="1"/>
    <n v="0.4"/>
    <n v="5000"/>
    <n v="2000"/>
    <n v="600"/>
    <n v="0.3"/>
  </r>
  <r>
    <m/>
    <x v="0"/>
    <n v="1185732"/>
    <x v="3"/>
    <x v="0"/>
    <x v="0"/>
    <x v="20"/>
    <x v="2"/>
    <n v="0.30000000000000004"/>
    <n v="5000"/>
    <n v="1500.0000000000002"/>
    <n v="525"/>
    <n v="0.35"/>
  </r>
  <r>
    <m/>
    <x v="0"/>
    <n v="1185732"/>
    <x v="3"/>
    <x v="0"/>
    <x v="0"/>
    <x v="20"/>
    <x v="3"/>
    <n v="0.35"/>
    <n v="4250"/>
    <n v="1487.5"/>
    <n v="520.625"/>
    <n v="0.35"/>
  </r>
  <r>
    <m/>
    <x v="0"/>
    <n v="1185732"/>
    <x v="3"/>
    <x v="0"/>
    <x v="0"/>
    <x v="20"/>
    <x v="4"/>
    <n v="0.5"/>
    <n v="4250"/>
    <n v="2125"/>
    <n v="637.5"/>
    <n v="0.3"/>
  </r>
  <r>
    <m/>
    <x v="0"/>
    <n v="1185732"/>
    <x v="3"/>
    <x v="0"/>
    <x v="0"/>
    <x v="20"/>
    <x v="5"/>
    <n v="0.4"/>
    <n v="5500"/>
    <n v="2200"/>
    <n v="550"/>
    <n v="0.25"/>
  </r>
  <r>
    <m/>
    <x v="0"/>
    <n v="1185732"/>
    <x v="4"/>
    <x v="0"/>
    <x v="0"/>
    <x v="20"/>
    <x v="0"/>
    <n v="0.5"/>
    <n v="8200"/>
    <n v="4100"/>
    <n v="2050"/>
    <n v="0.5"/>
  </r>
  <r>
    <m/>
    <x v="0"/>
    <n v="1185732"/>
    <x v="4"/>
    <x v="0"/>
    <x v="0"/>
    <x v="20"/>
    <x v="1"/>
    <n v="0.45000000000000007"/>
    <n v="5250"/>
    <n v="2362.5000000000005"/>
    <n v="708.75000000000011"/>
    <n v="0.3"/>
  </r>
  <r>
    <m/>
    <x v="0"/>
    <n v="1185732"/>
    <x v="4"/>
    <x v="0"/>
    <x v="0"/>
    <x v="20"/>
    <x v="2"/>
    <n v="0.4"/>
    <n v="5000"/>
    <n v="2000"/>
    <n v="700"/>
    <n v="0.35"/>
  </r>
  <r>
    <m/>
    <x v="0"/>
    <n v="1185732"/>
    <x v="4"/>
    <x v="0"/>
    <x v="0"/>
    <x v="20"/>
    <x v="3"/>
    <n v="0.4"/>
    <n v="4500"/>
    <n v="1800"/>
    <n v="630"/>
    <n v="0.35"/>
  </r>
  <r>
    <m/>
    <x v="0"/>
    <n v="1185732"/>
    <x v="4"/>
    <x v="0"/>
    <x v="0"/>
    <x v="20"/>
    <x v="4"/>
    <n v="0.5"/>
    <n v="4750"/>
    <n v="2375"/>
    <n v="712.5"/>
    <n v="0.3"/>
  </r>
  <r>
    <m/>
    <x v="0"/>
    <n v="1185732"/>
    <x v="4"/>
    <x v="0"/>
    <x v="0"/>
    <x v="20"/>
    <x v="5"/>
    <n v="0.55000000000000004"/>
    <n v="6000"/>
    <n v="3300.0000000000005"/>
    <n v="825.00000000000011"/>
    <n v="0.25"/>
  </r>
  <r>
    <m/>
    <x v="0"/>
    <n v="1185732"/>
    <x v="5"/>
    <x v="0"/>
    <x v="0"/>
    <x v="20"/>
    <x v="0"/>
    <n v="0.5"/>
    <n v="8500"/>
    <n v="4250"/>
    <n v="2125"/>
    <n v="0.5"/>
  </r>
  <r>
    <m/>
    <x v="0"/>
    <n v="1185732"/>
    <x v="5"/>
    <x v="0"/>
    <x v="0"/>
    <x v="20"/>
    <x v="1"/>
    <n v="0.45000000000000007"/>
    <n v="6000"/>
    <n v="2700.0000000000005"/>
    <n v="810.00000000000011"/>
    <n v="0.3"/>
  </r>
  <r>
    <m/>
    <x v="0"/>
    <n v="1185732"/>
    <x v="5"/>
    <x v="0"/>
    <x v="0"/>
    <x v="20"/>
    <x v="2"/>
    <n v="0.4"/>
    <n v="5250"/>
    <n v="2100"/>
    <n v="735"/>
    <n v="0.35"/>
  </r>
  <r>
    <m/>
    <x v="0"/>
    <n v="1185732"/>
    <x v="5"/>
    <x v="0"/>
    <x v="0"/>
    <x v="20"/>
    <x v="3"/>
    <n v="0.4"/>
    <n v="5000"/>
    <n v="2000"/>
    <n v="700"/>
    <n v="0.35"/>
  </r>
  <r>
    <m/>
    <x v="0"/>
    <n v="1185732"/>
    <x v="5"/>
    <x v="0"/>
    <x v="0"/>
    <x v="20"/>
    <x v="4"/>
    <n v="0.5"/>
    <n v="5000"/>
    <n v="2500"/>
    <n v="750"/>
    <n v="0.3"/>
  </r>
  <r>
    <m/>
    <x v="0"/>
    <n v="1185732"/>
    <x v="5"/>
    <x v="0"/>
    <x v="0"/>
    <x v="20"/>
    <x v="5"/>
    <n v="0.55000000000000004"/>
    <n v="6500"/>
    <n v="3575.0000000000005"/>
    <n v="893.75000000000011"/>
    <n v="0.25"/>
  </r>
  <r>
    <m/>
    <x v="0"/>
    <n v="1185732"/>
    <x v="6"/>
    <x v="0"/>
    <x v="0"/>
    <x v="20"/>
    <x v="0"/>
    <n v="0.5"/>
    <n v="8750"/>
    <n v="4375"/>
    <n v="2187.5"/>
    <n v="0.5"/>
  </r>
  <r>
    <m/>
    <x v="0"/>
    <n v="1185732"/>
    <x v="6"/>
    <x v="0"/>
    <x v="0"/>
    <x v="20"/>
    <x v="1"/>
    <n v="0.45000000000000007"/>
    <n v="6250"/>
    <n v="2812.5000000000005"/>
    <n v="843.75000000000011"/>
    <n v="0.3"/>
  </r>
  <r>
    <m/>
    <x v="0"/>
    <n v="1185732"/>
    <x v="6"/>
    <x v="0"/>
    <x v="0"/>
    <x v="20"/>
    <x v="2"/>
    <n v="0.4"/>
    <n v="5500"/>
    <n v="2200"/>
    <n v="770"/>
    <n v="0.35"/>
  </r>
  <r>
    <m/>
    <x v="0"/>
    <n v="1185732"/>
    <x v="6"/>
    <x v="0"/>
    <x v="0"/>
    <x v="20"/>
    <x v="3"/>
    <n v="0.4"/>
    <n v="5000"/>
    <n v="2000"/>
    <n v="700"/>
    <n v="0.35"/>
  </r>
  <r>
    <m/>
    <x v="0"/>
    <n v="1185732"/>
    <x v="6"/>
    <x v="0"/>
    <x v="0"/>
    <x v="20"/>
    <x v="4"/>
    <n v="0.5"/>
    <n v="5250"/>
    <n v="2625"/>
    <n v="787.5"/>
    <n v="0.3"/>
  </r>
  <r>
    <m/>
    <x v="0"/>
    <n v="1185732"/>
    <x v="6"/>
    <x v="0"/>
    <x v="0"/>
    <x v="20"/>
    <x v="5"/>
    <n v="0.55000000000000004"/>
    <n v="7000"/>
    <n v="3850.0000000000005"/>
    <n v="962.50000000000011"/>
    <n v="0.25"/>
  </r>
  <r>
    <m/>
    <x v="0"/>
    <n v="1185732"/>
    <x v="7"/>
    <x v="0"/>
    <x v="0"/>
    <x v="20"/>
    <x v="0"/>
    <n v="0.5"/>
    <n v="8500"/>
    <n v="4250"/>
    <n v="2125"/>
    <n v="0.5"/>
  </r>
  <r>
    <m/>
    <x v="0"/>
    <n v="1185732"/>
    <x v="7"/>
    <x v="0"/>
    <x v="0"/>
    <x v="20"/>
    <x v="1"/>
    <n v="0.45000000000000007"/>
    <n v="6250"/>
    <n v="2812.5000000000005"/>
    <n v="843.75000000000011"/>
    <n v="0.3"/>
  </r>
  <r>
    <m/>
    <x v="0"/>
    <n v="1185732"/>
    <x v="7"/>
    <x v="0"/>
    <x v="0"/>
    <x v="20"/>
    <x v="2"/>
    <n v="0.4"/>
    <n v="5500"/>
    <n v="2200"/>
    <n v="770"/>
    <n v="0.35"/>
  </r>
  <r>
    <m/>
    <x v="0"/>
    <n v="1185732"/>
    <x v="7"/>
    <x v="0"/>
    <x v="0"/>
    <x v="20"/>
    <x v="3"/>
    <n v="0.4"/>
    <n v="5250"/>
    <n v="2100"/>
    <n v="735"/>
    <n v="0.35"/>
  </r>
  <r>
    <m/>
    <x v="0"/>
    <n v="1185732"/>
    <x v="7"/>
    <x v="0"/>
    <x v="0"/>
    <x v="20"/>
    <x v="4"/>
    <n v="0.5"/>
    <n v="5000"/>
    <n v="2500"/>
    <n v="750"/>
    <n v="0.3"/>
  </r>
  <r>
    <m/>
    <x v="0"/>
    <n v="1185732"/>
    <x v="7"/>
    <x v="0"/>
    <x v="0"/>
    <x v="20"/>
    <x v="5"/>
    <n v="0.55000000000000004"/>
    <n v="6750"/>
    <n v="3712.5000000000005"/>
    <n v="928.12500000000011"/>
    <n v="0.25"/>
  </r>
  <r>
    <m/>
    <x v="0"/>
    <n v="1185732"/>
    <x v="8"/>
    <x v="0"/>
    <x v="0"/>
    <x v="20"/>
    <x v="0"/>
    <n v="0.5"/>
    <n v="8000"/>
    <n v="4000"/>
    <n v="2000"/>
    <n v="0.5"/>
  </r>
  <r>
    <m/>
    <x v="0"/>
    <n v="1185732"/>
    <x v="8"/>
    <x v="0"/>
    <x v="0"/>
    <x v="20"/>
    <x v="1"/>
    <n v="0.45000000000000007"/>
    <n v="6000"/>
    <n v="2700.0000000000005"/>
    <n v="810.00000000000011"/>
    <n v="0.3"/>
  </r>
  <r>
    <m/>
    <x v="0"/>
    <n v="1185732"/>
    <x v="8"/>
    <x v="0"/>
    <x v="0"/>
    <x v="20"/>
    <x v="2"/>
    <n v="0.4"/>
    <n v="5250"/>
    <n v="2100"/>
    <n v="735"/>
    <n v="0.35"/>
  </r>
  <r>
    <m/>
    <x v="0"/>
    <n v="1185732"/>
    <x v="8"/>
    <x v="0"/>
    <x v="0"/>
    <x v="20"/>
    <x v="3"/>
    <n v="0.4"/>
    <n v="5000"/>
    <n v="2000"/>
    <n v="700"/>
    <n v="0.35"/>
  </r>
  <r>
    <m/>
    <x v="0"/>
    <n v="1185732"/>
    <x v="8"/>
    <x v="0"/>
    <x v="0"/>
    <x v="20"/>
    <x v="4"/>
    <n v="0.5"/>
    <n v="5000"/>
    <n v="2500"/>
    <n v="750"/>
    <n v="0.3"/>
  </r>
  <r>
    <m/>
    <x v="0"/>
    <n v="1185732"/>
    <x v="8"/>
    <x v="0"/>
    <x v="0"/>
    <x v="20"/>
    <x v="5"/>
    <n v="0.55000000000000004"/>
    <n v="6000"/>
    <n v="3300.0000000000005"/>
    <n v="825.00000000000011"/>
    <n v="0.25"/>
  </r>
  <r>
    <m/>
    <x v="0"/>
    <n v="1185732"/>
    <x v="9"/>
    <x v="0"/>
    <x v="0"/>
    <x v="20"/>
    <x v="0"/>
    <n v="0.55000000000000004"/>
    <n v="7750"/>
    <n v="4262.5"/>
    <n v="2131.25"/>
    <n v="0.5"/>
  </r>
  <r>
    <m/>
    <x v="0"/>
    <n v="1185732"/>
    <x v="9"/>
    <x v="0"/>
    <x v="0"/>
    <x v="20"/>
    <x v="1"/>
    <n v="0.45000000000000007"/>
    <n v="6000"/>
    <n v="2700.0000000000005"/>
    <n v="810.00000000000011"/>
    <n v="0.3"/>
  </r>
  <r>
    <m/>
    <x v="0"/>
    <n v="1185732"/>
    <x v="9"/>
    <x v="0"/>
    <x v="0"/>
    <x v="20"/>
    <x v="2"/>
    <n v="0.45000000000000007"/>
    <n v="5000"/>
    <n v="2250.0000000000005"/>
    <n v="787.50000000000011"/>
    <n v="0.35"/>
  </r>
  <r>
    <m/>
    <x v="0"/>
    <n v="1185732"/>
    <x v="9"/>
    <x v="0"/>
    <x v="0"/>
    <x v="20"/>
    <x v="3"/>
    <n v="0.45000000000000007"/>
    <n v="4750"/>
    <n v="2137.5000000000005"/>
    <n v="748.12500000000011"/>
    <n v="0.35"/>
  </r>
  <r>
    <m/>
    <x v="0"/>
    <n v="1185732"/>
    <x v="9"/>
    <x v="0"/>
    <x v="0"/>
    <x v="20"/>
    <x v="4"/>
    <n v="0.55000000000000004"/>
    <n v="4750"/>
    <n v="2612.5"/>
    <n v="783.75"/>
    <n v="0.3"/>
  </r>
  <r>
    <m/>
    <x v="0"/>
    <n v="1185732"/>
    <x v="9"/>
    <x v="0"/>
    <x v="0"/>
    <x v="20"/>
    <x v="5"/>
    <n v="0.6"/>
    <n v="6000"/>
    <n v="3600"/>
    <n v="900"/>
    <n v="0.25"/>
  </r>
  <r>
    <m/>
    <x v="0"/>
    <n v="1185732"/>
    <x v="10"/>
    <x v="0"/>
    <x v="0"/>
    <x v="20"/>
    <x v="0"/>
    <n v="0.55000000000000004"/>
    <n v="7500"/>
    <n v="4125"/>
    <n v="2062.5"/>
    <n v="0.5"/>
  </r>
  <r>
    <m/>
    <x v="0"/>
    <n v="1185732"/>
    <x v="10"/>
    <x v="0"/>
    <x v="0"/>
    <x v="20"/>
    <x v="1"/>
    <n v="0.45000000000000007"/>
    <n v="5750"/>
    <n v="2587.5000000000005"/>
    <n v="776.25000000000011"/>
    <n v="0.3"/>
  </r>
  <r>
    <m/>
    <x v="0"/>
    <n v="1185732"/>
    <x v="10"/>
    <x v="0"/>
    <x v="0"/>
    <x v="20"/>
    <x v="2"/>
    <n v="0.45000000000000007"/>
    <n v="5200"/>
    <n v="2340.0000000000005"/>
    <n v="819.00000000000011"/>
    <n v="0.35"/>
  </r>
  <r>
    <m/>
    <x v="0"/>
    <n v="1185732"/>
    <x v="10"/>
    <x v="0"/>
    <x v="0"/>
    <x v="20"/>
    <x v="3"/>
    <n v="0.45000000000000007"/>
    <n v="5000"/>
    <n v="2250.0000000000005"/>
    <n v="787.50000000000011"/>
    <n v="0.35"/>
  </r>
  <r>
    <m/>
    <x v="0"/>
    <n v="1185732"/>
    <x v="10"/>
    <x v="0"/>
    <x v="0"/>
    <x v="20"/>
    <x v="4"/>
    <n v="0.55000000000000004"/>
    <n v="4750"/>
    <n v="2612.5"/>
    <n v="783.75"/>
    <n v="0.3"/>
  </r>
  <r>
    <m/>
    <x v="0"/>
    <n v="1185732"/>
    <x v="10"/>
    <x v="0"/>
    <x v="0"/>
    <x v="20"/>
    <x v="5"/>
    <n v="0.6"/>
    <n v="5750"/>
    <n v="3450"/>
    <n v="862.5"/>
    <n v="0.25"/>
  </r>
  <r>
    <m/>
    <x v="0"/>
    <n v="1185732"/>
    <x v="11"/>
    <x v="0"/>
    <x v="0"/>
    <x v="20"/>
    <x v="0"/>
    <n v="0.55000000000000004"/>
    <n v="8000"/>
    <n v="4400"/>
    <n v="2200"/>
    <n v="0.5"/>
  </r>
  <r>
    <m/>
    <x v="0"/>
    <n v="1185732"/>
    <x v="11"/>
    <x v="0"/>
    <x v="0"/>
    <x v="20"/>
    <x v="1"/>
    <n v="0.45000000000000007"/>
    <n v="6000"/>
    <n v="2700.0000000000005"/>
    <n v="810.00000000000011"/>
    <n v="0.3"/>
  </r>
  <r>
    <m/>
    <x v="0"/>
    <n v="1185732"/>
    <x v="11"/>
    <x v="0"/>
    <x v="0"/>
    <x v="20"/>
    <x v="2"/>
    <n v="0.45000000000000007"/>
    <n v="5500"/>
    <n v="2475.0000000000005"/>
    <n v="866.25000000000011"/>
    <n v="0.35"/>
  </r>
  <r>
    <m/>
    <x v="0"/>
    <n v="1185732"/>
    <x v="11"/>
    <x v="0"/>
    <x v="0"/>
    <x v="20"/>
    <x v="3"/>
    <n v="0.45000000000000007"/>
    <n v="5000"/>
    <n v="2250.0000000000005"/>
    <n v="787.50000000000011"/>
    <n v="0.35"/>
  </r>
  <r>
    <m/>
    <x v="0"/>
    <n v="1185732"/>
    <x v="11"/>
    <x v="0"/>
    <x v="0"/>
    <x v="20"/>
    <x v="4"/>
    <n v="0.55000000000000004"/>
    <n v="5000"/>
    <n v="2750"/>
    <n v="825"/>
    <n v="0.3"/>
  </r>
  <r>
    <m/>
    <x v="0"/>
    <n v="1185732"/>
    <x v="11"/>
    <x v="0"/>
    <x v="0"/>
    <x v="20"/>
    <x v="5"/>
    <n v="0.6"/>
    <n v="6000"/>
    <n v="3600"/>
    <n v="900"/>
    <n v="0.25"/>
  </r>
  <r>
    <s v="x"/>
    <x v="2"/>
    <n v="1128299"/>
    <x v="145"/>
    <x v="2"/>
    <x v="17"/>
    <x v="21"/>
    <x v="0"/>
    <n v="0.30000000000000004"/>
    <n v="3500"/>
    <n v="1050.0000000000002"/>
    <n v="367.50000000000006"/>
    <n v="0.35"/>
  </r>
  <r>
    <m/>
    <x v="2"/>
    <n v="1128299"/>
    <x v="145"/>
    <x v="2"/>
    <x v="17"/>
    <x v="21"/>
    <x v="1"/>
    <n v="0.4"/>
    <n v="3500"/>
    <n v="1400"/>
    <n v="489.99999999999994"/>
    <n v="0.35"/>
  </r>
  <r>
    <m/>
    <x v="2"/>
    <n v="1128299"/>
    <x v="145"/>
    <x v="2"/>
    <x v="17"/>
    <x v="21"/>
    <x v="2"/>
    <n v="0.4"/>
    <n v="3500"/>
    <n v="1400"/>
    <n v="489.99999999999994"/>
    <n v="0.35"/>
  </r>
  <r>
    <m/>
    <x v="2"/>
    <n v="1128299"/>
    <x v="145"/>
    <x v="2"/>
    <x v="17"/>
    <x v="21"/>
    <x v="3"/>
    <n v="0.4"/>
    <n v="2000"/>
    <n v="800"/>
    <n v="280"/>
    <n v="0.35"/>
  </r>
  <r>
    <m/>
    <x v="2"/>
    <n v="1128299"/>
    <x v="145"/>
    <x v="2"/>
    <x v="17"/>
    <x v="21"/>
    <x v="4"/>
    <n v="0.45000000000000007"/>
    <n v="1500"/>
    <n v="675.00000000000011"/>
    <n v="270.00000000000006"/>
    <n v="0.4"/>
  </r>
  <r>
    <m/>
    <x v="2"/>
    <n v="1128299"/>
    <x v="145"/>
    <x v="2"/>
    <x v="17"/>
    <x v="21"/>
    <x v="5"/>
    <n v="0.4"/>
    <n v="4000"/>
    <n v="1600"/>
    <n v="480"/>
    <n v="0.3"/>
  </r>
  <r>
    <m/>
    <x v="2"/>
    <n v="1128299"/>
    <x v="146"/>
    <x v="2"/>
    <x v="17"/>
    <x v="21"/>
    <x v="0"/>
    <n v="0.30000000000000004"/>
    <n v="4500"/>
    <n v="1350.0000000000002"/>
    <n v="472.50000000000006"/>
    <n v="0.35"/>
  </r>
  <r>
    <m/>
    <x v="2"/>
    <n v="1128299"/>
    <x v="146"/>
    <x v="2"/>
    <x v="17"/>
    <x v="21"/>
    <x v="1"/>
    <n v="0.4"/>
    <n v="3500"/>
    <n v="1400"/>
    <n v="489.99999999999994"/>
    <n v="0.35"/>
  </r>
  <r>
    <m/>
    <x v="2"/>
    <n v="1128299"/>
    <x v="146"/>
    <x v="2"/>
    <x v="17"/>
    <x v="21"/>
    <x v="2"/>
    <n v="0.4"/>
    <n v="3500"/>
    <n v="1400"/>
    <n v="489.99999999999994"/>
    <n v="0.35"/>
  </r>
  <r>
    <m/>
    <x v="2"/>
    <n v="1128299"/>
    <x v="146"/>
    <x v="2"/>
    <x v="17"/>
    <x v="21"/>
    <x v="3"/>
    <n v="0.4"/>
    <n v="2000"/>
    <n v="800"/>
    <n v="280"/>
    <n v="0.35"/>
  </r>
  <r>
    <m/>
    <x v="2"/>
    <n v="1128299"/>
    <x v="146"/>
    <x v="2"/>
    <x v="17"/>
    <x v="21"/>
    <x v="4"/>
    <n v="0.45000000000000007"/>
    <n v="1250"/>
    <n v="562.50000000000011"/>
    <n v="225.00000000000006"/>
    <n v="0.4"/>
  </r>
  <r>
    <m/>
    <x v="2"/>
    <n v="1128299"/>
    <x v="146"/>
    <x v="2"/>
    <x v="17"/>
    <x v="21"/>
    <x v="5"/>
    <n v="0.4"/>
    <n v="3250"/>
    <n v="1300"/>
    <n v="390"/>
    <n v="0.3"/>
  </r>
  <r>
    <m/>
    <x v="2"/>
    <n v="1128299"/>
    <x v="147"/>
    <x v="2"/>
    <x v="17"/>
    <x v="21"/>
    <x v="0"/>
    <n v="0.4"/>
    <n v="4750"/>
    <n v="1900"/>
    <n v="665"/>
    <n v="0.35"/>
  </r>
  <r>
    <m/>
    <x v="2"/>
    <n v="1128299"/>
    <x v="147"/>
    <x v="2"/>
    <x v="17"/>
    <x v="21"/>
    <x v="1"/>
    <n v="0.5"/>
    <n v="3250"/>
    <n v="1625"/>
    <n v="568.75"/>
    <n v="0.35"/>
  </r>
  <r>
    <m/>
    <x v="2"/>
    <n v="1128299"/>
    <x v="147"/>
    <x v="2"/>
    <x v="17"/>
    <x v="21"/>
    <x v="2"/>
    <n v="0.54999999999999993"/>
    <n v="3500"/>
    <n v="1924.9999999999998"/>
    <n v="673.74999999999989"/>
    <n v="0.35"/>
  </r>
  <r>
    <m/>
    <x v="2"/>
    <n v="1128299"/>
    <x v="147"/>
    <x v="2"/>
    <x v="17"/>
    <x v="21"/>
    <x v="3"/>
    <n v="0.5"/>
    <n v="2500"/>
    <n v="1250"/>
    <n v="437.5"/>
    <n v="0.35"/>
  </r>
  <r>
    <m/>
    <x v="2"/>
    <n v="1128299"/>
    <x v="147"/>
    <x v="2"/>
    <x v="17"/>
    <x v="21"/>
    <x v="4"/>
    <n v="0.55000000000000004"/>
    <n v="1000"/>
    <n v="550"/>
    <n v="220"/>
    <n v="0.4"/>
  </r>
  <r>
    <m/>
    <x v="2"/>
    <n v="1128299"/>
    <x v="147"/>
    <x v="2"/>
    <x v="17"/>
    <x v="21"/>
    <x v="5"/>
    <n v="0.5"/>
    <n v="3000"/>
    <n v="1500"/>
    <n v="450"/>
    <n v="0.3"/>
  </r>
  <r>
    <m/>
    <x v="2"/>
    <n v="1128299"/>
    <x v="148"/>
    <x v="2"/>
    <x v="17"/>
    <x v="21"/>
    <x v="0"/>
    <n v="0.55000000000000004"/>
    <n v="4750"/>
    <n v="2612.5"/>
    <n v="914.37499999999989"/>
    <n v="0.35"/>
  </r>
  <r>
    <m/>
    <x v="2"/>
    <n v="1128299"/>
    <x v="148"/>
    <x v="2"/>
    <x v="17"/>
    <x v="21"/>
    <x v="1"/>
    <n v="0.60000000000000009"/>
    <n v="2750"/>
    <n v="1650.0000000000002"/>
    <n v="577.5"/>
    <n v="0.35"/>
  </r>
  <r>
    <m/>
    <x v="2"/>
    <n v="1128299"/>
    <x v="148"/>
    <x v="2"/>
    <x v="17"/>
    <x v="21"/>
    <x v="2"/>
    <n v="0.60000000000000009"/>
    <n v="3250"/>
    <n v="1950.0000000000002"/>
    <n v="682.5"/>
    <n v="0.35"/>
  </r>
  <r>
    <m/>
    <x v="2"/>
    <n v="1128299"/>
    <x v="148"/>
    <x v="2"/>
    <x v="17"/>
    <x v="21"/>
    <x v="3"/>
    <n v="0.45000000000000007"/>
    <n v="2250"/>
    <n v="1012.5000000000001"/>
    <n v="354.375"/>
    <n v="0.35"/>
  </r>
  <r>
    <m/>
    <x v="2"/>
    <n v="1128299"/>
    <x v="148"/>
    <x v="2"/>
    <x v="17"/>
    <x v="21"/>
    <x v="4"/>
    <n v="0.50000000000000011"/>
    <n v="1250"/>
    <n v="625.00000000000011"/>
    <n v="250.00000000000006"/>
    <n v="0.4"/>
  </r>
  <r>
    <m/>
    <x v="2"/>
    <n v="1128299"/>
    <x v="148"/>
    <x v="2"/>
    <x v="17"/>
    <x v="21"/>
    <x v="5"/>
    <n v="0.65000000000000013"/>
    <n v="3000"/>
    <n v="1950.0000000000005"/>
    <n v="585.00000000000011"/>
    <n v="0.3"/>
  </r>
  <r>
    <m/>
    <x v="2"/>
    <n v="1128299"/>
    <x v="149"/>
    <x v="2"/>
    <x v="17"/>
    <x v="21"/>
    <x v="0"/>
    <n v="0.5"/>
    <n v="5000"/>
    <n v="2500"/>
    <n v="875"/>
    <n v="0.35"/>
  </r>
  <r>
    <m/>
    <x v="2"/>
    <n v="1128299"/>
    <x v="149"/>
    <x v="2"/>
    <x v="17"/>
    <x v="21"/>
    <x v="1"/>
    <n v="0.55000000000000004"/>
    <n v="3500"/>
    <n v="1925.0000000000002"/>
    <n v="673.75"/>
    <n v="0.35"/>
  </r>
  <r>
    <m/>
    <x v="2"/>
    <n v="1128299"/>
    <x v="149"/>
    <x v="2"/>
    <x v="17"/>
    <x v="21"/>
    <x v="2"/>
    <n v="0.55000000000000004"/>
    <n v="3500"/>
    <n v="1925.0000000000002"/>
    <n v="673.75"/>
    <n v="0.35"/>
  </r>
  <r>
    <m/>
    <x v="2"/>
    <n v="1128299"/>
    <x v="149"/>
    <x v="2"/>
    <x v="17"/>
    <x v="21"/>
    <x v="3"/>
    <n v="0.5"/>
    <n v="2750"/>
    <n v="1375"/>
    <n v="481.24999999999994"/>
    <n v="0.35"/>
  </r>
  <r>
    <m/>
    <x v="2"/>
    <n v="1128299"/>
    <x v="149"/>
    <x v="2"/>
    <x v="17"/>
    <x v="21"/>
    <x v="4"/>
    <n v="0.44999999999999996"/>
    <n v="1750"/>
    <n v="787.49999999999989"/>
    <n v="315"/>
    <n v="0.4"/>
  </r>
  <r>
    <m/>
    <x v="2"/>
    <n v="1128299"/>
    <x v="149"/>
    <x v="2"/>
    <x v="17"/>
    <x v="21"/>
    <x v="5"/>
    <n v="0.6"/>
    <n v="5250"/>
    <n v="3150"/>
    <n v="945"/>
    <n v="0.3"/>
  </r>
  <r>
    <m/>
    <x v="2"/>
    <n v="1128299"/>
    <x v="150"/>
    <x v="2"/>
    <x v="17"/>
    <x v="21"/>
    <x v="0"/>
    <n v="0.54999999999999993"/>
    <n v="7750"/>
    <n v="4262.4999999999991"/>
    <n v="1491.8749999999995"/>
    <n v="0.35"/>
  </r>
  <r>
    <m/>
    <x v="2"/>
    <n v="1128299"/>
    <x v="150"/>
    <x v="2"/>
    <x v="17"/>
    <x v="21"/>
    <x v="1"/>
    <n v="0.64999999999999991"/>
    <n v="6500"/>
    <n v="4224.9999999999991"/>
    <n v="1478.7499999999995"/>
    <n v="0.35"/>
  </r>
  <r>
    <m/>
    <x v="2"/>
    <n v="1128299"/>
    <x v="150"/>
    <x v="2"/>
    <x v="17"/>
    <x v="21"/>
    <x v="2"/>
    <n v="0.79999999999999993"/>
    <n v="6500"/>
    <n v="5200"/>
    <n v="1819.9999999999998"/>
    <n v="0.35"/>
  </r>
  <r>
    <m/>
    <x v="2"/>
    <n v="1128299"/>
    <x v="150"/>
    <x v="2"/>
    <x v="17"/>
    <x v="21"/>
    <x v="3"/>
    <n v="0.79999999999999993"/>
    <n v="5250"/>
    <n v="4200"/>
    <n v="1470"/>
    <n v="0.35"/>
  </r>
  <r>
    <m/>
    <x v="2"/>
    <n v="1128299"/>
    <x v="150"/>
    <x v="2"/>
    <x v="17"/>
    <x v="21"/>
    <x v="4"/>
    <n v="0.9"/>
    <n v="4000"/>
    <n v="3600"/>
    <n v="1440"/>
    <n v="0.4"/>
  </r>
  <r>
    <m/>
    <x v="2"/>
    <n v="1128299"/>
    <x v="150"/>
    <x v="2"/>
    <x v="17"/>
    <x v="21"/>
    <x v="5"/>
    <n v="1.05"/>
    <n v="7000"/>
    <n v="7350"/>
    <n v="2205"/>
    <n v="0.3"/>
  </r>
  <r>
    <m/>
    <x v="2"/>
    <n v="1128299"/>
    <x v="151"/>
    <x v="2"/>
    <x v="17"/>
    <x v="21"/>
    <x v="0"/>
    <n v="0.85"/>
    <n v="8500"/>
    <n v="7225"/>
    <n v="2528.75"/>
    <n v="0.35"/>
  </r>
  <r>
    <m/>
    <x v="2"/>
    <n v="1128299"/>
    <x v="151"/>
    <x v="2"/>
    <x v="17"/>
    <x v="21"/>
    <x v="1"/>
    <n v="0.9"/>
    <n v="7000"/>
    <n v="6300"/>
    <n v="2205"/>
    <n v="0.35"/>
  </r>
  <r>
    <m/>
    <x v="2"/>
    <n v="1128299"/>
    <x v="151"/>
    <x v="2"/>
    <x v="17"/>
    <x v="21"/>
    <x v="2"/>
    <n v="0.9"/>
    <n v="6500"/>
    <n v="5850"/>
    <n v="2047.4999999999998"/>
    <n v="0.35"/>
  </r>
  <r>
    <m/>
    <x v="2"/>
    <n v="1128299"/>
    <x v="151"/>
    <x v="2"/>
    <x v="17"/>
    <x v="21"/>
    <x v="3"/>
    <n v="0.85"/>
    <n v="5500"/>
    <n v="4675"/>
    <n v="1636.25"/>
    <n v="0.35"/>
  </r>
  <r>
    <m/>
    <x v="2"/>
    <n v="1128299"/>
    <x v="151"/>
    <x v="2"/>
    <x v="17"/>
    <x v="21"/>
    <x v="4"/>
    <n v="0.9"/>
    <n v="6000"/>
    <n v="5400"/>
    <n v="2160"/>
    <n v="0.4"/>
  </r>
  <r>
    <m/>
    <x v="2"/>
    <n v="1128299"/>
    <x v="151"/>
    <x v="2"/>
    <x v="17"/>
    <x v="21"/>
    <x v="5"/>
    <n v="1.05"/>
    <n v="6000"/>
    <n v="6300"/>
    <n v="1890"/>
    <n v="0.3"/>
  </r>
  <r>
    <m/>
    <x v="2"/>
    <n v="1128299"/>
    <x v="152"/>
    <x v="2"/>
    <x v="17"/>
    <x v="21"/>
    <x v="0"/>
    <n v="0.9"/>
    <n v="8000"/>
    <n v="7200"/>
    <n v="2520"/>
    <n v="0.35"/>
  </r>
  <r>
    <m/>
    <x v="2"/>
    <n v="1128299"/>
    <x v="152"/>
    <x v="2"/>
    <x v="17"/>
    <x v="21"/>
    <x v="1"/>
    <n v="0.8"/>
    <n v="7750"/>
    <n v="6200"/>
    <n v="2170"/>
    <n v="0.35"/>
  </r>
  <r>
    <m/>
    <x v="2"/>
    <n v="1128299"/>
    <x v="152"/>
    <x v="2"/>
    <x v="17"/>
    <x v="21"/>
    <x v="2"/>
    <n v="0.70000000000000007"/>
    <n v="6500"/>
    <n v="4550"/>
    <n v="1592.5"/>
    <n v="0.35"/>
  </r>
  <r>
    <m/>
    <x v="2"/>
    <n v="1128299"/>
    <x v="152"/>
    <x v="2"/>
    <x v="17"/>
    <x v="21"/>
    <x v="3"/>
    <n v="0.70000000000000007"/>
    <n v="4250"/>
    <n v="2975.0000000000005"/>
    <n v="1041.25"/>
    <n v="0.35"/>
  </r>
  <r>
    <m/>
    <x v="2"/>
    <n v="1128299"/>
    <x v="152"/>
    <x v="2"/>
    <x v="17"/>
    <x v="21"/>
    <x v="4"/>
    <n v="0.7"/>
    <n v="4250"/>
    <n v="2975"/>
    <n v="1190"/>
    <n v="0.4"/>
  </r>
  <r>
    <m/>
    <x v="2"/>
    <n v="1128299"/>
    <x v="152"/>
    <x v="2"/>
    <x v="17"/>
    <x v="21"/>
    <x v="5"/>
    <n v="0.75"/>
    <n v="2500"/>
    <n v="1875"/>
    <n v="562.5"/>
    <n v="0.3"/>
  </r>
  <r>
    <m/>
    <x v="2"/>
    <n v="1128299"/>
    <x v="153"/>
    <x v="2"/>
    <x v="17"/>
    <x v="21"/>
    <x v="0"/>
    <n v="0.50000000000000011"/>
    <n v="4500"/>
    <n v="2250.0000000000005"/>
    <n v="787.50000000000011"/>
    <n v="0.35"/>
  </r>
  <r>
    <m/>
    <x v="2"/>
    <n v="1128299"/>
    <x v="153"/>
    <x v="2"/>
    <x v="17"/>
    <x v="21"/>
    <x v="1"/>
    <n v="0.55000000000000016"/>
    <n v="4500"/>
    <n v="2475.0000000000009"/>
    <n v="866.25000000000023"/>
    <n v="0.35"/>
  </r>
  <r>
    <m/>
    <x v="2"/>
    <n v="1128299"/>
    <x v="153"/>
    <x v="2"/>
    <x v="17"/>
    <x v="21"/>
    <x v="2"/>
    <n v="0.50000000000000011"/>
    <n v="2500"/>
    <n v="1250.0000000000002"/>
    <n v="437.50000000000006"/>
    <n v="0.35"/>
  </r>
  <r>
    <m/>
    <x v="2"/>
    <n v="1128299"/>
    <x v="153"/>
    <x v="2"/>
    <x v="17"/>
    <x v="21"/>
    <x v="3"/>
    <n v="0.50000000000000011"/>
    <n v="2000"/>
    <n v="1000.0000000000002"/>
    <n v="350.00000000000006"/>
    <n v="0.35"/>
  </r>
  <r>
    <m/>
    <x v="2"/>
    <n v="1128299"/>
    <x v="153"/>
    <x v="2"/>
    <x v="17"/>
    <x v="21"/>
    <x v="4"/>
    <n v="0.60000000000000009"/>
    <n v="2250"/>
    <n v="1350.0000000000002"/>
    <n v="540.00000000000011"/>
    <n v="0.4"/>
  </r>
  <r>
    <m/>
    <x v="2"/>
    <n v="1128299"/>
    <x v="153"/>
    <x v="2"/>
    <x v="17"/>
    <x v="21"/>
    <x v="5"/>
    <n v="0.44999999999999996"/>
    <n v="2500"/>
    <n v="1125"/>
    <n v="337.5"/>
    <n v="0.3"/>
  </r>
  <r>
    <m/>
    <x v="2"/>
    <n v="1128299"/>
    <x v="154"/>
    <x v="2"/>
    <x v="17"/>
    <x v="21"/>
    <x v="0"/>
    <n v="0.4"/>
    <n v="3500"/>
    <n v="1400"/>
    <n v="489.99999999999994"/>
    <n v="0.35"/>
  </r>
  <r>
    <m/>
    <x v="2"/>
    <n v="1128299"/>
    <x v="154"/>
    <x v="2"/>
    <x v="17"/>
    <x v="21"/>
    <x v="1"/>
    <n v="0.55000000000000016"/>
    <n v="5250"/>
    <n v="2887.5000000000009"/>
    <n v="1010.6250000000002"/>
    <n v="0.35"/>
  </r>
  <r>
    <m/>
    <x v="2"/>
    <n v="1128299"/>
    <x v="154"/>
    <x v="2"/>
    <x v="17"/>
    <x v="21"/>
    <x v="2"/>
    <n v="0.50000000000000011"/>
    <n v="3500"/>
    <n v="1750.0000000000005"/>
    <n v="612.50000000000011"/>
    <n v="0.35"/>
  </r>
  <r>
    <m/>
    <x v="2"/>
    <n v="1128299"/>
    <x v="154"/>
    <x v="2"/>
    <x v="17"/>
    <x v="21"/>
    <x v="3"/>
    <n v="0.45000000000000007"/>
    <n v="3250"/>
    <n v="1462.5000000000002"/>
    <n v="511.87500000000006"/>
    <n v="0.35"/>
  </r>
  <r>
    <m/>
    <x v="2"/>
    <n v="1128299"/>
    <x v="154"/>
    <x v="2"/>
    <x v="17"/>
    <x v="21"/>
    <x v="4"/>
    <n v="0.55000000000000004"/>
    <n v="3000"/>
    <n v="1650.0000000000002"/>
    <n v="660.00000000000011"/>
    <n v="0.4"/>
  </r>
  <r>
    <m/>
    <x v="2"/>
    <n v="1128299"/>
    <x v="154"/>
    <x v="2"/>
    <x v="17"/>
    <x v="21"/>
    <x v="5"/>
    <n v="0.60000000000000009"/>
    <n v="3500"/>
    <n v="2100.0000000000005"/>
    <n v="630.00000000000011"/>
    <n v="0.3"/>
  </r>
  <r>
    <m/>
    <x v="2"/>
    <n v="1128299"/>
    <x v="155"/>
    <x v="2"/>
    <x v="17"/>
    <x v="21"/>
    <x v="0"/>
    <n v="0.45000000000000007"/>
    <n v="5750"/>
    <n v="2587.5000000000005"/>
    <n v="905.62500000000011"/>
    <n v="0.35"/>
  </r>
  <r>
    <m/>
    <x v="2"/>
    <n v="1128299"/>
    <x v="155"/>
    <x v="2"/>
    <x v="17"/>
    <x v="21"/>
    <x v="1"/>
    <n v="0.50000000000000011"/>
    <n v="6500"/>
    <n v="3250.0000000000009"/>
    <n v="1137.5000000000002"/>
    <n v="0.35"/>
  </r>
  <r>
    <m/>
    <x v="2"/>
    <n v="1128299"/>
    <x v="155"/>
    <x v="2"/>
    <x v="17"/>
    <x v="21"/>
    <x v="2"/>
    <n v="0.45000000000000007"/>
    <n v="4750"/>
    <n v="2137.5000000000005"/>
    <n v="748.12500000000011"/>
    <n v="0.35"/>
  </r>
  <r>
    <m/>
    <x v="2"/>
    <n v="1128299"/>
    <x v="155"/>
    <x v="2"/>
    <x v="17"/>
    <x v="21"/>
    <x v="3"/>
    <n v="0.55000000000000016"/>
    <n v="4500"/>
    <n v="2475.0000000000009"/>
    <n v="866.25000000000023"/>
    <n v="0.35"/>
  </r>
  <r>
    <m/>
    <x v="2"/>
    <n v="1128299"/>
    <x v="155"/>
    <x v="2"/>
    <x v="17"/>
    <x v="21"/>
    <x v="4"/>
    <n v="0.75000000000000011"/>
    <n v="4250"/>
    <n v="3187.5000000000005"/>
    <n v="1275.0000000000002"/>
    <n v="0.4"/>
  </r>
  <r>
    <m/>
    <x v="2"/>
    <n v="1128299"/>
    <x v="155"/>
    <x v="2"/>
    <x v="17"/>
    <x v="21"/>
    <x v="5"/>
    <n v="0.80000000000000016"/>
    <n v="5500"/>
    <n v="4400.0000000000009"/>
    <n v="1320.0000000000002"/>
    <n v="0.3"/>
  </r>
  <r>
    <m/>
    <x v="2"/>
    <n v="1128299"/>
    <x v="156"/>
    <x v="2"/>
    <x v="17"/>
    <x v="21"/>
    <x v="0"/>
    <n v="0.65000000000000013"/>
    <n v="7500"/>
    <n v="4875.0000000000009"/>
    <n v="1706.2500000000002"/>
    <n v="0.35"/>
  </r>
  <r>
    <m/>
    <x v="2"/>
    <n v="1128299"/>
    <x v="156"/>
    <x v="2"/>
    <x v="17"/>
    <x v="21"/>
    <x v="1"/>
    <n v="0.75000000000000022"/>
    <n v="7500"/>
    <n v="5625.0000000000018"/>
    <n v="1968.7500000000005"/>
    <n v="0.35"/>
  </r>
  <r>
    <m/>
    <x v="2"/>
    <n v="1128299"/>
    <x v="156"/>
    <x v="2"/>
    <x v="17"/>
    <x v="21"/>
    <x v="2"/>
    <n v="0.70000000000000018"/>
    <n v="5500"/>
    <n v="3850.0000000000009"/>
    <n v="1347.5000000000002"/>
    <n v="0.35"/>
  </r>
  <r>
    <m/>
    <x v="2"/>
    <n v="1128299"/>
    <x v="156"/>
    <x v="2"/>
    <x v="17"/>
    <x v="21"/>
    <x v="3"/>
    <n v="0.70000000000000018"/>
    <n v="5500"/>
    <n v="3850.0000000000009"/>
    <n v="1347.5000000000002"/>
    <n v="0.35"/>
  </r>
  <r>
    <m/>
    <x v="2"/>
    <n v="1128299"/>
    <x v="156"/>
    <x v="2"/>
    <x v="17"/>
    <x v="21"/>
    <x v="4"/>
    <n v="0.80000000000000016"/>
    <n v="4750"/>
    <n v="3800.0000000000009"/>
    <n v="1520.0000000000005"/>
    <n v="0.4"/>
  </r>
  <r>
    <m/>
    <x v="2"/>
    <n v="1128299"/>
    <x v="156"/>
    <x v="2"/>
    <x v="17"/>
    <x v="21"/>
    <x v="5"/>
    <n v="0.8500000000000002"/>
    <n v="5750"/>
    <n v="4887.5000000000009"/>
    <n v="1466.2500000000002"/>
    <n v="0.3"/>
  </r>
  <r>
    <s v="x"/>
    <x v="0"/>
    <n v="1185732"/>
    <x v="157"/>
    <x v="4"/>
    <x v="18"/>
    <x v="22"/>
    <x v="0"/>
    <n v="0.35"/>
    <n v="7500"/>
    <n v="2625"/>
    <n v="1312.5"/>
    <n v="0.5"/>
  </r>
  <r>
    <m/>
    <x v="0"/>
    <n v="1185732"/>
    <x v="157"/>
    <x v="4"/>
    <x v="18"/>
    <x v="22"/>
    <x v="1"/>
    <n v="0.35"/>
    <n v="5500"/>
    <n v="1924.9999999999998"/>
    <n v="769.99999999999989"/>
    <n v="0.39999999999999997"/>
  </r>
  <r>
    <m/>
    <x v="0"/>
    <n v="1185732"/>
    <x v="157"/>
    <x v="4"/>
    <x v="18"/>
    <x v="22"/>
    <x v="2"/>
    <n v="0.25"/>
    <n v="5500"/>
    <n v="1375"/>
    <n v="412.5"/>
    <n v="0.3"/>
  </r>
  <r>
    <m/>
    <x v="0"/>
    <n v="1185732"/>
    <x v="157"/>
    <x v="4"/>
    <x v="18"/>
    <x v="22"/>
    <x v="3"/>
    <n v="0.29999999999999993"/>
    <n v="4000"/>
    <n v="1199.9999999999998"/>
    <n v="419.99999999999989"/>
    <n v="0.35"/>
  </r>
  <r>
    <m/>
    <x v="0"/>
    <n v="1185732"/>
    <x v="157"/>
    <x v="4"/>
    <x v="18"/>
    <x v="22"/>
    <x v="4"/>
    <n v="0.45000000000000007"/>
    <n v="4500"/>
    <n v="2025.0000000000002"/>
    <n v="810"/>
    <n v="0.39999999999999997"/>
  </r>
  <r>
    <m/>
    <x v="0"/>
    <n v="1185732"/>
    <x v="157"/>
    <x v="4"/>
    <x v="18"/>
    <x v="22"/>
    <x v="5"/>
    <n v="0.35"/>
    <n v="5500"/>
    <n v="1924.9999999999998"/>
    <n v="1058.75"/>
    <n v="0.55000000000000004"/>
  </r>
  <r>
    <m/>
    <x v="0"/>
    <n v="1185732"/>
    <x v="103"/>
    <x v="4"/>
    <x v="18"/>
    <x v="22"/>
    <x v="0"/>
    <n v="0.35"/>
    <n v="8000"/>
    <n v="2800"/>
    <n v="1400"/>
    <n v="0.5"/>
  </r>
  <r>
    <m/>
    <x v="0"/>
    <n v="1185732"/>
    <x v="103"/>
    <x v="4"/>
    <x v="18"/>
    <x v="22"/>
    <x v="1"/>
    <n v="0.35"/>
    <n v="4500"/>
    <n v="1575"/>
    <n v="630"/>
    <n v="0.39999999999999997"/>
  </r>
  <r>
    <m/>
    <x v="0"/>
    <n v="1185732"/>
    <x v="103"/>
    <x v="4"/>
    <x v="18"/>
    <x v="22"/>
    <x v="2"/>
    <n v="0.25"/>
    <n v="5000"/>
    <n v="1250"/>
    <n v="375"/>
    <n v="0.3"/>
  </r>
  <r>
    <m/>
    <x v="0"/>
    <n v="1185732"/>
    <x v="103"/>
    <x v="4"/>
    <x v="18"/>
    <x v="22"/>
    <x v="3"/>
    <n v="0.29999999999999993"/>
    <n v="3750"/>
    <n v="1124.9999999999998"/>
    <n v="393.74999999999989"/>
    <n v="0.35"/>
  </r>
  <r>
    <m/>
    <x v="0"/>
    <n v="1185732"/>
    <x v="103"/>
    <x v="4"/>
    <x v="18"/>
    <x v="22"/>
    <x v="4"/>
    <n v="0.45000000000000007"/>
    <n v="4500"/>
    <n v="2025.0000000000002"/>
    <n v="810"/>
    <n v="0.39999999999999997"/>
  </r>
  <r>
    <m/>
    <x v="0"/>
    <n v="1185732"/>
    <x v="103"/>
    <x v="4"/>
    <x v="18"/>
    <x v="22"/>
    <x v="5"/>
    <n v="0.35"/>
    <n v="5500"/>
    <n v="1924.9999999999998"/>
    <n v="1058.75"/>
    <n v="0.55000000000000004"/>
  </r>
  <r>
    <m/>
    <x v="0"/>
    <n v="1185732"/>
    <x v="158"/>
    <x v="4"/>
    <x v="18"/>
    <x v="22"/>
    <x v="0"/>
    <n v="0.35"/>
    <n v="7700"/>
    <n v="2695"/>
    <n v="1347.5"/>
    <n v="0.5"/>
  </r>
  <r>
    <m/>
    <x v="0"/>
    <n v="1185732"/>
    <x v="158"/>
    <x v="4"/>
    <x v="18"/>
    <x v="22"/>
    <x v="1"/>
    <n v="0.35"/>
    <n v="4500"/>
    <n v="1575"/>
    <n v="630"/>
    <n v="0.39999999999999997"/>
  </r>
  <r>
    <m/>
    <x v="0"/>
    <n v="1185732"/>
    <x v="158"/>
    <x v="4"/>
    <x v="18"/>
    <x v="22"/>
    <x v="2"/>
    <n v="0.25"/>
    <n v="4750"/>
    <n v="1187.5"/>
    <n v="356.25"/>
    <n v="0.3"/>
  </r>
  <r>
    <m/>
    <x v="0"/>
    <n v="1185732"/>
    <x v="158"/>
    <x v="4"/>
    <x v="18"/>
    <x v="22"/>
    <x v="3"/>
    <n v="0.29999999999999993"/>
    <n v="3250"/>
    <n v="974.99999999999977"/>
    <n v="341.24999999999989"/>
    <n v="0.35"/>
  </r>
  <r>
    <m/>
    <x v="0"/>
    <n v="1185732"/>
    <x v="158"/>
    <x v="4"/>
    <x v="18"/>
    <x v="22"/>
    <x v="4"/>
    <n v="0.45000000000000007"/>
    <n v="3750"/>
    <n v="1687.5000000000002"/>
    <n v="675"/>
    <n v="0.39999999999999997"/>
  </r>
  <r>
    <m/>
    <x v="0"/>
    <n v="1185732"/>
    <x v="158"/>
    <x v="4"/>
    <x v="18"/>
    <x v="22"/>
    <x v="5"/>
    <n v="0.35"/>
    <n v="4750"/>
    <n v="1662.5"/>
    <n v="914.37500000000011"/>
    <n v="0.55000000000000004"/>
  </r>
  <r>
    <m/>
    <x v="0"/>
    <n v="1185732"/>
    <x v="159"/>
    <x v="4"/>
    <x v="18"/>
    <x v="22"/>
    <x v="0"/>
    <n v="0.35"/>
    <n v="7250"/>
    <n v="2537.5"/>
    <n v="1268.75"/>
    <n v="0.5"/>
  </r>
  <r>
    <m/>
    <x v="0"/>
    <n v="1185732"/>
    <x v="159"/>
    <x v="4"/>
    <x v="18"/>
    <x v="22"/>
    <x v="1"/>
    <n v="0.4"/>
    <n v="4250"/>
    <n v="1700"/>
    <n v="680"/>
    <n v="0.39999999999999997"/>
  </r>
  <r>
    <m/>
    <x v="0"/>
    <n v="1185732"/>
    <x v="159"/>
    <x v="4"/>
    <x v="18"/>
    <x v="22"/>
    <x v="2"/>
    <n v="0.30000000000000004"/>
    <n v="4500"/>
    <n v="1350.0000000000002"/>
    <n v="405.00000000000006"/>
    <n v="0.3"/>
  </r>
  <r>
    <m/>
    <x v="0"/>
    <n v="1185732"/>
    <x v="159"/>
    <x v="4"/>
    <x v="18"/>
    <x v="22"/>
    <x v="3"/>
    <n v="0.35"/>
    <n v="3750"/>
    <n v="1312.5"/>
    <n v="459.37499999999994"/>
    <n v="0.35"/>
  </r>
  <r>
    <m/>
    <x v="0"/>
    <n v="1185732"/>
    <x v="159"/>
    <x v="4"/>
    <x v="18"/>
    <x v="22"/>
    <x v="4"/>
    <n v="0.5"/>
    <n v="4000"/>
    <n v="2000"/>
    <n v="799.99999999999989"/>
    <n v="0.39999999999999997"/>
  </r>
  <r>
    <m/>
    <x v="0"/>
    <n v="1185732"/>
    <x v="159"/>
    <x v="4"/>
    <x v="18"/>
    <x v="22"/>
    <x v="5"/>
    <n v="0.4"/>
    <n v="5250"/>
    <n v="2100"/>
    <n v="1155"/>
    <n v="0.55000000000000004"/>
  </r>
  <r>
    <m/>
    <x v="0"/>
    <n v="1185732"/>
    <x v="160"/>
    <x v="4"/>
    <x v="18"/>
    <x v="22"/>
    <x v="0"/>
    <n v="0.5"/>
    <n v="7950"/>
    <n v="3975"/>
    <n v="1987.5"/>
    <n v="0.5"/>
  </r>
  <r>
    <m/>
    <x v="0"/>
    <n v="1185732"/>
    <x v="160"/>
    <x v="4"/>
    <x v="18"/>
    <x v="22"/>
    <x v="1"/>
    <n v="0.5"/>
    <n v="5000"/>
    <n v="2500"/>
    <n v="999.99999999999989"/>
    <n v="0.39999999999999997"/>
  </r>
  <r>
    <m/>
    <x v="0"/>
    <n v="1185732"/>
    <x v="160"/>
    <x v="4"/>
    <x v="18"/>
    <x v="22"/>
    <x v="2"/>
    <n v="0.45"/>
    <n v="4750"/>
    <n v="2137.5"/>
    <n v="641.25"/>
    <n v="0.3"/>
  </r>
  <r>
    <m/>
    <x v="0"/>
    <n v="1185732"/>
    <x v="160"/>
    <x v="4"/>
    <x v="18"/>
    <x v="22"/>
    <x v="3"/>
    <n v="0.45"/>
    <n v="4500"/>
    <n v="2025"/>
    <n v="708.75"/>
    <n v="0.35"/>
  </r>
  <r>
    <m/>
    <x v="0"/>
    <n v="1185732"/>
    <x v="160"/>
    <x v="4"/>
    <x v="18"/>
    <x v="22"/>
    <x v="4"/>
    <n v="0.54999999999999993"/>
    <n v="4750"/>
    <n v="2612.4999999999995"/>
    <n v="1044.9999999999998"/>
    <n v="0.39999999999999997"/>
  </r>
  <r>
    <m/>
    <x v="0"/>
    <n v="1185732"/>
    <x v="160"/>
    <x v="4"/>
    <x v="18"/>
    <x v="22"/>
    <x v="5"/>
    <n v="0.6"/>
    <n v="5750"/>
    <n v="3450"/>
    <n v="1897.5000000000002"/>
    <n v="0.55000000000000004"/>
  </r>
  <r>
    <m/>
    <x v="0"/>
    <n v="1185732"/>
    <x v="107"/>
    <x v="4"/>
    <x v="18"/>
    <x v="22"/>
    <x v="0"/>
    <n v="0.54999999999999993"/>
    <n v="8250"/>
    <n v="4537.4999999999991"/>
    <n v="2268.7499999999995"/>
    <n v="0.5"/>
  </r>
  <r>
    <m/>
    <x v="0"/>
    <n v="1185732"/>
    <x v="107"/>
    <x v="4"/>
    <x v="18"/>
    <x v="22"/>
    <x v="1"/>
    <n v="0.5"/>
    <n v="5750"/>
    <n v="2875"/>
    <n v="1150"/>
    <n v="0.39999999999999997"/>
  </r>
  <r>
    <m/>
    <x v="0"/>
    <n v="1185732"/>
    <x v="107"/>
    <x v="4"/>
    <x v="18"/>
    <x v="22"/>
    <x v="2"/>
    <n v="0.45"/>
    <n v="5500"/>
    <n v="2475"/>
    <n v="742.5"/>
    <n v="0.3"/>
  </r>
  <r>
    <m/>
    <x v="0"/>
    <n v="1185732"/>
    <x v="107"/>
    <x v="4"/>
    <x v="18"/>
    <x v="22"/>
    <x v="3"/>
    <n v="0.45"/>
    <n v="5250"/>
    <n v="2362.5"/>
    <n v="826.875"/>
    <n v="0.35"/>
  </r>
  <r>
    <m/>
    <x v="0"/>
    <n v="1185732"/>
    <x v="107"/>
    <x v="4"/>
    <x v="18"/>
    <x v="22"/>
    <x v="4"/>
    <n v="0.6"/>
    <n v="5250"/>
    <n v="3150"/>
    <n v="1260"/>
    <n v="0.39999999999999997"/>
  </r>
  <r>
    <m/>
    <x v="0"/>
    <n v="1185732"/>
    <x v="107"/>
    <x v="4"/>
    <x v="18"/>
    <x v="22"/>
    <x v="5"/>
    <n v="0.65"/>
    <n v="6750"/>
    <n v="4387.5"/>
    <n v="2413.125"/>
    <n v="0.55000000000000004"/>
  </r>
  <r>
    <m/>
    <x v="0"/>
    <n v="1185732"/>
    <x v="161"/>
    <x v="4"/>
    <x v="18"/>
    <x v="22"/>
    <x v="0"/>
    <n v="0.6"/>
    <n v="9000"/>
    <n v="5400"/>
    <n v="2700"/>
    <n v="0.5"/>
  </r>
  <r>
    <m/>
    <x v="0"/>
    <n v="1185732"/>
    <x v="161"/>
    <x v="4"/>
    <x v="18"/>
    <x v="22"/>
    <x v="1"/>
    <n v="0.55000000000000004"/>
    <n v="6500"/>
    <n v="3575.0000000000005"/>
    <n v="1430"/>
    <n v="0.39999999999999997"/>
  </r>
  <r>
    <m/>
    <x v="0"/>
    <n v="1185732"/>
    <x v="161"/>
    <x v="4"/>
    <x v="18"/>
    <x v="22"/>
    <x v="2"/>
    <n v="0.5"/>
    <n v="5750"/>
    <n v="2875"/>
    <n v="862.5"/>
    <n v="0.3"/>
  </r>
  <r>
    <m/>
    <x v="0"/>
    <n v="1185732"/>
    <x v="161"/>
    <x v="4"/>
    <x v="18"/>
    <x v="22"/>
    <x v="3"/>
    <n v="0.5"/>
    <n v="5250"/>
    <n v="2625"/>
    <n v="918.74999999999989"/>
    <n v="0.35"/>
  </r>
  <r>
    <m/>
    <x v="0"/>
    <n v="1185732"/>
    <x v="161"/>
    <x v="4"/>
    <x v="18"/>
    <x v="22"/>
    <x v="4"/>
    <n v="0.6"/>
    <n v="5500"/>
    <n v="3300"/>
    <n v="1320"/>
    <n v="0.39999999999999997"/>
  </r>
  <r>
    <m/>
    <x v="0"/>
    <n v="1185732"/>
    <x v="161"/>
    <x v="4"/>
    <x v="18"/>
    <x v="22"/>
    <x v="5"/>
    <n v="0.65"/>
    <n v="7250"/>
    <n v="4712.5"/>
    <n v="2591.875"/>
    <n v="0.55000000000000004"/>
  </r>
  <r>
    <m/>
    <x v="0"/>
    <n v="1185732"/>
    <x v="162"/>
    <x v="4"/>
    <x v="18"/>
    <x v="22"/>
    <x v="0"/>
    <n v="0.6"/>
    <n v="8750"/>
    <n v="5250"/>
    <n v="2625"/>
    <n v="0.5"/>
  </r>
  <r>
    <m/>
    <x v="0"/>
    <n v="1185732"/>
    <x v="162"/>
    <x v="4"/>
    <x v="18"/>
    <x v="22"/>
    <x v="1"/>
    <n v="0.55000000000000004"/>
    <n v="6500"/>
    <n v="3575.0000000000005"/>
    <n v="1430"/>
    <n v="0.39999999999999997"/>
  </r>
  <r>
    <m/>
    <x v="0"/>
    <n v="1185732"/>
    <x v="162"/>
    <x v="4"/>
    <x v="18"/>
    <x v="22"/>
    <x v="2"/>
    <n v="0.45000000000000007"/>
    <n v="5750"/>
    <n v="2587.5000000000005"/>
    <n v="776.25000000000011"/>
    <n v="0.3"/>
  </r>
  <r>
    <m/>
    <x v="0"/>
    <n v="1185732"/>
    <x v="162"/>
    <x v="4"/>
    <x v="18"/>
    <x v="22"/>
    <x v="3"/>
    <n v="0.35"/>
    <n v="5250"/>
    <n v="1837.4999999999998"/>
    <n v="643.12499999999989"/>
    <n v="0.35"/>
  </r>
  <r>
    <m/>
    <x v="0"/>
    <n v="1185732"/>
    <x v="162"/>
    <x v="4"/>
    <x v="18"/>
    <x v="22"/>
    <x v="4"/>
    <n v="0.45000000000000007"/>
    <n v="5000"/>
    <n v="2250.0000000000005"/>
    <n v="900.00000000000011"/>
    <n v="0.39999999999999997"/>
  </r>
  <r>
    <m/>
    <x v="0"/>
    <n v="1185732"/>
    <x v="162"/>
    <x v="4"/>
    <x v="18"/>
    <x v="22"/>
    <x v="5"/>
    <n v="0.50000000000000011"/>
    <n v="6750"/>
    <n v="3375.0000000000009"/>
    <n v="1856.2500000000007"/>
    <n v="0.55000000000000004"/>
  </r>
  <r>
    <m/>
    <x v="0"/>
    <n v="1185732"/>
    <x v="163"/>
    <x v="4"/>
    <x v="18"/>
    <x v="22"/>
    <x v="0"/>
    <n v="0.45000000000000007"/>
    <n v="8000"/>
    <n v="3600.0000000000005"/>
    <n v="1800.0000000000002"/>
    <n v="0.5"/>
  </r>
  <r>
    <m/>
    <x v="0"/>
    <n v="1185732"/>
    <x v="163"/>
    <x v="4"/>
    <x v="18"/>
    <x v="22"/>
    <x v="1"/>
    <n v="0.40000000000000013"/>
    <n v="6000"/>
    <n v="2400.0000000000009"/>
    <n v="960.00000000000023"/>
    <n v="0.39999999999999997"/>
  </r>
  <r>
    <m/>
    <x v="0"/>
    <n v="1185732"/>
    <x v="163"/>
    <x v="4"/>
    <x v="18"/>
    <x v="22"/>
    <x v="2"/>
    <n v="0.35"/>
    <n v="5000"/>
    <n v="1750"/>
    <n v="525"/>
    <n v="0.3"/>
  </r>
  <r>
    <m/>
    <x v="0"/>
    <n v="1185732"/>
    <x v="163"/>
    <x v="4"/>
    <x v="18"/>
    <x v="22"/>
    <x v="3"/>
    <n v="0.35"/>
    <n v="4750"/>
    <n v="1662.5"/>
    <n v="581.875"/>
    <n v="0.35"/>
  </r>
  <r>
    <m/>
    <x v="0"/>
    <n v="1185732"/>
    <x v="163"/>
    <x v="4"/>
    <x v="18"/>
    <x v="22"/>
    <x v="4"/>
    <n v="0.45000000000000007"/>
    <n v="4750"/>
    <n v="2137.5000000000005"/>
    <n v="855.00000000000011"/>
    <n v="0.39999999999999997"/>
  </r>
  <r>
    <m/>
    <x v="0"/>
    <n v="1185732"/>
    <x v="163"/>
    <x v="4"/>
    <x v="18"/>
    <x v="22"/>
    <x v="5"/>
    <n v="0.50000000000000011"/>
    <n v="5750"/>
    <n v="2875.0000000000005"/>
    <n v="1581.2500000000005"/>
    <n v="0.55000000000000004"/>
  </r>
  <r>
    <m/>
    <x v="0"/>
    <n v="1185732"/>
    <x v="111"/>
    <x v="4"/>
    <x v="18"/>
    <x v="22"/>
    <x v="0"/>
    <n v="0.50000000000000011"/>
    <n v="7500"/>
    <n v="3750.0000000000009"/>
    <n v="1875.0000000000005"/>
    <n v="0.5"/>
  </r>
  <r>
    <m/>
    <x v="0"/>
    <n v="1185732"/>
    <x v="111"/>
    <x v="4"/>
    <x v="18"/>
    <x v="22"/>
    <x v="1"/>
    <n v="0.40000000000000013"/>
    <n v="5750"/>
    <n v="2300.0000000000009"/>
    <n v="920.00000000000034"/>
    <n v="0.39999999999999997"/>
  </r>
  <r>
    <m/>
    <x v="0"/>
    <n v="1185732"/>
    <x v="111"/>
    <x v="4"/>
    <x v="18"/>
    <x v="22"/>
    <x v="2"/>
    <n v="0.40000000000000013"/>
    <n v="4250"/>
    <n v="1700.0000000000005"/>
    <n v="510.00000000000011"/>
    <n v="0.3"/>
  </r>
  <r>
    <m/>
    <x v="0"/>
    <n v="1185732"/>
    <x v="111"/>
    <x v="4"/>
    <x v="18"/>
    <x v="22"/>
    <x v="3"/>
    <n v="0.40000000000000013"/>
    <n v="4000"/>
    <n v="1600.0000000000005"/>
    <n v="560.00000000000011"/>
    <n v="0.35"/>
  </r>
  <r>
    <m/>
    <x v="0"/>
    <n v="1185732"/>
    <x v="111"/>
    <x v="4"/>
    <x v="18"/>
    <x v="22"/>
    <x v="4"/>
    <n v="0.50000000000000011"/>
    <n v="4000"/>
    <n v="2000.0000000000005"/>
    <n v="800.00000000000011"/>
    <n v="0.39999999999999997"/>
  </r>
  <r>
    <m/>
    <x v="0"/>
    <n v="1185732"/>
    <x v="111"/>
    <x v="4"/>
    <x v="18"/>
    <x v="22"/>
    <x v="5"/>
    <n v="0.55000000000000004"/>
    <n v="5250"/>
    <n v="2887.5000000000005"/>
    <n v="1588.1250000000005"/>
    <n v="0.55000000000000004"/>
  </r>
  <r>
    <m/>
    <x v="0"/>
    <n v="1185732"/>
    <x v="164"/>
    <x v="4"/>
    <x v="18"/>
    <x v="22"/>
    <x v="0"/>
    <n v="0.50000000000000011"/>
    <n v="6750"/>
    <n v="3375.0000000000009"/>
    <n v="1687.5000000000005"/>
    <n v="0.5"/>
  </r>
  <r>
    <m/>
    <x v="0"/>
    <n v="1185732"/>
    <x v="164"/>
    <x v="4"/>
    <x v="18"/>
    <x v="22"/>
    <x v="1"/>
    <n v="0.45000000000000012"/>
    <n v="5000"/>
    <n v="2250.0000000000005"/>
    <n v="900.00000000000011"/>
    <n v="0.39999999999999997"/>
  </r>
  <r>
    <m/>
    <x v="0"/>
    <n v="1185732"/>
    <x v="164"/>
    <x v="4"/>
    <x v="18"/>
    <x v="22"/>
    <x v="2"/>
    <n v="0.45000000000000012"/>
    <n v="4450"/>
    <n v="2002.5000000000005"/>
    <n v="600.75000000000011"/>
    <n v="0.3"/>
  </r>
  <r>
    <m/>
    <x v="0"/>
    <n v="1185732"/>
    <x v="164"/>
    <x v="4"/>
    <x v="18"/>
    <x v="22"/>
    <x v="3"/>
    <n v="0.45000000000000012"/>
    <n v="4750"/>
    <n v="2137.5000000000005"/>
    <n v="748.12500000000011"/>
    <n v="0.35"/>
  </r>
  <r>
    <m/>
    <x v="0"/>
    <n v="1185732"/>
    <x v="164"/>
    <x v="4"/>
    <x v="18"/>
    <x v="22"/>
    <x v="4"/>
    <n v="0.6"/>
    <n v="4500"/>
    <n v="2700"/>
    <n v="1080"/>
    <n v="0.39999999999999997"/>
  </r>
  <r>
    <m/>
    <x v="0"/>
    <n v="1185732"/>
    <x v="164"/>
    <x v="4"/>
    <x v="18"/>
    <x v="22"/>
    <x v="5"/>
    <n v="0.64999999999999991"/>
    <n v="6250"/>
    <n v="4062.4999999999995"/>
    <n v="2234.375"/>
    <n v="0.55000000000000004"/>
  </r>
  <r>
    <m/>
    <x v="0"/>
    <n v="1185732"/>
    <x v="165"/>
    <x v="4"/>
    <x v="18"/>
    <x v="22"/>
    <x v="0"/>
    <n v="0.6"/>
    <n v="8500"/>
    <n v="5100"/>
    <n v="2550"/>
    <n v="0.5"/>
  </r>
  <r>
    <m/>
    <x v="0"/>
    <n v="1185732"/>
    <x v="165"/>
    <x v="4"/>
    <x v="18"/>
    <x v="22"/>
    <x v="1"/>
    <n v="0.5"/>
    <n v="6500"/>
    <n v="3250"/>
    <n v="1300"/>
    <n v="0.39999999999999997"/>
  </r>
  <r>
    <m/>
    <x v="0"/>
    <n v="1185732"/>
    <x v="165"/>
    <x v="4"/>
    <x v="18"/>
    <x v="22"/>
    <x v="2"/>
    <n v="0.5"/>
    <n v="6000"/>
    <n v="3000"/>
    <n v="900"/>
    <n v="0.3"/>
  </r>
  <r>
    <m/>
    <x v="0"/>
    <n v="1185732"/>
    <x v="165"/>
    <x v="4"/>
    <x v="18"/>
    <x v="22"/>
    <x v="3"/>
    <n v="0.5"/>
    <n v="5500"/>
    <n v="2750"/>
    <n v="962.49999999999989"/>
    <n v="0.35"/>
  </r>
  <r>
    <m/>
    <x v="0"/>
    <n v="1185732"/>
    <x v="165"/>
    <x v="4"/>
    <x v="18"/>
    <x v="22"/>
    <x v="4"/>
    <n v="0.6"/>
    <n v="5500"/>
    <n v="3300"/>
    <n v="1320"/>
    <n v="0.39999999999999997"/>
  </r>
  <r>
    <m/>
    <x v="0"/>
    <n v="1185732"/>
    <x v="165"/>
    <x v="4"/>
    <x v="18"/>
    <x v="22"/>
    <x v="5"/>
    <n v="0.64999999999999991"/>
    <n v="6500"/>
    <n v="4224.9999999999991"/>
    <n v="2323.7499999999995"/>
    <n v="0.55000000000000004"/>
  </r>
  <r>
    <s v="x"/>
    <x v="0"/>
    <n v="1185732"/>
    <x v="166"/>
    <x v="3"/>
    <x v="19"/>
    <x v="23"/>
    <x v="0"/>
    <n v="0.3"/>
    <n v="6250"/>
    <n v="1875"/>
    <n v="750"/>
    <n v="0.4"/>
  </r>
  <r>
    <m/>
    <x v="0"/>
    <n v="1185732"/>
    <x v="166"/>
    <x v="3"/>
    <x v="19"/>
    <x v="23"/>
    <x v="1"/>
    <n v="0.3"/>
    <n v="4250"/>
    <n v="1275"/>
    <n v="446.25"/>
    <n v="0.35"/>
  </r>
  <r>
    <m/>
    <x v="0"/>
    <n v="1185732"/>
    <x v="166"/>
    <x v="3"/>
    <x v="19"/>
    <x v="23"/>
    <x v="2"/>
    <n v="0.2"/>
    <n v="4250"/>
    <n v="850"/>
    <n v="297.5"/>
    <n v="0.35"/>
  </r>
  <r>
    <m/>
    <x v="0"/>
    <n v="1185732"/>
    <x v="166"/>
    <x v="3"/>
    <x v="19"/>
    <x v="23"/>
    <x v="3"/>
    <n v="0.25000000000000006"/>
    <n v="2750"/>
    <n v="687.50000000000011"/>
    <n v="275.00000000000006"/>
    <n v="0.4"/>
  </r>
  <r>
    <m/>
    <x v="0"/>
    <n v="1185732"/>
    <x v="166"/>
    <x v="3"/>
    <x v="19"/>
    <x v="23"/>
    <x v="4"/>
    <n v="0.39999999999999997"/>
    <n v="3250"/>
    <n v="1300"/>
    <n v="454.99999999999994"/>
    <n v="0.35"/>
  </r>
  <r>
    <m/>
    <x v="0"/>
    <n v="1185732"/>
    <x v="166"/>
    <x v="3"/>
    <x v="19"/>
    <x v="23"/>
    <x v="5"/>
    <n v="0.3"/>
    <n v="4250"/>
    <n v="1275"/>
    <n v="637.5"/>
    <n v="0.5"/>
  </r>
  <r>
    <m/>
    <x v="0"/>
    <n v="1185732"/>
    <x v="167"/>
    <x v="3"/>
    <x v="19"/>
    <x v="23"/>
    <x v="0"/>
    <n v="0.3"/>
    <n v="6750"/>
    <n v="2025"/>
    <n v="810"/>
    <n v="0.4"/>
  </r>
  <r>
    <m/>
    <x v="0"/>
    <n v="1185732"/>
    <x v="167"/>
    <x v="3"/>
    <x v="19"/>
    <x v="23"/>
    <x v="1"/>
    <n v="0.3"/>
    <n v="3250"/>
    <n v="975"/>
    <n v="341.25"/>
    <n v="0.35"/>
  </r>
  <r>
    <m/>
    <x v="0"/>
    <n v="1185732"/>
    <x v="167"/>
    <x v="3"/>
    <x v="19"/>
    <x v="23"/>
    <x v="2"/>
    <n v="0.2"/>
    <n v="3750"/>
    <n v="750"/>
    <n v="262.5"/>
    <n v="0.35"/>
  </r>
  <r>
    <m/>
    <x v="0"/>
    <n v="1185732"/>
    <x v="167"/>
    <x v="3"/>
    <x v="19"/>
    <x v="23"/>
    <x v="3"/>
    <n v="0.25000000000000006"/>
    <n v="2500"/>
    <n v="625.00000000000011"/>
    <n v="250.00000000000006"/>
    <n v="0.4"/>
  </r>
  <r>
    <m/>
    <x v="0"/>
    <n v="1185732"/>
    <x v="167"/>
    <x v="3"/>
    <x v="19"/>
    <x v="23"/>
    <x v="4"/>
    <n v="0.39999999999999997"/>
    <n v="3250"/>
    <n v="1300"/>
    <n v="454.99999999999994"/>
    <n v="0.35"/>
  </r>
  <r>
    <m/>
    <x v="0"/>
    <n v="1185732"/>
    <x v="167"/>
    <x v="3"/>
    <x v="19"/>
    <x v="23"/>
    <x v="5"/>
    <n v="0.3"/>
    <n v="4000"/>
    <n v="1200"/>
    <n v="600"/>
    <n v="0.5"/>
  </r>
  <r>
    <m/>
    <x v="0"/>
    <n v="1185732"/>
    <x v="126"/>
    <x v="3"/>
    <x v="19"/>
    <x v="23"/>
    <x v="0"/>
    <n v="0.35000000000000003"/>
    <n v="6200"/>
    <n v="2170"/>
    <n v="868"/>
    <n v="0.4"/>
  </r>
  <r>
    <m/>
    <x v="0"/>
    <n v="1185732"/>
    <x v="126"/>
    <x v="3"/>
    <x v="19"/>
    <x v="23"/>
    <x v="1"/>
    <n v="0.35000000000000003"/>
    <n v="3000"/>
    <n v="1050"/>
    <n v="367.5"/>
    <n v="0.35"/>
  </r>
  <r>
    <m/>
    <x v="0"/>
    <n v="1185732"/>
    <x v="126"/>
    <x v="3"/>
    <x v="19"/>
    <x v="23"/>
    <x v="2"/>
    <n v="0.25000000000000006"/>
    <n v="3500"/>
    <n v="875.00000000000023"/>
    <n v="306.25000000000006"/>
    <n v="0.35"/>
  </r>
  <r>
    <m/>
    <x v="0"/>
    <n v="1185732"/>
    <x v="126"/>
    <x v="3"/>
    <x v="19"/>
    <x v="23"/>
    <x v="3"/>
    <n v="0.3"/>
    <n v="2000"/>
    <n v="600"/>
    <n v="240"/>
    <n v="0.4"/>
  </r>
  <r>
    <m/>
    <x v="0"/>
    <n v="1185732"/>
    <x v="126"/>
    <x v="3"/>
    <x v="19"/>
    <x v="23"/>
    <x v="4"/>
    <n v="0.45"/>
    <n v="2500"/>
    <n v="1125"/>
    <n v="393.75"/>
    <n v="0.35"/>
  </r>
  <r>
    <m/>
    <x v="0"/>
    <n v="1185732"/>
    <x v="126"/>
    <x v="3"/>
    <x v="19"/>
    <x v="23"/>
    <x v="5"/>
    <n v="0.35000000000000003"/>
    <n v="3500"/>
    <n v="1225.0000000000002"/>
    <n v="612.50000000000011"/>
    <n v="0.5"/>
  </r>
  <r>
    <m/>
    <x v="0"/>
    <n v="1185732"/>
    <x v="127"/>
    <x v="3"/>
    <x v="19"/>
    <x v="23"/>
    <x v="0"/>
    <n v="0.35000000000000003"/>
    <n v="5750"/>
    <n v="2012.5000000000002"/>
    <n v="805.00000000000011"/>
    <n v="0.4"/>
  </r>
  <r>
    <m/>
    <x v="0"/>
    <n v="1185732"/>
    <x v="127"/>
    <x v="3"/>
    <x v="19"/>
    <x v="23"/>
    <x v="1"/>
    <n v="0.30000000000000004"/>
    <n v="2750"/>
    <n v="825.00000000000011"/>
    <n v="288.75"/>
    <n v="0.35"/>
  </r>
  <r>
    <m/>
    <x v="0"/>
    <n v="1185732"/>
    <x v="127"/>
    <x v="3"/>
    <x v="19"/>
    <x v="23"/>
    <x v="2"/>
    <n v="0.20000000000000007"/>
    <n v="2750"/>
    <n v="550.00000000000023"/>
    <n v="192.50000000000006"/>
    <n v="0.35"/>
  </r>
  <r>
    <m/>
    <x v="0"/>
    <n v="1185732"/>
    <x v="127"/>
    <x v="3"/>
    <x v="19"/>
    <x v="23"/>
    <x v="3"/>
    <n v="0.25"/>
    <n v="2000"/>
    <n v="500"/>
    <n v="200"/>
    <n v="0.4"/>
  </r>
  <r>
    <m/>
    <x v="0"/>
    <n v="1185732"/>
    <x v="127"/>
    <x v="3"/>
    <x v="19"/>
    <x v="23"/>
    <x v="4"/>
    <n v="0.4"/>
    <n v="2250"/>
    <n v="900"/>
    <n v="315"/>
    <n v="0.35"/>
  </r>
  <r>
    <m/>
    <x v="0"/>
    <n v="1185732"/>
    <x v="127"/>
    <x v="3"/>
    <x v="19"/>
    <x v="23"/>
    <x v="5"/>
    <n v="0.30000000000000004"/>
    <n v="3500"/>
    <n v="1050.0000000000002"/>
    <n v="525.00000000000011"/>
    <n v="0.5"/>
  </r>
  <r>
    <m/>
    <x v="0"/>
    <n v="1185732"/>
    <x v="168"/>
    <x v="3"/>
    <x v="19"/>
    <x v="23"/>
    <x v="0"/>
    <n v="0.4"/>
    <n v="6200"/>
    <n v="2480"/>
    <n v="992"/>
    <n v="0.4"/>
  </r>
  <r>
    <m/>
    <x v="0"/>
    <n v="1185732"/>
    <x v="168"/>
    <x v="3"/>
    <x v="19"/>
    <x v="23"/>
    <x v="1"/>
    <n v="0.35000000000000009"/>
    <n v="3250"/>
    <n v="1137.5000000000002"/>
    <n v="398.12500000000006"/>
    <n v="0.35"/>
  </r>
  <r>
    <m/>
    <x v="0"/>
    <n v="1185732"/>
    <x v="168"/>
    <x v="3"/>
    <x v="19"/>
    <x v="23"/>
    <x v="2"/>
    <n v="0.30000000000000004"/>
    <n v="3000"/>
    <n v="900.00000000000011"/>
    <n v="315"/>
    <n v="0.35"/>
  </r>
  <r>
    <m/>
    <x v="0"/>
    <n v="1185732"/>
    <x v="168"/>
    <x v="3"/>
    <x v="19"/>
    <x v="23"/>
    <x v="3"/>
    <n v="0.30000000000000004"/>
    <n v="2250"/>
    <n v="675.00000000000011"/>
    <n v="270.00000000000006"/>
    <n v="0.4"/>
  </r>
  <r>
    <m/>
    <x v="0"/>
    <n v="1185732"/>
    <x v="168"/>
    <x v="3"/>
    <x v="19"/>
    <x v="23"/>
    <x v="4"/>
    <n v="0.44999999999999996"/>
    <n v="2500"/>
    <n v="1125"/>
    <n v="393.75"/>
    <n v="0.35"/>
  </r>
  <r>
    <m/>
    <x v="0"/>
    <n v="1185732"/>
    <x v="168"/>
    <x v="3"/>
    <x v="19"/>
    <x v="23"/>
    <x v="5"/>
    <n v="0.49999999999999994"/>
    <n v="3500"/>
    <n v="1749.9999999999998"/>
    <n v="874.99999999999989"/>
    <n v="0.5"/>
  </r>
  <r>
    <m/>
    <x v="0"/>
    <n v="1185732"/>
    <x v="169"/>
    <x v="3"/>
    <x v="19"/>
    <x v="23"/>
    <x v="0"/>
    <n v="0.35000000000000003"/>
    <n v="6000"/>
    <n v="2100"/>
    <n v="840"/>
    <n v="0.4"/>
  </r>
  <r>
    <m/>
    <x v="0"/>
    <n v="1185732"/>
    <x v="169"/>
    <x v="3"/>
    <x v="19"/>
    <x v="23"/>
    <x v="1"/>
    <n v="0.3000000000000001"/>
    <n v="3500"/>
    <n v="1050.0000000000005"/>
    <n v="367.50000000000011"/>
    <n v="0.35"/>
  </r>
  <r>
    <m/>
    <x v="0"/>
    <n v="1185732"/>
    <x v="169"/>
    <x v="3"/>
    <x v="19"/>
    <x v="23"/>
    <x v="2"/>
    <n v="0.25000000000000006"/>
    <n v="3750"/>
    <n v="937.50000000000023"/>
    <n v="328.12500000000006"/>
    <n v="0.35"/>
  </r>
  <r>
    <m/>
    <x v="0"/>
    <n v="1185732"/>
    <x v="169"/>
    <x v="3"/>
    <x v="19"/>
    <x v="23"/>
    <x v="3"/>
    <n v="0.25000000000000006"/>
    <n v="3500"/>
    <n v="875.00000000000023"/>
    <n v="350.00000000000011"/>
    <n v="0.4"/>
  </r>
  <r>
    <m/>
    <x v="0"/>
    <n v="1185732"/>
    <x v="169"/>
    <x v="3"/>
    <x v="19"/>
    <x v="23"/>
    <x v="4"/>
    <n v="0.4"/>
    <n v="3500"/>
    <n v="1400"/>
    <n v="489.99999999999994"/>
    <n v="0.35"/>
  </r>
  <r>
    <m/>
    <x v="0"/>
    <n v="1185732"/>
    <x v="169"/>
    <x v="3"/>
    <x v="19"/>
    <x v="23"/>
    <x v="5"/>
    <n v="0.45"/>
    <n v="5250"/>
    <n v="2362.5"/>
    <n v="1181.25"/>
    <n v="0.5"/>
  </r>
  <r>
    <m/>
    <x v="0"/>
    <n v="1185732"/>
    <x v="130"/>
    <x v="3"/>
    <x v="19"/>
    <x v="23"/>
    <x v="0"/>
    <n v="0.4"/>
    <n v="7500"/>
    <n v="3000"/>
    <n v="1200"/>
    <n v="0.4"/>
  </r>
  <r>
    <m/>
    <x v="0"/>
    <n v="1185732"/>
    <x v="130"/>
    <x v="3"/>
    <x v="19"/>
    <x v="23"/>
    <x v="1"/>
    <n v="0.35000000000000009"/>
    <n v="5000"/>
    <n v="1750.0000000000005"/>
    <n v="612.50000000000011"/>
    <n v="0.35"/>
  </r>
  <r>
    <m/>
    <x v="0"/>
    <n v="1185732"/>
    <x v="130"/>
    <x v="3"/>
    <x v="19"/>
    <x v="23"/>
    <x v="2"/>
    <n v="0.30000000000000004"/>
    <n v="4250"/>
    <n v="1275.0000000000002"/>
    <n v="446.25000000000006"/>
    <n v="0.35"/>
  </r>
  <r>
    <m/>
    <x v="0"/>
    <n v="1185732"/>
    <x v="130"/>
    <x v="3"/>
    <x v="19"/>
    <x v="23"/>
    <x v="3"/>
    <n v="0.30000000000000004"/>
    <n v="3750"/>
    <n v="1125.0000000000002"/>
    <n v="450.00000000000011"/>
    <n v="0.4"/>
  </r>
  <r>
    <m/>
    <x v="0"/>
    <n v="1185732"/>
    <x v="130"/>
    <x v="3"/>
    <x v="19"/>
    <x v="23"/>
    <x v="4"/>
    <n v="0.4"/>
    <n v="3750"/>
    <n v="1500"/>
    <n v="525"/>
    <n v="0.35"/>
  </r>
  <r>
    <m/>
    <x v="0"/>
    <n v="1185732"/>
    <x v="130"/>
    <x v="3"/>
    <x v="19"/>
    <x v="23"/>
    <x v="5"/>
    <n v="0.45"/>
    <n v="5500"/>
    <n v="2475"/>
    <n v="1237.5"/>
    <n v="0.5"/>
  </r>
  <r>
    <m/>
    <x v="0"/>
    <n v="1185732"/>
    <x v="131"/>
    <x v="3"/>
    <x v="19"/>
    <x v="23"/>
    <x v="0"/>
    <n v="0.4"/>
    <n v="7000"/>
    <n v="2800"/>
    <n v="1120"/>
    <n v="0.4"/>
  </r>
  <r>
    <m/>
    <x v="0"/>
    <n v="1185732"/>
    <x v="131"/>
    <x v="3"/>
    <x v="19"/>
    <x v="23"/>
    <x v="1"/>
    <n v="0.40000000000000008"/>
    <n v="4750"/>
    <n v="1900.0000000000005"/>
    <n v="665.00000000000011"/>
    <n v="0.35"/>
  </r>
  <r>
    <m/>
    <x v="0"/>
    <n v="1185732"/>
    <x v="131"/>
    <x v="3"/>
    <x v="19"/>
    <x v="23"/>
    <x v="2"/>
    <n v="0.35000000000000003"/>
    <n v="4000"/>
    <n v="1400.0000000000002"/>
    <n v="490.00000000000006"/>
    <n v="0.35"/>
  </r>
  <r>
    <m/>
    <x v="0"/>
    <n v="1185732"/>
    <x v="131"/>
    <x v="3"/>
    <x v="19"/>
    <x v="23"/>
    <x v="3"/>
    <n v="0.25000000000000006"/>
    <n v="3250"/>
    <n v="812.50000000000023"/>
    <n v="325.00000000000011"/>
    <n v="0.4"/>
  </r>
  <r>
    <m/>
    <x v="0"/>
    <n v="1185732"/>
    <x v="131"/>
    <x v="3"/>
    <x v="19"/>
    <x v="23"/>
    <x v="4"/>
    <n v="0.35000000000000003"/>
    <n v="3000"/>
    <n v="1050"/>
    <n v="367.5"/>
    <n v="0.35"/>
  </r>
  <r>
    <m/>
    <x v="0"/>
    <n v="1185732"/>
    <x v="131"/>
    <x v="3"/>
    <x v="19"/>
    <x v="23"/>
    <x v="5"/>
    <n v="0.4"/>
    <n v="4750"/>
    <n v="1900"/>
    <n v="950"/>
    <n v="0.5"/>
  </r>
  <r>
    <m/>
    <x v="0"/>
    <n v="1185732"/>
    <x v="170"/>
    <x v="3"/>
    <x v="19"/>
    <x v="23"/>
    <x v="0"/>
    <n v="0.35000000000000003"/>
    <n v="6000"/>
    <n v="2100"/>
    <n v="840"/>
    <n v="0.4"/>
  </r>
  <r>
    <m/>
    <x v="0"/>
    <n v="1185732"/>
    <x v="170"/>
    <x v="3"/>
    <x v="19"/>
    <x v="23"/>
    <x v="1"/>
    <n v="0.3000000000000001"/>
    <n v="4000"/>
    <n v="1200.0000000000005"/>
    <n v="420.00000000000011"/>
    <n v="0.35"/>
  </r>
  <r>
    <m/>
    <x v="0"/>
    <n v="1185732"/>
    <x v="170"/>
    <x v="3"/>
    <x v="19"/>
    <x v="23"/>
    <x v="2"/>
    <n v="0.15000000000000002"/>
    <n v="3000"/>
    <n v="450.00000000000006"/>
    <n v="157.5"/>
    <n v="0.35"/>
  </r>
  <r>
    <m/>
    <x v="0"/>
    <n v="1185732"/>
    <x v="170"/>
    <x v="3"/>
    <x v="19"/>
    <x v="23"/>
    <x v="3"/>
    <n v="0.15000000000000002"/>
    <n v="2750"/>
    <n v="412.50000000000006"/>
    <n v="165.00000000000003"/>
    <n v="0.4"/>
  </r>
  <r>
    <m/>
    <x v="0"/>
    <n v="1185732"/>
    <x v="170"/>
    <x v="3"/>
    <x v="19"/>
    <x v="23"/>
    <x v="4"/>
    <n v="0.25"/>
    <n v="2750"/>
    <n v="687.5"/>
    <n v="240.62499999999997"/>
    <n v="0.35"/>
  </r>
  <r>
    <m/>
    <x v="0"/>
    <n v="1185732"/>
    <x v="170"/>
    <x v="3"/>
    <x v="19"/>
    <x v="23"/>
    <x v="5"/>
    <n v="0.30000000000000004"/>
    <n v="3500"/>
    <n v="1050.0000000000002"/>
    <n v="525.00000000000011"/>
    <n v="0.5"/>
  </r>
  <r>
    <m/>
    <x v="0"/>
    <n v="1185732"/>
    <x v="171"/>
    <x v="3"/>
    <x v="19"/>
    <x v="23"/>
    <x v="0"/>
    <n v="0.35"/>
    <n v="5250"/>
    <n v="1837.4999999999998"/>
    <n v="735"/>
    <n v="0.4"/>
  </r>
  <r>
    <m/>
    <x v="0"/>
    <n v="1185732"/>
    <x v="171"/>
    <x v="3"/>
    <x v="19"/>
    <x v="23"/>
    <x v="1"/>
    <n v="0.25"/>
    <n v="3500"/>
    <n v="875"/>
    <n v="306.25"/>
    <n v="0.35"/>
  </r>
  <r>
    <m/>
    <x v="0"/>
    <n v="1185732"/>
    <x v="171"/>
    <x v="3"/>
    <x v="19"/>
    <x v="23"/>
    <x v="2"/>
    <n v="0.25"/>
    <n v="2500"/>
    <n v="625"/>
    <n v="218.75"/>
    <n v="0.35"/>
  </r>
  <r>
    <m/>
    <x v="0"/>
    <n v="1185732"/>
    <x v="171"/>
    <x v="3"/>
    <x v="19"/>
    <x v="23"/>
    <x v="3"/>
    <n v="0.25"/>
    <n v="2250"/>
    <n v="562.5"/>
    <n v="225"/>
    <n v="0.4"/>
  </r>
  <r>
    <m/>
    <x v="0"/>
    <n v="1185732"/>
    <x v="171"/>
    <x v="3"/>
    <x v="19"/>
    <x v="23"/>
    <x v="4"/>
    <n v="0.35"/>
    <n v="2250"/>
    <n v="787.5"/>
    <n v="275.625"/>
    <n v="0.35"/>
  </r>
  <r>
    <m/>
    <x v="0"/>
    <n v="1185732"/>
    <x v="171"/>
    <x v="3"/>
    <x v="19"/>
    <x v="23"/>
    <x v="5"/>
    <n v="0.39999999999999991"/>
    <n v="3500"/>
    <n v="1399.9999999999998"/>
    <n v="699.99999999999989"/>
    <n v="0.5"/>
  </r>
  <r>
    <m/>
    <x v="0"/>
    <n v="1185732"/>
    <x v="134"/>
    <x v="3"/>
    <x v="19"/>
    <x v="23"/>
    <x v="0"/>
    <n v="0.35000000000000003"/>
    <n v="5000"/>
    <n v="1750.0000000000002"/>
    <n v="700.00000000000011"/>
    <n v="0.4"/>
  </r>
  <r>
    <m/>
    <x v="0"/>
    <n v="1185732"/>
    <x v="134"/>
    <x v="3"/>
    <x v="19"/>
    <x v="23"/>
    <x v="1"/>
    <n v="0.25000000000000006"/>
    <n v="3500"/>
    <n v="875.00000000000023"/>
    <n v="306.25000000000006"/>
    <n v="0.35"/>
  </r>
  <r>
    <m/>
    <x v="0"/>
    <n v="1185732"/>
    <x v="134"/>
    <x v="3"/>
    <x v="19"/>
    <x v="23"/>
    <x v="2"/>
    <n v="0.25000000000000006"/>
    <n v="2950"/>
    <n v="737.50000000000011"/>
    <n v="258.125"/>
    <n v="0.35"/>
  </r>
  <r>
    <m/>
    <x v="0"/>
    <n v="1185732"/>
    <x v="134"/>
    <x v="3"/>
    <x v="19"/>
    <x v="23"/>
    <x v="3"/>
    <n v="0.25000000000000006"/>
    <n v="3250"/>
    <n v="812.50000000000023"/>
    <n v="325.00000000000011"/>
    <n v="0.4"/>
  </r>
  <r>
    <m/>
    <x v="0"/>
    <n v="1185732"/>
    <x v="134"/>
    <x v="3"/>
    <x v="19"/>
    <x v="23"/>
    <x v="4"/>
    <n v="0.44999999999999996"/>
    <n v="3000"/>
    <n v="1349.9999999999998"/>
    <n v="472.49999999999989"/>
    <n v="0.35"/>
  </r>
  <r>
    <m/>
    <x v="0"/>
    <n v="1185732"/>
    <x v="134"/>
    <x v="3"/>
    <x v="19"/>
    <x v="23"/>
    <x v="5"/>
    <n v="0.49999999999999983"/>
    <n v="4000"/>
    <n v="1999.9999999999993"/>
    <n v="999.99999999999966"/>
    <n v="0.5"/>
  </r>
  <r>
    <m/>
    <x v="0"/>
    <n v="1185732"/>
    <x v="135"/>
    <x v="3"/>
    <x v="19"/>
    <x v="23"/>
    <x v="0"/>
    <n v="0.44999999999999996"/>
    <n v="6500"/>
    <n v="2924.9999999999995"/>
    <n v="1169.9999999999998"/>
    <n v="0.4"/>
  </r>
  <r>
    <m/>
    <x v="0"/>
    <n v="1185732"/>
    <x v="135"/>
    <x v="3"/>
    <x v="19"/>
    <x v="23"/>
    <x v="1"/>
    <n v="0.35000000000000003"/>
    <n v="4500"/>
    <n v="1575.0000000000002"/>
    <n v="551.25"/>
    <n v="0.35"/>
  </r>
  <r>
    <m/>
    <x v="0"/>
    <n v="1185732"/>
    <x v="135"/>
    <x v="3"/>
    <x v="19"/>
    <x v="23"/>
    <x v="2"/>
    <n v="0.35000000000000003"/>
    <n v="4000"/>
    <n v="1400.0000000000002"/>
    <n v="490.00000000000006"/>
    <n v="0.35"/>
  </r>
  <r>
    <m/>
    <x v="0"/>
    <n v="1185732"/>
    <x v="135"/>
    <x v="3"/>
    <x v="19"/>
    <x v="23"/>
    <x v="3"/>
    <n v="0.35000000000000003"/>
    <n v="3500"/>
    <n v="1225.0000000000002"/>
    <n v="490.00000000000011"/>
    <n v="0.4"/>
  </r>
  <r>
    <m/>
    <x v="0"/>
    <n v="1185732"/>
    <x v="135"/>
    <x v="3"/>
    <x v="19"/>
    <x v="23"/>
    <x v="4"/>
    <n v="0.44999999999999996"/>
    <n v="3500"/>
    <n v="1574.9999999999998"/>
    <n v="551.24999999999989"/>
    <n v="0.35"/>
  </r>
  <r>
    <m/>
    <x v="0"/>
    <n v="1185732"/>
    <x v="135"/>
    <x v="3"/>
    <x v="19"/>
    <x v="23"/>
    <x v="5"/>
    <n v="0.49999999999999983"/>
    <n v="4500"/>
    <n v="2249.9999999999991"/>
    <n v="1124.9999999999995"/>
    <n v="0.5"/>
  </r>
  <r>
    <s v="x"/>
    <x v="0"/>
    <n v="1185732"/>
    <x v="118"/>
    <x v="3"/>
    <x v="20"/>
    <x v="24"/>
    <x v="0"/>
    <n v="0.25"/>
    <n v="6750"/>
    <n v="1687.5"/>
    <n v="675"/>
    <n v="0.4"/>
  </r>
  <r>
    <m/>
    <x v="0"/>
    <n v="1185732"/>
    <x v="118"/>
    <x v="3"/>
    <x v="20"/>
    <x v="24"/>
    <x v="1"/>
    <n v="0.25"/>
    <n v="4750"/>
    <n v="1187.5"/>
    <n v="415.625"/>
    <n v="0.35"/>
  </r>
  <r>
    <m/>
    <x v="0"/>
    <n v="1185732"/>
    <x v="118"/>
    <x v="3"/>
    <x v="20"/>
    <x v="24"/>
    <x v="2"/>
    <n v="0.15000000000000002"/>
    <n v="4750"/>
    <n v="712.50000000000011"/>
    <n v="249.37500000000003"/>
    <n v="0.35"/>
  </r>
  <r>
    <m/>
    <x v="0"/>
    <n v="1185732"/>
    <x v="118"/>
    <x v="3"/>
    <x v="20"/>
    <x v="24"/>
    <x v="3"/>
    <n v="0.20000000000000007"/>
    <n v="3250"/>
    <n v="650.00000000000023"/>
    <n v="260.00000000000011"/>
    <n v="0.4"/>
  </r>
  <r>
    <m/>
    <x v="0"/>
    <n v="1185732"/>
    <x v="118"/>
    <x v="3"/>
    <x v="20"/>
    <x v="24"/>
    <x v="4"/>
    <n v="0.35"/>
    <n v="3750"/>
    <n v="1312.5"/>
    <n v="459.37499999999994"/>
    <n v="0.35"/>
  </r>
  <r>
    <m/>
    <x v="0"/>
    <n v="1185732"/>
    <x v="118"/>
    <x v="3"/>
    <x v="20"/>
    <x v="24"/>
    <x v="5"/>
    <n v="0.25"/>
    <n v="4750"/>
    <n v="1187.5"/>
    <n v="593.75"/>
    <n v="0.5"/>
  </r>
  <r>
    <m/>
    <x v="0"/>
    <n v="1185732"/>
    <x v="119"/>
    <x v="3"/>
    <x v="20"/>
    <x v="24"/>
    <x v="0"/>
    <n v="0.25"/>
    <n v="7250"/>
    <n v="1812.5"/>
    <n v="725"/>
    <n v="0.4"/>
  </r>
  <r>
    <m/>
    <x v="0"/>
    <n v="1185732"/>
    <x v="119"/>
    <x v="3"/>
    <x v="20"/>
    <x v="24"/>
    <x v="1"/>
    <n v="0.25"/>
    <n v="3750"/>
    <n v="937.5"/>
    <n v="328.125"/>
    <n v="0.35"/>
  </r>
  <r>
    <m/>
    <x v="0"/>
    <n v="1185732"/>
    <x v="119"/>
    <x v="3"/>
    <x v="20"/>
    <x v="24"/>
    <x v="2"/>
    <n v="0.15000000000000002"/>
    <n v="4250"/>
    <n v="637.50000000000011"/>
    <n v="223.12500000000003"/>
    <n v="0.35"/>
  </r>
  <r>
    <m/>
    <x v="0"/>
    <n v="1185732"/>
    <x v="119"/>
    <x v="3"/>
    <x v="20"/>
    <x v="24"/>
    <x v="3"/>
    <n v="0.20000000000000007"/>
    <n v="3000"/>
    <n v="600.00000000000023"/>
    <n v="240.00000000000011"/>
    <n v="0.4"/>
  </r>
  <r>
    <m/>
    <x v="0"/>
    <n v="1185732"/>
    <x v="119"/>
    <x v="3"/>
    <x v="20"/>
    <x v="24"/>
    <x v="4"/>
    <n v="0.35"/>
    <n v="3750"/>
    <n v="1312.5"/>
    <n v="459.37499999999994"/>
    <n v="0.35"/>
  </r>
  <r>
    <m/>
    <x v="0"/>
    <n v="1185732"/>
    <x v="119"/>
    <x v="3"/>
    <x v="20"/>
    <x v="24"/>
    <x v="5"/>
    <n v="0.25"/>
    <n v="4500"/>
    <n v="1125"/>
    <n v="562.5"/>
    <n v="0.5"/>
  </r>
  <r>
    <m/>
    <x v="0"/>
    <n v="1185732"/>
    <x v="2"/>
    <x v="3"/>
    <x v="20"/>
    <x v="24"/>
    <x v="0"/>
    <n v="0.30000000000000004"/>
    <n v="6700"/>
    <n v="2010.0000000000002"/>
    <n v="804.00000000000011"/>
    <n v="0.4"/>
  </r>
  <r>
    <m/>
    <x v="0"/>
    <n v="1185732"/>
    <x v="2"/>
    <x v="3"/>
    <x v="20"/>
    <x v="24"/>
    <x v="1"/>
    <n v="0.30000000000000004"/>
    <n v="3500"/>
    <n v="1050.0000000000002"/>
    <n v="367.50000000000006"/>
    <n v="0.35"/>
  </r>
  <r>
    <m/>
    <x v="0"/>
    <n v="1185732"/>
    <x v="2"/>
    <x v="3"/>
    <x v="20"/>
    <x v="24"/>
    <x v="2"/>
    <n v="0.20000000000000007"/>
    <n v="4000"/>
    <n v="800.00000000000023"/>
    <n v="280.00000000000006"/>
    <n v="0.35"/>
  </r>
  <r>
    <m/>
    <x v="0"/>
    <n v="1185732"/>
    <x v="2"/>
    <x v="3"/>
    <x v="20"/>
    <x v="24"/>
    <x v="3"/>
    <n v="0.25"/>
    <n v="2500"/>
    <n v="625"/>
    <n v="250"/>
    <n v="0.4"/>
  </r>
  <r>
    <m/>
    <x v="0"/>
    <n v="1185732"/>
    <x v="2"/>
    <x v="3"/>
    <x v="20"/>
    <x v="24"/>
    <x v="4"/>
    <n v="0.4"/>
    <n v="3000"/>
    <n v="1200"/>
    <n v="420"/>
    <n v="0.35"/>
  </r>
  <r>
    <m/>
    <x v="0"/>
    <n v="1185732"/>
    <x v="2"/>
    <x v="3"/>
    <x v="20"/>
    <x v="24"/>
    <x v="5"/>
    <n v="0.30000000000000004"/>
    <n v="4000"/>
    <n v="1200.0000000000002"/>
    <n v="600.00000000000011"/>
    <n v="0.5"/>
  </r>
  <r>
    <m/>
    <x v="0"/>
    <n v="1185732"/>
    <x v="3"/>
    <x v="3"/>
    <x v="20"/>
    <x v="24"/>
    <x v="0"/>
    <n v="0.30000000000000004"/>
    <n v="6250"/>
    <n v="1875.0000000000002"/>
    <n v="750.00000000000011"/>
    <n v="0.4"/>
  </r>
  <r>
    <m/>
    <x v="0"/>
    <n v="1185732"/>
    <x v="3"/>
    <x v="3"/>
    <x v="20"/>
    <x v="24"/>
    <x v="1"/>
    <n v="0.25000000000000006"/>
    <n v="3250"/>
    <n v="812.50000000000023"/>
    <n v="284.37500000000006"/>
    <n v="0.35"/>
  </r>
  <r>
    <m/>
    <x v="0"/>
    <n v="1185732"/>
    <x v="3"/>
    <x v="3"/>
    <x v="20"/>
    <x v="24"/>
    <x v="2"/>
    <n v="0.15000000000000008"/>
    <n v="3250"/>
    <n v="487.50000000000023"/>
    <n v="170.62500000000006"/>
    <n v="0.35"/>
  </r>
  <r>
    <m/>
    <x v="0"/>
    <n v="1185732"/>
    <x v="3"/>
    <x v="3"/>
    <x v="20"/>
    <x v="24"/>
    <x v="3"/>
    <n v="0.2"/>
    <n v="2500"/>
    <n v="500"/>
    <n v="200"/>
    <n v="0.4"/>
  </r>
  <r>
    <m/>
    <x v="0"/>
    <n v="1185732"/>
    <x v="3"/>
    <x v="3"/>
    <x v="20"/>
    <x v="24"/>
    <x v="4"/>
    <n v="0.35000000000000003"/>
    <n v="2750"/>
    <n v="962.50000000000011"/>
    <n v="336.875"/>
    <n v="0.35"/>
  </r>
  <r>
    <m/>
    <x v="0"/>
    <n v="1185732"/>
    <x v="3"/>
    <x v="3"/>
    <x v="20"/>
    <x v="24"/>
    <x v="5"/>
    <n v="0.25000000000000006"/>
    <n v="4000"/>
    <n v="1000.0000000000002"/>
    <n v="500.00000000000011"/>
    <n v="0.5"/>
  </r>
  <r>
    <m/>
    <x v="0"/>
    <n v="1185732"/>
    <x v="120"/>
    <x v="3"/>
    <x v="20"/>
    <x v="24"/>
    <x v="0"/>
    <n v="0.35000000000000003"/>
    <n v="6700"/>
    <n v="2345"/>
    <n v="938"/>
    <n v="0.4"/>
  </r>
  <r>
    <m/>
    <x v="0"/>
    <n v="1185732"/>
    <x v="120"/>
    <x v="3"/>
    <x v="20"/>
    <x v="24"/>
    <x v="1"/>
    <n v="0.3000000000000001"/>
    <n v="3750"/>
    <n v="1125.0000000000005"/>
    <n v="393.75000000000011"/>
    <n v="0.35"/>
  </r>
  <r>
    <m/>
    <x v="0"/>
    <n v="1185732"/>
    <x v="120"/>
    <x v="3"/>
    <x v="20"/>
    <x v="24"/>
    <x v="2"/>
    <n v="0.25000000000000006"/>
    <n v="3500"/>
    <n v="875.00000000000023"/>
    <n v="306.25000000000006"/>
    <n v="0.35"/>
  </r>
  <r>
    <m/>
    <x v="0"/>
    <n v="1185732"/>
    <x v="120"/>
    <x v="3"/>
    <x v="20"/>
    <x v="24"/>
    <x v="3"/>
    <n v="0.25000000000000006"/>
    <n v="2750"/>
    <n v="687.50000000000011"/>
    <n v="275.00000000000006"/>
    <n v="0.4"/>
  </r>
  <r>
    <m/>
    <x v="0"/>
    <n v="1185732"/>
    <x v="120"/>
    <x v="3"/>
    <x v="20"/>
    <x v="24"/>
    <x v="4"/>
    <n v="0.39999999999999997"/>
    <n v="3000"/>
    <n v="1200"/>
    <n v="420"/>
    <n v="0.35"/>
  </r>
  <r>
    <m/>
    <x v="0"/>
    <n v="1185732"/>
    <x v="120"/>
    <x v="3"/>
    <x v="20"/>
    <x v="24"/>
    <x v="5"/>
    <n v="0.44999999999999996"/>
    <n v="4000"/>
    <n v="1799.9999999999998"/>
    <n v="899.99999999999989"/>
    <n v="0.5"/>
  </r>
  <r>
    <m/>
    <x v="0"/>
    <n v="1185732"/>
    <x v="121"/>
    <x v="3"/>
    <x v="20"/>
    <x v="24"/>
    <x v="0"/>
    <n v="0.30000000000000004"/>
    <n v="6500"/>
    <n v="1950.0000000000002"/>
    <n v="780.00000000000011"/>
    <n v="0.4"/>
  </r>
  <r>
    <m/>
    <x v="0"/>
    <n v="1185732"/>
    <x v="121"/>
    <x v="3"/>
    <x v="20"/>
    <x v="24"/>
    <x v="1"/>
    <n v="0.25000000000000011"/>
    <n v="4000"/>
    <n v="1000.0000000000005"/>
    <n v="350.00000000000011"/>
    <n v="0.35"/>
  </r>
  <r>
    <m/>
    <x v="0"/>
    <n v="1185732"/>
    <x v="121"/>
    <x v="3"/>
    <x v="20"/>
    <x v="24"/>
    <x v="2"/>
    <n v="0.20000000000000007"/>
    <n v="4250"/>
    <n v="850.00000000000023"/>
    <n v="297.50000000000006"/>
    <n v="0.35"/>
  </r>
  <r>
    <m/>
    <x v="0"/>
    <n v="1185732"/>
    <x v="121"/>
    <x v="3"/>
    <x v="20"/>
    <x v="24"/>
    <x v="3"/>
    <n v="0.20000000000000007"/>
    <n v="4000"/>
    <n v="800.00000000000023"/>
    <n v="320.00000000000011"/>
    <n v="0.4"/>
  </r>
  <r>
    <m/>
    <x v="0"/>
    <n v="1185732"/>
    <x v="121"/>
    <x v="3"/>
    <x v="20"/>
    <x v="24"/>
    <x v="4"/>
    <n v="0.35000000000000003"/>
    <n v="4000"/>
    <n v="1400.0000000000002"/>
    <n v="490.00000000000006"/>
    <n v="0.35"/>
  </r>
  <r>
    <m/>
    <x v="0"/>
    <n v="1185732"/>
    <x v="121"/>
    <x v="3"/>
    <x v="20"/>
    <x v="24"/>
    <x v="5"/>
    <n v="0.4"/>
    <n v="5750"/>
    <n v="2300"/>
    <n v="1150"/>
    <n v="0.5"/>
  </r>
  <r>
    <m/>
    <x v="0"/>
    <n v="1185732"/>
    <x v="6"/>
    <x v="3"/>
    <x v="20"/>
    <x v="24"/>
    <x v="0"/>
    <n v="0.35000000000000003"/>
    <n v="8000"/>
    <n v="2800.0000000000005"/>
    <n v="1120.0000000000002"/>
    <n v="0.4"/>
  </r>
  <r>
    <m/>
    <x v="0"/>
    <n v="1185732"/>
    <x v="6"/>
    <x v="3"/>
    <x v="20"/>
    <x v="24"/>
    <x v="1"/>
    <n v="0.3000000000000001"/>
    <n v="5500"/>
    <n v="1650.0000000000005"/>
    <n v="577.50000000000011"/>
    <n v="0.35"/>
  </r>
  <r>
    <m/>
    <x v="0"/>
    <n v="1185732"/>
    <x v="6"/>
    <x v="3"/>
    <x v="20"/>
    <x v="24"/>
    <x v="2"/>
    <n v="0.25000000000000006"/>
    <n v="4750"/>
    <n v="1187.5000000000002"/>
    <n v="415.62500000000006"/>
    <n v="0.35"/>
  </r>
  <r>
    <m/>
    <x v="0"/>
    <n v="1185732"/>
    <x v="6"/>
    <x v="3"/>
    <x v="20"/>
    <x v="24"/>
    <x v="3"/>
    <n v="0.25000000000000006"/>
    <n v="4250"/>
    <n v="1062.5000000000002"/>
    <n v="425.00000000000011"/>
    <n v="0.4"/>
  </r>
  <r>
    <m/>
    <x v="0"/>
    <n v="1185732"/>
    <x v="6"/>
    <x v="3"/>
    <x v="20"/>
    <x v="24"/>
    <x v="4"/>
    <n v="0.35000000000000003"/>
    <n v="4250"/>
    <n v="1487.5000000000002"/>
    <n v="520.625"/>
    <n v="0.35"/>
  </r>
  <r>
    <m/>
    <x v="0"/>
    <n v="1185732"/>
    <x v="6"/>
    <x v="3"/>
    <x v="20"/>
    <x v="24"/>
    <x v="5"/>
    <n v="0.4"/>
    <n v="6000"/>
    <n v="2400"/>
    <n v="1200"/>
    <n v="0.5"/>
  </r>
  <r>
    <m/>
    <x v="0"/>
    <n v="1185732"/>
    <x v="7"/>
    <x v="3"/>
    <x v="20"/>
    <x v="24"/>
    <x v="0"/>
    <n v="0.35000000000000003"/>
    <n v="7500"/>
    <n v="2625.0000000000005"/>
    <n v="1050.0000000000002"/>
    <n v="0.4"/>
  </r>
  <r>
    <m/>
    <x v="0"/>
    <n v="1185732"/>
    <x v="7"/>
    <x v="3"/>
    <x v="20"/>
    <x v="24"/>
    <x v="1"/>
    <n v="0.35000000000000009"/>
    <n v="5250"/>
    <n v="1837.5000000000005"/>
    <n v="643.12500000000011"/>
    <n v="0.35"/>
  </r>
  <r>
    <m/>
    <x v="0"/>
    <n v="1185732"/>
    <x v="7"/>
    <x v="3"/>
    <x v="20"/>
    <x v="24"/>
    <x v="2"/>
    <n v="0.30000000000000004"/>
    <n v="4500"/>
    <n v="1350.0000000000002"/>
    <n v="472.50000000000006"/>
    <n v="0.35"/>
  </r>
  <r>
    <m/>
    <x v="0"/>
    <n v="1185732"/>
    <x v="7"/>
    <x v="3"/>
    <x v="20"/>
    <x v="24"/>
    <x v="3"/>
    <n v="0.20000000000000007"/>
    <n v="3750"/>
    <n v="750.00000000000023"/>
    <n v="300.00000000000011"/>
    <n v="0.4"/>
  </r>
  <r>
    <m/>
    <x v="0"/>
    <n v="1185732"/>
    <x v="7"/>
    <x v="3"/>
    <x v="20"/>
    <x v="24"/>
    <x v="4"/>
    <n v="0.30000000000000004"/>
    <n v="3500"/>
    <n v="1050.0000000000002"/>
    <n v="367.50000000000006"/>
    <n v="0.35"/>
  </r>
  <r>
    <m/>
    <x v="0"/>
    <n v="1185732"/>
    <x v="7"/>
    <x v="3"/>
    <x v="20"/>
    <x v="24"/>
    <x v="5"/>
    <n v="0.35000000000000003"/>
    <n v="5250"/>
    <n v="1837.5000000000002"/>
    <n v="918.75000000000011"/>
    <n v="0.5"/>
  </r>
  <r>
    <m/>
    <x v="0"/>
    <n v="1185732"/>
    <x v="122"/>
    <x v="3"/>
    <x v="20"/>
    <x v="24"/>
    <x v="0"/>
    <n v="0.30000000000000004"/>
    <n v="6500"/>
    <n v="1950.0000000000002"/>
    <n v="780.00000000000011"/>
    <n v="0.4"/>
  </r>
  <r>
    <m/>
    <x v="0"/>
    <n v="1185732"/>
    <x v="122"/>
    <x v="3"/>
    <x v="20"/>
    <x v="24"/>
    <x v="1"/>
    <n v="0.25000000000000011"/>
    <n v="4500"/>
    <n v="1125.0000000000005"/>
    <n v="393.75000000000011"/>
    <n v="0.35"/>
  </r>
  <r>
    <m/>
    <x v="0"/>
    <n v="1185732"/>
    <x v="122"/>
    <x v="3"/>
    <x v="20"/>
    <x v="24"/>
    <x v="2"/>
    <n v="0.10000000000000002"/>
    <n v="3500"/>
    <n v="350.00000000000006"/>
    <n v="122.50000000000001"/>
    <n v="0.35"/>
  </r>
  <r>
    <m/>
    <x v="0"/>
    <n v="1185732"/>
    <x v="122"/>
    <x v="3"/>
    <x v="20"/>
    <x v="24"/>
    <x v="3"/>
    <n v="0.10000000000000002"/>
    <n v="3250"/>
    <n v="325.00000000000006"/>
    <n v="130.00000000000003"/>
    <n v="0.4"/>
  </r>
  <r>
    <m/>
    <x v="0"/>
    <n v="1185732"/>
    <x v="122"/>
    <x v="3"/>
    <x v="20"/>
    <x v="24"/>
    <x v="4"/>
    <n v="0.2"/>
    <n v="3250"/>
    <n v="650"/>
    <n v="227.49999999999997"/>
    <n v="0.35"/>
  </r>
  <r>
    <m/>
    <x v="0"/>
    <n v="1185732"/>
    <x v="122"/>
    <x v="3"/>
    <x v="20"/>
    <x v="24"/>
    <x v="5"/>
    <n v="0.25000000000000006"/>
    <n v="4000"/>
    <n v="1000.0000000000002"/>
    <n v="500.00000000000011"/>
    <n v="0.5"/>
  </r>
  <r>
    <m/>
    <x v="0"/>
    <n v="1185732"/>
    <x v="123"/>
    <x v="3"/>
    <x v="20"/>
    <x v="24"/>
    <x v="0"/>
    <n v="0.3"/>
    <n v="5750"/>
    <n v="1725"/>
    <n v="690"/>
    <n v="0.4"/>
  </r>
  <r>
    <m/>
    <x v="0"/>
    <n v="1185732"/>
    <x v="123"/>
    <x v="3"/>
    <x v="20"/>
    <x v="24"/>
    <x v="1"/>
    <n v="0.2"/>
    <n v="4000"/>
    <n v="800"/>
    <n v="280"/>
    <n v="0.35"/>
  </r>
  <r>
    <m/>
    <x v="0"/>
    <n v="1185732"/>
    <x v="123"/>
    <x v="3"/>
    <x v="20"/>
    <x v="24"/>
    <x v="2"/>
    <n v="0.2"/>
    <n v="3000"/>
    <n v="600"/>
    <n v="210"/>
    <n v="0.35"/>
  </r>
  <r>
    <m/>
    <x v="0"/>
    <n v="1185732"/>
    <x v="123"/>
    <x v="3"/>
    <x v="20"/>
    <x v="24"/>
    <x v="3"/>
    <n v="0.2"/>
    <n v="2750"/>
    <n v="550"/>
    <n v="220"/>
    <n v="0.4"/>
  </r>
  <r>
    <m/>
    <x v="0"/>
    <n v="1185732"/>
    <x v="123"/>
    <x v="3"/>
    <x v="20"/>
    <x v="24"/>
    <x v="4"/>
    <n v="0.3"/>
    <n v="2750"/>
    <n v="825"/>
    <n v="288.75"/>
    <n v="0.35"/>
  </r>
  <r>
    <m/>
    <x v="0"/>
    <n v="1185732"/>
    <x v="123"/>
    <x v="3"/>
    <x v="20"/>
    <x v="24"/>
    <x v="5"/>
    <n v="0.34999999999999992"/>
    <n v="4000"/>
    <n v="1399.9999999999998"/>
    <n v="699.99999999999989"/>
    <n v="0.5"/>
  </r>
  <r>
    <m/>
    <x v="0"/>
    <n v="1185732"/>
    <x v="10"/>
    <x v="3"/>
    <x v="20"/>
    <x v="24"/>
    <x v="0"/>
    <n v="0.30000000000000004"/>
    <n v="5500"/>
    <n v="1650.0000000000002"/>
    <n v="660.00000000000011"/>
    <n v="0.4"/>
  </r>
  <r>
    <m/>
    <x v="0"/>
    <n v="1185732"/>
    <x v="10"/>
    <x v="3"/>
    <x v="20"/>
    <x v="24"/>
    <x v="1"/>
    <n v="0.20000000000000007"/>
    <n v="4000"/>
    <n v="800.00000000000023"/>
    <n v="280.00000000000006"/>
    <n v="0.35"/>
  </r>
  <r>
    <m/>
    <x v="0"/>
    <n v="1185732"/>
    <x v="10"/>
    <x v="3"/>
    <x v="20"/>
    <x v="24"/>
    <x v="2"/>
    <n v="0.20000000000000007"/>
    <n v="3450"/>
    <n v="690.00000000000023"/>
    <n v="241.50000000000006"/>
    <n v="0.35"/>
  </r>
  <r>
    <m/>
    <x v="0"/>
    <n v="1185732"/>
    <x v="10"/>
    <x v="3"/>
    <x v="20"/>
    <x v="24"/>
    <x v="3"/>
    <n v="0.20000000000000007"/>
    <n v="3750"/>
    <n v="750.00000000000023"/>
    <n v="300.00000000000011"/>
    <n v="0.4"/>
  </r>
  <r>
    <m/>
    <x v="0"/>
    <n v="1185732"/>
    <x v="10"/>
    <x v="3"/>
    <x v="20"/>
    <x v="24"/>
    <x v="4"/>
    <n v="0.39999999999999997"/>
    <n v="3500"/>
    <n v="1399.9999999999998"/>
    <n v="489.99999999999989"/>
    <n v="0.35"/>
  </r>
  <r>
    <m/>
    <x v="0"/>
    <n v="1185732"/>
    <x v="10"/>
    <x v="3"/>
    <x v="20"/>
    <x v="24"/>
    <x v="5"/>
    <n v="0.44999999999999984"/>
    <n v="4500"/>
    <n v="2024.9999999999993"/>
    <n v="1012.4999999999997"/>
    <n v="0.5"/>
  </r>
  <r>
    <m/>
    <x v="0"/>
    <n v="1185732"/>
    <x v="11"/>
    <x v="3"/>
    <x v="20"/>
    <x v="24"/>
    <x v="0"/>
    <n v="0.39999999999999997"/>
    <n v="7000"/>
    <n v="2799.9999999999995"/>
    <n v="1119.9999999999998"/>
    <n v="0.4"/>
  </r>
  <r>
    <m/>
    <x v="0"/>
    <n v="1185732"/>
    <x v="11"/>
    <x v="3"/>
    <x v="20"/>
    <x v="24"/>
    <x v="1"/>
    <n v="0.30000000000000004"/>
    <n v="5000"/>
    <n v="1500.0000000000002"/>
    <n v="525"/>
    <n v="0.35"/>
  </r>
  <r>
    <m/>
    <x v="0"/>
    <n v="1185732"/>
    <x v="11"/>
    <x v="3"/>
    <x v="20"/>
    <x v="24"/>
    <x v="2"/>
    <n v="0.30000000000000004"/>
    <n v="4500"/>
    <n v="1350.0000000000002"/>
    <n v="472.50000000000006"/>
    <n v="0.35"/>
  </r>
  <r>
    <m/>
    <x v="0"/>
    <n v="1185732"/>
    <x v="11"/>
    <x v="3"/>
    <x v="20"/>
    <x v="24"/>
    <x v="3"/>
    <n v="0.30000000000000004"/>
    <n v="4000"/>
    <n v="1200.0000000000002"/>
    <n v="480.00000000000011"/>
    <n v="0.4"/>
  </r>
  <r>
    <m/>
    <x v="0"/>
    <n v="1185732"/>
    <x v="11"/>
    <x v="3"/>
    <x v="20"/>
    <x v="24"/>
    <x v="4"/>
    <n v="0.39999999999999997"/>
    <n v="4000"/>
    <n v="1599.9999999999998"/>
    <n v="559.99999999999989"/>
    <n v="0.35"/>
  </r>
  <r>
    <m/>
    <x v="0"/>
    <n v="1185732"/>
    <x v="11"/>
    <x v="3"/>
    <x v="20"/>
    <x v="24"/>
    <x v="5"/>
    <n v="0.44999999999999984"/>
    <n v="5000"/>
    <n v="2249.9999999999991"/>
    <n v="1124.9999999999995"/>
    <n v="0.5"/>
  </r>
  <r>
    <s v="x"/>
    <x v="2"/>
    <n v="1128299"/>
    <x v="145"/>
    <x v="2"/>
    <x v="21"/>
    <x v="25"/>
    <x v="0"/>
    <n v="0.30000000000000004"/>
    <n v="3500"/>
    <n v="1050.0000000000002"/>
    <n v="367.50000000000006"/>
    <n v="0.35"/>
  </r>
  <r>
    <m/>
    <x v="2"/>
    <n v="1128299"/>
    <x v="145"/>
    <x v="2"/>
    <x v="21"/>
    <x v="25"/>
    <x v="1"/>
    <n v="0.4"/>
    <n v="3500"/>
    <n v="1400"/>
    <n v="489.99999999999994"/>
    <n v="0.35"/>
  </r>
  <r>
    <m/>
    <x v="2"/>
    <n v="1128299"/>
    <x v="145"/>
    <x v="2"/>
    <x v="21"/>
    <x v="25"/>
    <x v="2"/>
    <n v="0.4"/>
    <n v="3500"/>
    <n v="1400"/>
    <n v="489.99999999999994"/>
    <n v="0.35"/>
  </r>
  <r>
    <m/>
    <x v="2"/>
    <n v="1128299"/>
    <x v="145"/>
    <x v="2"/>
    <x v="21"/>
    <x v="25"/>
    <x v="3"/>
    <n v="0.4"/>
    <n v="2000"/>
    <n v="800"/>
    <n v="280"/>
    <n v="0.35"/>
  </r>
  <r>
    <m/>
    <x v="2"/>
    <n v="1128299"/>
    <x v="145"/>
    <x v="2"/>
    <x v="21"/>
    <x v="25"/>
    <x v="4"/>
    <n v="0.45000000000000007"/>
    <n v="1500"/>
    <n v="675.00000000000011"/>
    <n v="270.00000000000006"/>
    <n v="0.4"/>
  </r>
  <r>
    <m/>
    <x v="2"/>
    <n v="1128299"/>
    <x v="145"/>
    <x v="2"/>
    <x v="21"/>
    <x v="25"/>
    <x v="5"/>
    <n v="0.4"/>
    <n v="4000"/>
    <n v="1600"/>
    <n v="480"/>
    <n v="0.3"/>
  </r>
  <r>
    <m/>
    <x v="2"/>
    <n v="1128299"/>
    <x v="146"/>
    <x v="2"/>
    <x v="21"/>
    <x v="25"/>
    <x v="0"/>
    <n v="0.30000000000000004"/>
    <n v="4500"/>
    <n v="1350.0000000000002"/>
    <n v="472.50000000000006"/>
    <n v="0.35"/>
  </r>
  <r>
    <m/>
    <x v="2"/>
    <n v="1128299"/>
    <x v="146"/>
    <x v="2"/>
    <x v="21"/>
    <x v="25"/>
    <x v="1"/>
    <n v="0.4"/>
    <n v="3500"/>
    <n v="1400"/>
    <n v="489.99999999999994"/>
    <n v="0.35"/>
  </r>
  <r>
    <m/>
    <x v="2"/>
    <n v="1128299"/>
    <x v="146"/>
    <x v="2"/>
    <x v="21"/>
    <x v="25"/>
    <x v="2"/>
    <n v="0.4"/>
    <n v="3500"/>
    <n v="1400"/>
    <n v="489.99999999999994"/>
    <n v="0.35"/>
  </r>
  <r>
    <m/>
    <x v="2"/>
    <n v="1128299"/>
    <x v="146"/>
    <x v="2"/>
    <x v="21"/>
    <x v="25"/>
    <x v="3"/>
    <n v="0.4"/>
    <n v="2000"/>
    <n v="800"/>
    <n v="280"/>
    <n v="0.35"/>
  </r>
  <r>
    <m/>
    <x v="2"/>
    <n v="1128299"/>
    <x v="146"/>
    <x v="2"/>
    <x v="21"/>
    <x v="25"/>
    <x v="4"/>
    <n v="0.45000000000000007"/>
    <n v="1250"/>
    <n v="562.50000000000011"/>
    <n v="225.00000000000006"/>
    <n v="0.4"/>
  </r>
  <r>
    <m/>
    <x v="2"/>
    <n v="1128299"/>
    <x v="146"/>
    <x v="2"/>
    <x v="21"/>
    <x v="25"/>
    <x v="5"/>
    <n v="0.4"/>
    <n v="3250"/>
    <n v="1300"/>
    <n v="390"/>
    <n v="0.3"/>
  </r>
  <r>
    <m/>
    <x v="2"/>
    <n v="1128299"/>
    <x v="147"/>
    <x v="2"/>
    <x v="21"/>
    <x v="25"/>
    <x v="0"/>
    <n v="0.4"/>
    <n v="4750"/>
    <n v="1900"/>
    <n v="665"/>
    <n v="0.35"/>
  </r>
  <r>
    <m/>
    <x v="2"/>
    <n v="1128299"/>
    <x v="147"/>
    <x v="2"/>
    <x v="21"/>
    <x v="25"/>
    <x v="1"/>
    <n v="0.5"/>
    <n v="3250"/>
    <n v="1625"/>
    <n v="568.75"/>
    <n v="0.35"/>
  </r>
  <r>
    <m/>
    <x v="2"/>
    <n v="1128299"/>
    <x v="147"/>
    <x v="2"/>
    <x v="21"/>
    <x v="25"/>
    <x v="2"/>
    <n v="0.54999999999999993"/>
    <n v="3500"/>
    <n v="1924.9999999999998"/>
    <n v="673.74999999999989"/>
    <n v="0.35"/>
  </r>
  <r>
    <m/>
    <x v="2"/>
    <n v="1128299"/>
    <x v="147"/>
    <x v="2"/>
    <x v="21"/>
    <x v="25"/>
    <x v="3"/>
    <n v="0.5"/>
    <n v="2500"/>
    <n v="1250"/>
    <n v="437.5"/>
    <n v="0.35"/>
  </r>
  <r>
    <m/>
    <x v="2"/>
    <n v="1128299"/>
    <x v="147"/>
    <x v="2"/>
    <x v="21"/>
    <x v="25"/>
    <x v="4"/>
    <n v="0.55000000000000004"/>
    <n v="1000"/>
    <n v="550"/>
    <n v="220"/>
    <n v="0.4"/>
  </r>
  <r>
    <m/>
    <x v="2"/>
    <n v="1128299"/>
    <x v="147"/>
    <x v="2"/>
    <x v="21"/>
    <x v="25"/>
    <x v="5"/>
    <n v="0.5"/>
    <n v="3000"/>
    <n v="1500"/>
    <n v="450"/>
    <n v="0.3"/>
  </r>
  <r>
    <m/>
    <x v="2"/>
    <n v="1128299"/>
    <x v="148"/>
    <x v="2"/>
    <x v="21"/>
    <x v="25"/>
    <x v="0"/>
    <n v="0.55000000000000004"/>
    <n v="4750"/>
    <n v="2612.5"/>
    <n v="914.37499999999989"/>
    <n v="0.35"/>
  </r>
  <r>
    <m/>
    <x v="2"/>
    <n v="1128299"/>
    <x v="148"/>
    <x v="2"/>
    <x v="21"/>
    <x v="25"/>
    <x v="1"/>
    <n v="0.60000000000000009"/>
    <n v="2750"/>
    <n v="1650.0000000000002"/>
    <n v="577.5"/>
    <n v="0.35"/>
  </r>
  <r>
    <m/>
    <x v="2"/>
    <n v="1128299"/>
    <x v="148"/>
    <x v="2"/>
    <x v="21"/>
    <x v="25"/>
    <x v="2"/>
    <n v="0.60000000000000009"/>
    <n v="3250"/>
    <n v="1950.0000000000002"/>
    <n v="682.5"/>
    <n v="0.35"/>
  </r>
  <r>
    <m/>
    <x v="2"/>
    <n v="1128299"/>
    <x v="148"/>
    <x v="2"/>
    <x v="21"/>
    <x v="25"/>
    <x v="3"/>
    <n v="0.45000000000000007"/>
    <n v="2250"/>
    <n v="1012.5000000000001"/>
    <n v="354.375"/>
    <n v="0.35"/>
  </r>
  <r>
    <m/>
    <x v="2"/>
    <n v="1128299"/>
    <x v="148"/>
    <x v="2"/>
    <x v="21"/>
    <x v="25"/>
    <x v="4"/>
    <n v="0.50000000000000011"/>
    <n v="1250"/>
    <n v="625.00000000000011"/>
    <n v="250.00000000000006"/>
    <n v="0.4"/>
  </r>
  <r>
    <m/>
    <x v="2"/>
    <n v="1128299"/>
    <x v="148"/>
    <x v="2"/>
    <x v="21"/>
    <x v="25"/>
    <x v="5"/>
    <n v="0.65000000000000013"/>
    <n v="3000"/>
    <n v="1950.0000000000005"/>
    <n v="585.00000000000011"/>
    <n v="0.3"/>
  </r>
  <r>
    <m/>
    <x v="2"/>
    <n v="1128299"/>
    <x v="149"/>
    <x v="2"/>
    <x v="21"/>
    <x v="25"/>
    <x v="0"/>
    <n v="0.5"/>
    <n v="5000"/>
    <n v="2500"/>
    <n v="875"/>
    <n v="0.35"/>
  </r>
  <r>
    <m/>
    <x v="2"/>
    <n v="1128299"/>
    <x v="149"/>
    <x v="2"/>
    <x v="21"/>
    <x v="25"/>
    <x v="1"/>
    <n v="0.55000000000000004"/>
    <n v="3500"/>
    <n v="1925.0000000000002"/>
    <n v="673.75"/>
    <n v="0.35"/>
  </r>
  <r>
    <m/>
    <x v="2"/>
    <n v="1128299"/>
    <x v="149"/>
    <x v="2"/>
    <x v="21"/>
    <x v="25"/>
    <x v="2"/>
    <n v="0.55000000000000004"/>
    <n v="3500"/>
    <n v="1925.0000000000002"/>
    <n v="673.75"/>
    <n v="0.35"/>
  </r>
  <r>
    <m/>
    <x v="2"/>
    <n v="1128299"/>
    <x v="149"/>
    <x v="2"/>
    <x v="21"/>
    <x v="25"/>
    <x v="3"/>
    <n v="0.5"/>
    <n v="2750"/>
    <n v="1375"/>
    <n v="481.24999999999994"/>
    <n v="0.35"/>
  </r>
  <r>
    <m/>
    <x v="2"/>
    <n v="1128299"/>
    <x v="149"/>
    <x v="2"/>
    <x v="21"/>
    <x v="25"/>
    <x v="4"/>
    <n v="0.44999999999999996"/>
    <n v="1750"/>
    <n v="787.49999999999989"/>
    <n v="315"/>
    <n v="0.4"/>
  </r>
  <r>
    <m/>
    <x v="2"/>
    <n v="1128299"/>
    <x v="149"/>
    <x v="2"/>
    <x v="21"/>
    <x v="25"/>
    <x v="5"/>
    <n v="0.6"/>
    <n v="5250"/>
    <n v="3150"/>
    <n v="945"/>
    <n v="0.3"/>
  </r>
  <r>
    <m/>
    <x v="2"/>
    <n v="1128299"/>
    <x v="150"/>
    <x v="2"/>
    <x v="21"/>
    <x v="25"/>
    <x v="0"/>
    <n v="0.54999999999999993"/>
    <n v="7750"/>
    <n v="4262.4999999999991"/>
    <n v="1491.8749999999995"/>
    <n v="0.35"/>
  </r>
  <r>
    <m/>
    <x v="2"/>
    <n v="1128299"/>
    <x v="150"/>
    <x v="2"/>
    <x v="21"/>
    <x v="25"/>
    <x v="1"/>
    <n v="0.64999999999999991"/>
    <n v="6500"/>
    <n v="4224.9999999999991"/>
    <n v="1478.7499999999995"/>
    <n v="0.35"/>
  </r>
  <r>
    <m/>
    <x v="2"/>
    <n v="1128299"/>
    <x v="150"/>
    <x v="2"/>
    <x v="21"/>
    <x v="25"/>
    <x v="2"/>
    <n v="0.79999999999999993"/>
    <n v="6500"/>
    <n v="5200"/>
    <n v="1819.9999999999998"/>
    <n v="0.35"/>
  </r>
  <r>
    <m/>
    <x v="2"/>
    <n v="1128299"/>
    <x v="150"/>
    <x v="2"/>
    <x v="21"/>
    <x v="25"/>
    <x v="3"/>
    <n v="0.79999999999999993"/>
    <n v="5250"/>
    <n v="4200"/>
    <n v="1470"/>
    <n v="0.35"/>
  </r>
  <r>
    <m/>
    <x v="2"/>
    <n v="1128299"/>
    <x v="150"/>
    <x v="2"/>
    <x v="21"/>
    <x v="25"/>
    <x v="4"/>
    <n v="0.9"/>
    <n v="4000"/>
    <n v="3600"/>
    <n v="1440"/>
    <n v="0.4"/>
  </r>
  <r>
    <m/>
    <x v="2"/>
    <n v="1128299"/>
    <x v="150"/>
    <x v="2"/>
    <x v="21"/>
    <x v="25"/>
    <x v="5"/>
    <n v="1.05"/>
    <n v="7000"/>
    <n v="7350"/>
    <n v="2205"/>
    <n v="0.3"/>
  </r>
  <r>
    <m/>
    <x v="2"/>
    <n v="1128299"/>
    <x v="151"/>
    <x v="2"/>
    <x v="21"/>
    <x v="25"/>
    <x v="0"/>
    <n v="0.85"/>
    <n v="8500"/>
    <n v="7225"/>
    <n v="2528.75"/>
    <n v="0.35"/>
  </r>
  <r>
    <m/>
    <x v="2"/>
    <n v="1128299"/>
    <x v="151"/>
    <x v="2"/>
    <x v="21"/>
    <x v="25"/>
    <x v="1"/>
    <n v="0.9"/>
    <n v="7000"/>
    <n v="6300"/>
    <n v="2205"/>
    <n v="0.35"/>
  </r>
  <r>
    <m/>
    <x v="2"/>
    <n v="1128299"/>
    <x v="151"/>
    <x v="2"/>
    <x v="21"/>
    <x v="25"/>
    <x v="2"/>
    <n v="0.9"/>
    <n v="6500"/>
    <n v="5850"/>
    <n v="2047.4999999999998"/>
    <n v="0.35"/>
  </r>
  <r>
    <m/>
    <x v="2"/>
    <n v="1128299"/>
    <x v="151"/>
    <x v="2"/>
    <x v="21"/>
    <x v="25"/>
    <x v="3"/>
    <n v="0.85"/>
    <n v="5500"/>
    <n v="4675"/>
    <n v="1636.25"/>
    <n v="0.35"/>
  </r>
  <r>
    <m/>
    <x v="2"/>
    <n v="1128299"/>
    <x v="151"/>
    <x v="2"/>
    <x v="21"/>
    <x v="25"/>
    <x v="4"/>
    <n v="0.9"/>
    <n v="6000"/>
    <n v="5400"/>
    <n v="2160"/>
    <n v="0.4"/>
  </r>
  <r>
    <m/>
    <x v="2"/>
    <n v="1128299"/>
    <x v="151"/>
    <x v="2"/>
    <x v="21"/>
    <x v="25"/>
    <x v="5"/>
    <n v="1.05"/>
    <n v="6000"/>
    <n v="6300"/>
    <n v="1890"/>
    <n v="0.3"/>
  </r>
  <r>
    <m/>
    <x v="2"/>
    <n v="1128299"/>
    <x v="152"/>
    <x v="2"/>
    <x v="21"/>
    <x v="25"/>
    <x v="0"/>
    <n v="0.9"/>
    <n v="8000"/>
    <n v="7200"/>
    <n v="2520"/>
    <n v="0.35"/>
  </r>
  <r>
    <m/>
    <x v="2"/>
    <n v="1128299"/>
    <x v="152"/>
    <x v="2"/>
    <x v="21"/>
    <x v="25"/>
    <x v="1"/>
    <n v="0.8"/>
    <n v="7750"/>
    <n v="6200"/>
    <n v="2170"/>
    <n v="0.35"/>
  </r>
  <r>
    <m/>
    <x v="2"/>
    <n v="1128299"/>
    <x v="152"/>
    <x v="2"/>
    <x v="21"/>
    <x v="25"/>
    <x v="2"/>
    <n v="0.70000000000000007"/>
    <n v="6500"/>
    <n v="4550"/>
    <n v="1592.5"/>
    <n v="0.35"/>
  </r>
  <r>
    <m/>
    <x v="2"/>
    <n v="1128299"/>
    <x v="152"/>
    <x v="2"/>
    <x v="21"/>
    <x v="25"/>
    <x v="3"/>
    <n v="0.70000000000000007"/>
    <n v="4250"/>
    <n v="2975.0000000000005"/>
    <n v="1041.25"/>
    <n v="0.35"/>
  </r>
  <r>
    <m/>
    <x v="2"/>
    <n v="1128299"/>
    <x v="152"/>
    <x v="2"/>
    <x v="21"/>
    <x v="25"/>
    <x v="4"/>
    <n v="0.7"/>
    <n v="4250"/>
    <n v="2975"/>
    <n v="1190"/>
    <n v="0.4"/>
  </r>
  <r>
    <m/>
    <x v="2"/>
    <n v="1128299"/>
    <x v="152"/>
    <x v="2"/>
    <x v="21"/>
    <x v="25"/>
    <x v="5"/>
    <n v="0.75"/>
    <n v="2500"/>
    <n v="1875"/>
    <n v="562.5"/>
    <n v="0.3"/>
  </r>
  <r>
    <m/>
    <x v="2"/>
    <n v="1128299"/>
    <x v="153"/>
    <x v="2"/>
    <x v="21"/>
    <x v="25"/>
    <x v="0"/>
    <n v="0.50000000000000011"/>
    <n v="4500"/>
    <n v="2250.0000000000005"/>
    <n v="787.50000000000011"/>
    <n v="0.35"/>
  </r>
  <r>
    <m/>
    <x v="2"/>
    <n v="1128299"/>
    <x v="153"/>
    <x v="2"/>
    <x v="21"/>
    <x v="25"/>
    <x v="1"/>
    <n v="0.55000000000000016"/>
    <n v="4500"/>
    <n v="2475.0000000000009"/>
    <n v="866.25000000000023"/>
    <n v="0.35"/>
  </r>
  <r>
    <m/>
    <x v="2"/>
    <n v="1128299"/>
    <x v="153"/>
    <x v="2"/>
    <x v="21"/>
    <x v="25"/>
    <x v="2"/>
    <n v="0.50000000000000011"/>
    <n v="2500"/>
    <n v="1250.0000000000002"/>
    <n v="437.50000000000006"/>
    <n v="0.35"/>
  </r>
  <r>
    <m/>
    <x v="2"/>
    <n v="1128299"/>
    <x v="153"/>
    <x v="2"/>
    <x v="21"/>
    <x v="25"/>
    <x v="3"/>
    <n v="0.50000000000000011"/>
    <n v="2000"/>
    <n v="1000.0000000000002"/>
    <n v="350.00000000000006"/>
    <n v="0.35"/>
  </r>
  <r>
    <m/>
    <x v="2"/>
    <n v="1128299"/>
    <x v="153"/>
    <x v="2"/>
    <x v="21"/>
    <x v="25"/>
    <x v="4"/>
    <n v="0.60000000000000009"/>
    <n v="2250"/>
    <n v="1350.0000000000002"/>
    <n v="540.00000000000011"/>
    <n v="0.4"/>
  </r>
  <r>
    <m/>
    <x v="2"/>
    <n v="1128299"/>
    <x v="153"/>
    <x v="2"/>
    <x v="21"/>
    <x v="25"/>
    <x v="5"/>
    <n v="0.44999999999999996"/>
    <n v="2500"/>
    <n v="1125"/>
    <n v="337.5"/>
    <n v="0.3"/>
  </r>
  <r>
    <m/>
    <x v="2"/>
    <n v="1128299"/>
    <x v="154"/>
    <x v="2"/>
    <x v="21"/>
    <x v="25"/>
    <x v="0"/>
    <n v="0.4"/>
    <n v="3500"/>
    <n v="1400"/>
    <n v="489.99999999999994"/>
    <n v="0.35"/>
  </r>
  <r>
    <m/>
    <x v="2"/>
    <n v="1128299"/>
    <x v="154"/>
    <x v="2"/>
    <x v="21"/>
    <x v="25"/>
    <x v="1"/>
    <n v="0.55000000000000016"/>
    <n v="5250"/>
    <n v="2887.5000000000009"/>
    <n v="1010.6250000000002"/>
    <n v="0.35"/>
  </r>
  <r>
    <m/>
    <x v="2"/>
    <n v="1128299"/>
    <x v="154"/>
    <x v="2"/>
    <x v="21"/>
    <x v="25"/>
    <x v="2"/>
    <n v="0.50000000000000011"/>
    <n v="3500"/>
    <n v="1750.0000000000005"/>
    <n v="612.50000000000011"/>
    <n v="0.35"/>
  </r>
  <r>
    <m/>
    <x v="2"/>
    <n v="1128299"/>
    <x v="154"/>
    <x v="2"/>
    <x v="21"/>
    <x v="25"/>
    <x v="3"/>
    <n v="0.45000000000000007"/>
    <n v="3250"/>
    <n v="1462.5000000000002"/>
    <n v="511.87500000000006"/>
    <n v="0.35"/>
  </r>
  <r>
    <m/>
    <x v="2"/>
    <n v="1128299"/>
    <x v="154"/>
    <x v="2"/>
    <x v="21"/>
    <x v="25"/>
    <x v="4"/>
    <n v="0.55000000000000004"/>
    <n v="3000"/>
    <n v="1650.0000000000002"/>
    <n v="660.00000000000011"/>
    <n v="0.4"/>
  </r>
  <r>
    <m/>
    <x v="2"/>
    <n v="1128299"/>
    <x v="154"/>
    <x v="2"/>
    <x v="21"/>
    <x v="25"/>
    <x v="5"/>
    <n v="0.60000000000000009"/>
    <n v="3500"/>
    <n v="2100.0000000000005"/>
    <n v="630.00000000000011"/>
    <n v="0.3"/>
  </r>
  <r>
    <m/>
    <x v="2"/>
    <n v="1128299"/>
    <x v="155"/>
    <x v="2"/>
    <x v="21"/>
    <x v="25"/>
    <x v="0"/>
    <n v="0.45000000000000007"/>
    <n v="5750"/>
    <n v="2587.5000000000005"/>
    <n v="905.62500000000011"/>
    <n v="0.35"/>
  </r>
  <r>
    <m/>
    <x v="2"/>
    <n v="1128299"/>
    <x v="155"/>
    <x v="2"/>
    <x v="21"/>
    <x v="25"/>
    <x v="1"/>
    <n v="0.50000000000000011"/>
    <n v="6500"/>
    <n v="3250.0000000000009"/>
    <n v="1137.5000000000002"/>
    <n v="0.35"/>
  </r>
  <r>
    <m/>
    <x v="2"/>
    <n v="1128299"/>
    <x v="155"/>
    <x v="2"/>
    <x v="21"/>
    <x v="25"/>
    <x v="2"/>
    <n v="0.45000000000000007"/>
    <n v="4750"/>
    <n v="2137.5000000000005"/>
    <n v="748.12500000000011"/>
    <n v="0.35"/>
  </r>
  <r>
    <m/>
    <x v="2"/>
    <n v="1128299"/>
    <x v="155"/>
    <x v="2"/>
    <x v="21"/>
    <x v="25"/>
    <x v="3"/>
    <n v="0.55000000000000016"/>
    <n v="4500"/>
    <n v="2475.0000000000009"/>
    <n v="866.25000000000023"/>
    <n v="0.35"/>
  </r>
  <r>
    <m/>
    <x v="2"/>
    <n v="1128299"/>
    <x v="155"/>
    <x v="2"/>
    <x v="21"/>
    <x v="25"/>
    <x v="4"/>
    <n v="0.75000000000000011"/>
    <n v="4250"/>
    <n v="3187.5000000000005"/>
    <n v="1275.0000000000002"/>
    <n v="0.4"/>
  </r>
  <r>
    <m/>
    <x v="2"/>
    <n v="1128299"/>
    <x v="155"/>
    <x v="2"/>
    <x v="21"/>
    <x v="25"/>
    <x v="5"/>
    <n v="0.80000000000000016"/>
    <n v="5500"/>
    <n v="4400.0000000000009"/>
    <n v="1320.0000000000002"/>
    <n v="0.3"/>
  </r>
  <r>
    <m/>
    <x v="2"/>
    <n v="1128299"/>
    <x v="156"/>
    <x v="2"/>
    <x v="21"/>
    <x v="25"/>
    <x v="0"/>
    <n v="0.65000000000000013"/>
    <n v="7500"/>
    <n v="4875.0000000000009"/>
    <n v="1706.2500000000002"/>
    <n v="0.35"/>
  </r>
  <r>
    <m/>
    <x v="2"/>
    <n v="1128299"/>
    <x v="156"/>
    <x v="2"/>
    <x v="21"/>
    <x v="25"/>
    <x v="1"/>
    <n v="0.75000000000000022"/>
    <n v="7500"/>
    <n v="5625.0000000000018"/>
    <n v="1968.7500000000005"/>
    <n v="0.35"/>
  </r>
  <r>
    <m/>
    <x v="2"/>
    <n v="1128299"/>
    <x v="156"/>
    <x v="2"/>
    <x v="21"/>
    <x v="25"/>
    <x v="2"/>
    <n v="0.70000000000000018"/>
    <n v="5500"/>
    <n v="3850.0000000000009"/>
    <n v="1347.5000000000002"/>
    <n v="0.35"/>
  </r>
  <r>
    <m/>
    <x v="2"/>
    <n v="1128299"/>
    <x v="156"/>
    <x v="2"/>
    <x v="21"/>
    <x v="25"/>
    <x v="3"/>
    <n v="0.70000000000000018"/>
    <n v="5500"/>
    <n v="3850.0000000000009"/>
    <n v="1347.5000000000002"/>
    <n v="0.35"/>
  </r>
  <r>
    <m/>
    <x v="2"/>
    <n v="1128299"/>
    <x v="156"/>
    <x v="2"/>
    <x v="21"/>
    <x v="25"/>
    <x v="4"/>
    <n v="0.80000000000000016"/>
    <n v="4750"/>
    <n v="3800.0000000000009"/>
    <n v="1520.0000000000005"/>
    <n v="0.4"/>
  </r>
  <r>
    <m/>
    <x v="2"/>
    <n v="1128299"/>
    <x v="156"/>
    <x v="2"/>
    <x v="21"/>
    <x v="25"/>
    <x v="5"/>
    <n v="0.8500000000000002"/>
    <n v="5750"/>
    <n v="4887.5000000000009"/>
    <n v="1466.2500000000002"/>
    <n v="0.3"/>
  </r>
  <r>
    <s v="x"/>
    <x v="2"/>
    <n v="1128299"/>
    <x v="102"/>
    <x v="2"/>
    <x v="22"/>
    <x v="16"/>
    <x v="0"/>
    <n v="0.35000000000000003"/>
    <n v="4000"/>
    <n v="1400.0000000000002"/>
    <n v="560"/>
    <n v="0.39999999999999997"/>
  </r>
  <r>
    <m/>
    <x v="2"/>
    <n v="1128299"/>
    <x v="102"/>
    <x v="2"/>
    <x v="22"/>
    <x v="16"/>
    <x v="1"/>
    <n v="0.45"/>
    <n v="4000"/>
    <n v="1800"/>
    <n v="719.99999999999989"/>
    <n v="0.39999999999999997"/>
  </r>
  <r>
    <m/>
    <x v="2"/>
    <n v="1128299"/>
    <x v="102"/>
    <x v="2"/>
    <x v="22"/>
    <x v="16"/>
    <x v="2"/>
    <n v="0.45"/>
    <n v="4000"/>
    <n v="1800"/>
    <n v="719.99999999999989"/>
    <n v="0.39999999999999997"/>
  </r>
  <r>
    <m/>
    <x v="2"/>
    <n v="1128299"/>
    <x v="102"/>
    <x v="2"/>
    <x v="22"/>
    <x v="16"/>
    <x v="3"/>
    <n v="0.45"/>
    <n v="2500"/>
    <n v="1125"/>
    <n v="449.99999999999994"/>
    <n v="0.39999999999999997"/>
  </r>
  <r>
    <m/>
    <x v="2"/>
    <n v="1128299"/>
    <x v="102"/>
    <x v="2"/>
    <x v="22"/>
    <x v="16"/>
    <x v="4"/>
    <n v="0.50000000000000011"/>
    <n v="2000"/>
    <n v="1000.0000000000002"/>
    <n v="450.00000000000011"/>
    <n v="0.45"/>
  </r>
  <r>
    <m/>
    <x v="2"/>
    <n v="1128299"/>
    <x v="102"/>
    <x v="2"/>
    <x v="22"/>
    <x v="16"/>
    <x v="5"/>
    <n v="0.45"/>
    <n v="4500"/>
    <n v="2025"/>
    <n v="708.75"/>
    <n v="0.35"/>
  </r>
  <r>
    <m/>
    <x v="2"/>
    <n v="1128299"/>
    <x v="103"/>
    <x v="2"/>
    <x v="22"/>
    <x v="16"/>
    <x v="0"/>
    <n v="0.35000000000000003"/>
    <n v="5000"/>
    <n v="1750.0000000000002"/>
    <n v="700"/>
    <n v="0.39999999999999997"/>
  </r>
  <r>
    <m/>
    <x v="2"/>
    <n v="1128299"/>
    <x v="103"/>
    <x v="2"/>
    <x v="22"/>
    <x v="16"/>
    <x v="1"/>
    <n v="0.45"/>
    <n v="4000"/>
    <n v="1800"/>
    <n v="719.99999999999989"/>
    <n v="0.39999999999999997"/>
  </r>
  <r>
    <m/>
    <x v="2"/>
    <n v="1128299"/>
    <x v="103"/>
    <x v="2"/>
    <x v="22"/>
    <x v="16"/>
    <x v="2"/>
    <n v="0.45"/>
    <n v="4000"/>
    <n v="1800"/>
    <n v="719.99999999999989"/>
    <n v="0.39999999999999997"/>
  </r>
  <r>
    <m/>
    <x v="2"/>
    <n v="1128299"/>
    <x v="103"/>
    <x v="2"/>
    <x v="22"/>
    <x v="16"/>
    <x v="3"/>
    <n v="0.45"/>
    <n v="2500"/>
    <n v="1125"/>
    <n v="449.99999999999994"/>
    <n v="0.39999999999999997"/>
  </r>
  <r>
    <m/>
    <x v="2"/>
    <n v="1128299"/>
    <x v="103"/>
    <x v="2"/>
    <x v="22"/>
    <x v="16"/>
    <x v="4"/>
    <n v="0.50000000000000011"/>
    <n v="1750"/>
    <n v="875.00000000000023"/>
    <n v="393.75000000000011"/>
    <n v="0.45"/>
  </r>
  <r>
    <m/>
    <x v="2"/>
    <n v="1128299"/>
    <x v="103"/>
    <x v="2"/>
    <x v="22"/>
    <x v="16"/>
    <x v="5"/>
    <n v="0.45"/>
    <n v="3750"/>
    <n v="1687.5"/>
    <n v="590.625"/>
    <n v="0.35"/>
  </r>
  <r>
    <m/>
    <x v="2"/>
    <n v="1128299"/>
    <x v="104"/>
    <x v="2"/>
    <x v="22"/>
    <x v="16"/>
    <x v="0"/>
    <n v="0.45"/>
    <n v="5250"/>
    <n v="2362.5"/>
    <n v="944.99999999999989"/>
    <n v="0.39999999999999997"/>
  </r>
  <r>
    <m/>
    <x v="2"/>
    <n v="1128299"/>
    <x v="104"/>
    <x v="2"/>
    <x v="22"/>
    <x v="16"/>
    <x v="1"/>
    <n v="0.55000000000000004"/>
    <n v="3750"/>
    <n v="2062.5"/>
    <n v="824.99999999999989"/>
    <n v="0.39999999999999997"/>
  </r>
  <r>
    <m/>
    <x v="2"/>
    <n v="1128299"/>
    <x v="104"/>
    <x v="2"/>
    <x v="22"/>
    <x v="16"/>
    <x v="2"/>
    <n v="0.6"/>
    <n v="4000"/>
    <n v="2400"/>
    <n v="959.99999999999989"/>
    <n v="0.39999999999999997"/>
  </r>
  <r>
    <m/>
    <x v="2"/>
    <n v="1128299"/>
    <x v="104"/>
    <x v="2"/>
    <x v="22"/>
    <x v="16"/>
    <x v="3"/>
    <n v="0.55000000000000004"/>
    <n v="3000"/>
    <n v="1650.0000000000002"/>
    <n v="660"/>
    <n v="0.39999999999999997"/>
  </r>
  <r>
    <m/>
    <x v="2"/>
    <n v="1128299"/>
    <x v="104"/>
    <x v="2"/>
    <x v="22"/>
    <x v="16"/>
    <x v="4"/>
    <n v="0.60000000000000009"/>
    <n v="1500"/>
    <n v="900.00000000000011"/>
    <n v="405.00000000000006"/>
    <n v="0.45"/>
  </r>
  <r>
    <m/>
    <x v="2"/>
    <n v="1128299"/>
    <x v="104"/>
    <x v="2"/>
    <x v="22"/>
    <x v="16"/>
    <x v="5"/>
    <n v="0.45"/>
    <n v="3500"/>
    <n v="1575"/>
    <n v="551.25"/>
    <n v="0.35"/>
  </r>
  <r>
    <m/>
    <x v="2"/>
    <n v="1128299"/>
    <x v="105"/>
    <x v="2"/>
    <x v="22"/>
    <x v="16"/>
    <x v="0"/>
    <n v="0.5"/>
    <n v="5250"/>
    <n v="2625"/>
    <n v="1050"/>
    <n v="0.39999999999999997"/>
  </r>
  <r>
    <m/>
    <x v="2"/>
    <n v="1128299"/>
    <x v="105"/>
    <x v="2"/>
    <x v="22"/>
    <x v="16"/>
    <x v="1"/>
    <n v="0.55000000000000004"/>
    <n v="3250"/>
    <n v="1787.5000000000002"/>
    <n v="715"/>
    <n v="0.39999999999999997"/>
  </r>
  <r>
    <m/>
    <x v="2"/>
    <n v="1128299"/>
    <x v="105"/>
    <x v="2"/>
    <x v="22"/>
    <x v="16"/>
    <x v="2"/>
    <n v="0.55000000000000004"/>
    <n v="3750"/>
    <n v="2062.5"/>
    <n v="824.99999999999989"/>
    <n v="0.39999999999999997"/>
  </r>
  <r>
    <m/>
    <x v="2"/>
    <n v="1128299"/>
    <x v="105"/>
    <x v="2"/>
    <x v="22"/>
    <x v="16"/>
    <x v="3"/>
    <n v="0.40000000000000008"/>
    <n v="2750"/>
    <n v="1100.0000000000002"/>
    <n v="440.00000000000006"/>
    <n v="0.39999999999999997"/>
  </r>
  <r>
    <m/>
    <x v="2"/>
    <n v="1128299"/>
    <x v="105"/>
    <x v="2"/>
    <x v="22"/>
    <x v="16"/>
    <x v="4"/>
    <n v="0.45000000000000012"/>
    <n v="1750"/>
    <n v="787.50000000000023"/>
    <n v="354.37500000000011"/>
    <n v="0.45"/>
  </r>
  <r>
    <m/>
    <x v="2"/>
    <n v="1128299"/>
    <x v="105"/>
    <x v="2"/>
    <x v="22"/>
    <x v="16"/>
    <x v="5"/>
    <n v="0.60000000000000009"/>
    <n v="3500"/>
    <n v="2100.0000000000005"/>
    <n v="735.00000000000011"/>
    <n v="0.35"/>
  </r>
  <r>
    <m/>
    <x v="2"/>
    <n v="1128299"/>
    <x v="106"/>
    <x v="2"/>
    <x v="22"/>
    <x v="16"/>
    <x v="0"/>
    <n v="0.45"/>
    <n v="5500"/>
    <n v="2475"/>
    <n v="989.99999999999989"/>
    <n v="0.39999999999999997"/>
  </r>
  <r>
    <m/>
    <x v="2"/>
    <n v="1128299"/>
    <x v="106"/>
    <x v="2"/>
    <x v="22"/>
    <x v="16"/>
    <x v="1"/>
    <n v="0.5"/>
    <n v="4000"/>
    <n v="2000"/>
    <n v="799.99999999999989"/>
    <n v="0.39999999999999997"/>
  </r>
  <r>
    <m/>
    <x v="2"/>
    <n v="1128299"/>
    <x v="106"/>
    <x v="2"/>
    <x v="22"/>
    <x v="16"/>
    <x v="2"/>
    <n v="0.5"/>
    <n v="4000"/>
    <n v="2000"/>
    <n v="799.99999999999989"/>
    <n v="0.39999999999999997"/>
  </r>
  <r>
    <m/>
    <x v="2"/>
    <n v="1128299"/>
    <x v="106"/>
    <x v="2"/>
    <x v="22"/>
    <x v="16"/>
    <x v="3"/>
    <n v="0.45"/>
    <n v="3250"/>
    <n v="1462.5"/>
    <n v="585"/>
    <n v="0.39999999999999997"/>
  </r>
  <r>
    <m/>
    <x v="2"/>
    <n v="1128299"/>
    <x v="106"/>
    <x v="2"/>
    <x v="22"/>
    <x v="16"/>
    <x v="4"/>
    <n v="0.39999999999999997"/>
    <n v="2250"/>
    <n v="899.99999999999989"/>
    <n v="404.99999999999994"/>
    <n v="0.45"/>
  </r>
  <r>
    <m/>
    <x v="2"/>
    <n v="1128299"/>
    <x v="106"/>
    <x v="2"/>
    <x v="22"/>
    <x v="16"/>
    <x v="5"/>
    <n v="0.65"/>
    <n v="5750"/>
    <n v="3737.5"/>
    <n v="1308.125"/>
    <n v="0.35"/>
  </r>
  <r>
    <m/>
    <x v="2"/>
    <n v="1128299"/>
    <x v="107"/>
    <x v="2"/>
    <x v="22"/>
    <x v="16"/>
    <x v="0"/>
    <n v="0.6"/>
    <n v="8250"/>
    <n v="4950"/>
    <n v="1979.9999999999998"/>
    <n v="0.39999999999999997"/>
  </r>
  <r>
    <m/>
    <x v="2"/>
    <n v="1128299"/>
    <x v="107"/>
    <x v="2"/>
    <x v="22"/>
    <x v="16"/>
    <x v="1"/>
    <n v="0.7"/>
    <n v="7000"/>
    <n v="4900"/>
    <n v="1959.9999999999998"/>
    <n v="0.39999999999999997"/>
  </r>
  <r>
    <m/>
    <x v="2"/>
    <n v="1128299"/>
    <x v="107"/>
    <x v="2"/>
    <x v="22"/>
    <x v="16"/>
    <x v="2"/>
    <n v="0.85"/>
    <n v="7000"/>
    <n v="5950"/>
    <n v="2380"/>
    <n v="0.39999999999999997"/>
  </r>
  <r>
    <m/>
    <x v="2"/>
    <n v="1128299"/>
    <x v="107"/>
    <x v="2"/>
    <x v="22"/>
    <x v="16"/>
    <x v="3"/>
    <n v="0.85"/>
    <n v="5750"/>
    <n v="4887.5"/>
    <n v="1954.9999999999998"/>
    <n v="0.39999999999999997"/>
  </r>
  <r>
    <m/>
    <x v="2"/>
    <n v="1128299"/>
    <x v="107"/>
    <x v="2"/>
    <x v="22"/>
    <x v="16"/>
    <x v="4"/>
    <n v="0.95000000000000007"/>
    <n v="4500"/>
    <n v="4275"/>
    <n v="1923.75"/>
    <n v="0.45"/>
  </r>
  <r>
    <m/>
    <x v="2"/>
    <n v="1128299"/>
    <x v="107"/>
    <x v="2"/>
    <x v="22"/>
    <x v="16"/>
    <x v="5"/>
    <n v="1.1000000000000001"/>
    <n v="7500"/>
    <n v="8250"/>
    <n v="2887.5"/>
    <n v="0.35"/>
  </r>
  <r>
    <m/>
    <x v="2"/>
    <n v="1128299"/>
    <x v="108"/>
    <x v="2"/>
    <x v="22"/>
    <x v="16"/>
    <x v="0"/>
    <n v="0.9"/>
    <n v="9000"/>
    <n v="8100"/>
    <n v="3239.9999999999995"/>
    <n v="0.39999999999999997"/>
  </r>
  <r>
    <m/>
    <x v="2"/>
    <n v="1128299"/>
    <x v="108"/>
    <x v="2"/>
    <x v="22"/>
    <x v="16"/>
    <x v="1"/>
    <n v="0.95000000000000007"/>
    <n v="7500"/>
    <n v="7125.0000000000009"/>
    <n v="2850"/>
    <n v="0.39999999999999997"/>
  </r>
  <r>
    <m/>
    <x v="2"/>
    <n v="1128299"/>
    <x v="108"/>
    <x v="2"/>
    <x v="22"/>
    <x v="16"/>
    <x v="2"/>
    <n v="0.95000000000000007"/>
    <n v="7000"/>
    <n v="6650.0000000000009"/>
    <n v="2660"/>
    <n v="0.39999999999999997"/>
  </r>
  <r>
    <m/>
    <x v="2"/>
    <n v="1128299"/>
    <x v="108"/>
    <x v="2"/>
    <x v="22"/>
    <x v="16"/>
    <x v="3"/>
    <n v="0.9"/>
    <n v="6000"/>
    <n v="5400"/>
    <n v="2160"/>
    <n v="0.39999999999999997"/>
  </r>
  <r>
    <m/>
    <x v="2"/>
    <n v="1128299"/>
    <x v="108"/>
    <x v="2"/>
    <x v="22"/>
    <x v="16"/>
    <x v="4"/>
    <n v="0.95000000000000007"/>
    <n v="6500"/>
    <n v="6175"/>
    <n v="2778.75"/>
    <n v="0.45"/>
  </r>
  <r>
    <m/>
    <x v="2"/>
    <n v="1128299"/>
    <x v="108"/>
    <x v="2"/>
    <x v="22"/>
    <x v="16"/>
    <x v="5"/>
    <n v="1.1000000000000001"/>
    <n v="6500"/>
    <n v="7150.0000000000009"/>
    <n v="2502.5"/>
    <n v="0.35"/>
  </r>
  <r>
    <m/>
    <x v="2"/>
    <n v="1128299"/>
    <x v="109"/>
    <x v="2"/>
    <x v="22"/>
    <x v="16"/>
    <x v="0"/>
    <n v="0.95000000000000007"/>
    <n v="8500"/>
    <n v="8075.0000000000009"/>
    <n v="3230"/>
    <n v="0.39999999999999997"/>
  </r>
  <r>
    <m/>
    <x v="2"/>
    <n v="1128299"/>
    <x v="109"/>
    <x v="2"/>
    <x v="22"/>
    <x v="16"/>
    <x v="1"/>
    <n v="0.85000000000000009"/>
    <n v="8250"/>
    <n v="7012.5000000000009"/>
    <n v="2805"/>
    <n v="0.39999999999999997"/>
  </r>
  <r>
    <m/>
    <x v="2"/>
    <n v="1128299"/>
    <x v="109"/>
    <x v="2"/>
    <x v="22"/>
    <x v="16"/>
    <x v="2"/>
    <n v="0.75000000000000011"/>
    <n v="7000"/>
    <n v="5250.0000000000009"/>
    <n v="2100"/>
    <n v="0.39999999999999997"/>
  </r>
  <r>
    <m/>
    <x v="2"/>
    <n v="1128299"/>
    <x v="109"/>
    <x v="2"/>
    <x v="22"/>
    <x v="16"/>
    <x v="3"/>
    <n v="0.75000000000000011"/>
    <n v="4750"/>
    <n v="3562.5000000000005"/>
    <n v="1425"/>
    <n v="0.39999999999999997"/>
  </r>
  <r>
    <m/>
    <x v="2"/>
    <n v="1128299"/>
    <x v="109"/>
    <x v="2"/>
    <x v="22"/>
    <x v="16"/>
    <x v="4"/>
    <n v="0.64999999999999991"/>
    <n v="4750"/>
    <n v="3087.4999999999995"/>
    <n v="1389.3749999999998"/>
    <n v="0.45"/>
  </r>
  <r>
    <m/>
    <x v="2"/>
    <n v="1128299"/>
    <x v="109"/>
    <x v="2"/>
    <x v="22"/>
    <x v="16"/>
    <x v="5"/>
    <n v="0.7"/>
    <n v="3000"/>
    <n v="2100"/>
    <n v="735"/>
    <n v="0.35"/>
  </r>
  <r>
    <m/>
    <x v="2"/>
    <n v="1128299"/>
    <x v="110"/>
    <x v="2"/>
    <x v="22"/>
    <x v="16"/>
    <x v="0"/>
    <n v="0.45000000000000012"/>
    <n v="5000"/>
    <n v="2250.0000000000005"/>
    <n v="900.00000000000011"/>
    <n v="0.39999999999999997"/>
  </r>
  <r>
    <m/>
    <x v="2"/>
    <n v="1128299"/>
    <x v="110"/>
    <x v="2"/>
    <x v="22"/>
    <x v="16"/>
    <x v="1"/>
    <n v="0.50000000000000011"/>
    <n v="5000"/>
    <n v="2500.0000000000005"/>
    <n v="1000.0000000000001"/>
    <n v="0.39999999999999997"/>
  </r>
  <r>
    <m/>
    <x v="2"/>
    <n v="1128299"/>
    <x v="110"/>
    <x v="2"/>
    <x v="22"/>
    <x v="16"/>
    <x v="2"/>
    <n v="0.45000000000000012"/>
    <n v="3000"/>
    <n v="1350.0000000000005"/>
    <n v="540.00000000000011"/>
    <n v="0.39999999999999997"/>
  </r>
  <r>
    <m/>
    <x v="2"/>
    <n v="1128299"/>
    <x v="110"/>
    <x v="2"/>
    <x v="22"/>
    <x v="16"/>
    <x v="3"/>
    <n v="0.45000000000000012"/>
    <n v="2500"/>
    <n v="1125.0000000000002"/>
    <n v="450.00000000000006"/>
    <n v="0.39999999999999997"/>
  </r>
  <r>
    <m/>
    <x v="2"/>
    <n v="1128299"/>
    <x v="110"/>
    <x v="2"/>
    <x v="22"/>
    <x v="16"/>
    <x v="4"/>
    <n v="0.55000000000000004"/>
    <n v="2750"/>
    <n v="1512.5000000000002"/>
    <n v="680.62500000000011"/>
    <n v="0.45"/>
  </r>
  <r>
    <m/>
    <x v="2"/>
    <n v="1128299"/>
    <x v="110"/>
    <x v="2"/>
    <x v="22"/>
    <x v="16"/>
    <x v="5"/>
    <n v="0.39999999999999997"/>
    <n v="3000"/>
    <n v="1200"/>
    <n v="420"/>
    <n v="0.35"/>
  </r>
  <r>
    <m/>
    <x v="2"/>
    <n v="1128299"/>
    <x v="111"/>
    <x v="2"/>
    <x v="22"/>
    <x v="16"/>
    <x v="0"/>
    <n v="0.35000000000000003"/>
    <n v="4000"/>
    <n v="1400.0000000000002"/>
    <n v="560"/>
    <n v="0.39999999999999997"/>
  </r>
  <r>
    <m/>
    <x v="2"/>
    <n v="1128299"/>
    <x v="111"/>
    <x v="2"/>
    <x v="22"/>
    <x v="16"/>
    <x v="1"/>
    <n v="0.50000000000000011"/>
    <n v="5750"/>
    <n v="2875.0000000000005"/>
    <n v="1150"/>
    <n v="0.39999999999999997"/>
  </r>
  <r>
    <m/>
    <x v="2"/>
    <n v="1128299"/>
    <x v="111"/>
    <x v="2"/>
    <x v="22"/>
    <x v="16"/>
    <x v="2"/>
    <n v="0.45000000000000012"/>
    <n v="4000"/>
    <n v="1800.0000000000005"/>
    <n v="720.00000000000011"/>
    <n v="0.39999999999999997"/>
  </r>
  <r>
    <m/>
    <x v="2"/>
    <n v="1128299"/>
    <x v="111"/>
    <x v="2"/>
    <x v="22"/>
    <x v="16"/>
    <x v="3"/>
    <n v="0.40000000000000008"/>
    <n v="3750"/>
    <n v="1500.0000000000002"/>
    <n v="600"/>
    <n v="0.39999999999999997"/>
  </r>
  <r>
    <m/>
    <x v="2"/>
    <n v="1128299"/>
    <x v="111"/>
    <x v="2"/>
    <x v="22"/>
    <x v="16"/>
    <x v="4"/>
    <n v="0.5"/>
    <n v="3500"/>
    <n v="1750"/>
    <n v="787.5"/>
    <n v="0.45"/>
  </r>
  <r>
    <m/>
    <x v="2"/>
    <n v="1128299"/>
    <x v="111"/>
    <x v="2"/>
    <x v="22"/>
    <x v="16"/>
    <x v="5"/>
    <n v="0.55000000000000004"/>
    <n v="4000"/>
    <n v="2200"/>
    <n v="770"/>
    <n v="0.35"/>
  </r>
  <r>
    <m/>
    <x v="2"/>
    <n v="1128299"/>
    <x v="112"/>
    <x v="2"/>
    <x v="22"/>
    <x v="16"/>
    <x v="0"/>
    <n v="0.40000000000000008"/>
    <n v="6250"/>
    <n v="2500.0000000000005"/>
    <n v="1000.0000000000001"/>
    <n v="0.39999999999999997"/>
  </r>
  <r>
    <m/>
    <x v="2"/>
    <n v="1128299"/>
    <x v="112"/>
    <x v="2"/>
    <x v="22"/>
    <x v="16"/>
    <x v="1"/>
    <n v="0.45000000000000012"/>
    <n v="7000"/>
    <n v="3150.0000000000009"/>
    <n v="1260.0000000000002"/>
    <n v="0.39999999999999997"/>
  </r>
  <r>
    <m/>
    <x v="2"/>
    <n v="1128299"/>
    <x v="112"/>
    <x v="2"/>
    <x v="22"/>
    <x v="16"/>
    <x v="2"/>
    <n v="0.40000000000000008"/>
    <n v="5250"/>
    <n v="2100.0000000000005"/>
    <n v="840.00000000000011"/>
    <n v="0.39999999999999997"/>
  </r>
  <r>
    <m/>
    <x v="2"/>
    <n v="1128299"/>
    <x v="112"/>
    <x v="2"/>
    <x v="22"/>
    <x v="16"/>
    <x v="3"/>
    <n v="0.50000000000000011"/>
    <n v="5000"/>
    <n v="2500.0000000000005"/>
    <n v="1000.0000000000001"/>
    <n v="0.39999999999999997"/>
  </r>
  <r>
    <m/>
    <x v="2"/>
    <n v="1128299"/>
    <x v="112"/>
    <x v="2"/>
    <x v="22"/>
    <x v="16"/>
    <x v="4"/>
    <n v="0.70000000000000007"/>
    <n v="4750"/>
    <n v="3325.0000000000005"/>
    <n v="1496.2500000000002"/>
    <n v="0.45"/>
  </r>
  <r>
    <m/>
    <x v="2"/>
    <n v="1128299"/>
    <x v="112"/>
    <x v="2"/>
    <x v="22"/>
    <x v="16"/>
    <x v="5"/>
    <n v="0.8500000000000002"/>
    <n v="6000"/>
    <n v="5100.0000000000009"/>
    <n v="1785.0000000000002"/>
    <n v="0.35"/>
  </r>
  <r>
    <m/>
    <x v="2"/>
    <n v="1128299"/>
    <x v="113"/>
    <x v="2"/>
    <x v="22"/>
    <x v="16"/>
    <x v="0"/>
    <n v="0.70000000000000018"/>
    <n v="8000"/>
    <n v="5600.0000000000018"/>
    <n v="2240.0000000000005"/>
    <n v="0.39999999999999997"/>
  </r>
  <r>
    <m/>
    <x v="2"/>
    <n v="1128299"/>
    <x v="113"/>
    <x v="2"/>
    <x v="22"/>
    <x v="16"/>
    <x v="1"/>
    <n v="0.80000000000000027"/>
    <n v="8000"/>
    <n v="6400.0000000000018"/>
    <n v="2560.0000000000005"/>
    <n v="0.39999999999999997"/>
  </r>
  <r>
    <m/>
    <x v="2"/>
    <n v="1128299"/>
    <x v="113"/>
    <x v="2"/>
    <x v="22"/>
    <x v="16"/>
    <x v="2"/>
    <n v="0.75000000000000022"/>
    <n v="6000"/>
    <n v="4500.0000000000009"/>
    <n v="1800.0000000000002"/>
    <n v="0.39999999999999997"/>
  </r>
  <r>
    <m/>
    <x v="2"/>
    <n v="1128299"/>
    <x v="113"/>
    <x v="2"/>
    <x v="22"/>
    <x v="16"/>
    <x v="3"/>
    <n v="0.75000000000000022"/>
    <n v="6000"/>
    <n v="4500.0000000000009"/>
    <n v="1800.0000000000002"/>
    <n v="0.39999999999999997"/>
  </r>
  <r>
    <m/>
    <x v="2"/>
    <n v="1128299"/>
    <x v="113"/>
    <x v="2"/>
    <x v="22"/>
    <x v="16"/>
    <x v="4"/>
    <n v="0.8500000000000002"/>
    <n v="5250"/>
    <n v="4462.5000000000009"/>
    <n v="2008.1250000000005"/>
    <n v="0.45"/>
  </r>
  <r>
    <m/>
    <x v="2"/>
    <n v="1128299"/>
    <x v="113"/>
    <x v="2"/>
    <x v="22"/>
    <x v="16"/>
    <x v="5"/>
    <n v="0.90000000000000024"/>
    <n v="6250"/>
    <n v="5625.0000000000018"/>
    <n v="1968.7500000000005"/>
    <n v="0.35"/>
  </r>
  <r>
    <s v="x"/>
    <x v="1"/>
    <n v="1197831"/>
    <x v="58"/>
    <x v="1"/>
    <x v="23"/>
    <x v="26"/>
    <x v="0"/>
    <n v="0.2"/>
    <n v="6750"/>
    <n v="1350"/>
    <n v="405"/>
    <n v="0.3"/>
  </r>
  <r>
    <m/>
    <x v="1"/>
    <n v="1197831"/>
    <x v="58"/>
    <x v="1"/>
    <x v="23"/>
    <x v="26"/>
    <x v="1"/>
    <n v="0.3"/>
    <n v="6750"/>
    <n v="2025"/>
    <n v="607.5"/>
    <n v="0.3"/>
  </r>
  <r>
    <m/>
    <x v="1"/>
    <n v="1197831"/>
    <x v="58"/>
    <x v="1"/>
    <x v="23"/>
    <x v="26"/>
    <x v="2"/>
    <n v="0.3"/>
    <n v="4750"/>
    <n v="1425"/>
    <n v="427.5"/>
    <n v="0.3"/>
  </r>
  <r>
    <m/>
    <x v="1"/>
    <n v="1197831"/>
    <x v="58"/>
    <x v="1"/>
    <x v="23"/>
    <x v="26"/>
    <x v="3"/>
    <n v="0.35"/>
    <n v="4750"/>
    <n v="1662.5"/>
    <n v="665"/>
    <n v="0.4"/>
  </r>
  <r>
    <m/>
    <x v="1"/>
    <n v="1197831"/>
    <x v="58"/>
    <x v="1"/>
    <x v="23"/>
    <x v="26"/>
    <x v="4"/>
    <n v="0.4"/>
    <n v="3250"/>
    <n v="1300"/>
    <n v="325"/>
    <n v="0.25"/>
  </r>
  <r>
    <m/>
    <x v="1"/>
    <n v="1197831"/>
    <x v="58"/>
    <x v="1"/>
    <x v="23"/>
    <x v="26"/>
    <x v="5"/>
    <n v="0.35"/>
    <n v="4750"/>
    <n v="1662.5"/>
    <n v="748.125"/>
    <n v="0.45"/>
  </r>
  <r>
    <m/>
    <x v="1"/>
    <n v="1197831"/>
    <x v="172"/>
    <x v="1"/>
    <x v="23"/>
    <x v="26"/>
    <x v="0"/>
    <n v="0.25"/>
    <n v="6250"/>
    <n v="1562.5"/>
    <n v="468.75"/>
    <n v="0.3"/>
  </r>
  <r>
    <m/>
    <x v="1"/>
    <n v="1197831"/>
    <x v="172"/>
    <x v="1"/>
    <x v="23"/>
    <x v="26"/>
    <x v="1"/>
    <n v="0.35"/>
    <n v="6000"/>
    <n v="2100"/>
    <n v="630"/>
    <n v="0.3"/>
  </r>
  <r>
    <m/>
    <x v="1"/>
    <n v="1197831"/>
    <x v="172"/>
    <x v="1"/>
    <x v="23"/>
    <x v="26"/>
    <x v="2"/>
    <n v="0.35"/>
    <n v="4250"/>
    <n v="1487.5"/>
    <n v="446.25"/>
    <n v="0.3"/>
  </r>
  <r>
    <m/>
    <x v="1"/>
    <n v="1197831"/>
    <x v="172"/>
    <x v="1"/>
    <x v="23"/>
    <x v="26"/>
    <x v="3"/>
    <n v="0.35"/>
    <n v="3750"/>
    <n v="1312.5"/>
    <n v="525"/>
    <n v="0.4"/>
  </r>
  <r>
    <m/>
    <x v="1"/>
    <n v="1197831"/>
    <x v="172"/>
    <x v="1"/>
    <x v="23"/>
    <x v="26"/>
    <x v="4"/>
    <n v="0.4"/>
    <n v="2500"/>
    <n v="1000"/>
    <n v="250"/>
    <n v="0.25"/>
  </r>
  <r>
    <m/>
    <x v="1"/>
    <n v="1197831"/>
    <x v="172"/>
    <x v="1"/>
    <x v="23"/>
    <x v="26"/>
    <x v="5"/>
    <n v="0.35"/>
    <n v="4500"/>
    <n v="1575"/>
    <n v="708.75"/>
    <n v="0.45"/>
  </r>
  <r>
    <m/>
    <x v="1"/>
    <n v="1197831"/>
    <x v="173"/>
    <x v="1"/>
    <x v="23"/>
    <x v="26"/>
    <x v="0"/>
    <n v="0.3"/>
    <n v="6250"/>
    <n v="1875"/>
    <n v="656.25"/>
    <n v="0.35"/>
  </r>
  <r>
    <m/>
    <x v="1"/>
    <n v="1197831"/>
    <x v="173"/>
    <x v="1"/>
    <x v="23"/>
    <x v="26"/>
    <x v="1"/>
    <n v="0.4"/>
    <n v="6250"/>
    <n v="2500"/>
    <n v="875"/>
    <n v="0.35"/>
  </r>
  <r>
    <m/>
    <x v="1"/>
    <n v="1197831"/>
    <x v="173"/>
    <x v="1"/>
    <x v="23"/>
    <x v="26"/>
    <x v="2"/>
    <n v="0.3"/>
    <n v="4500"/>
    <n v="1350"/>
    <n v="472.49999999999994"/>
    <n v="0.35"/>
  </r>
  <r>
    <m/>
    <x v="1"/>
    <n v="1197831"/>
    <x v="173"/>
    <x v="1"/>
    <x v="23"/>
    <x v="26"/>
    <x v="3"/>
    <n v="0.35000000000000003"/>
    <n v="3500"/>
    <n v="1225.0000000000002"/>
    <n v="551.25000000000011"/>
    <n v="0.45"/>
  </r>
  <r>
    <m/>
    <x v="1"/>
    <n v="1197831"/>
    <x v="173"/>
    <x v="1"/>
    <x v="23"/>
    <x v="26"/>
    <x v="4"/>
    <n v="0.4"/>
    <n v="2500"/>
    <n v="1000"/>
    <n v="300"/>
    <n v="0.3"/>
  </r>
  <r>
    <m/>
    <x v="1"/>
    <n v="1197831"/>
    <x v="173"/>
    <x v="1"/>
    <x v="23"/>
    <x v="26"/>
    <x v="5"/>
    <n v="0.35000000000000003"/>
    <n v="4000"/>
    <n v="1400.0000000000002"/>
    <n v="700.00000000000011"/>
    <n v="0.5"/>
  </r>
  <r>
    <m/>
    <x v="1"/>
    <n v="1197831"/>
    <x v="60"/>
    <x v="1"/>
    <x v="23"/>
    <x v="26"/>
    <x v="0"/>
    <n v="0.19999999999999998"/>
    <n v="6500"/>
    <n v="1300"/>
    <n v="454.99999999999994"/>
    <n v="0.35"/>
  </r>
  <r>
    <m/>
    <x v="1"/>
    <n v="1197831"/>
    <x v="60"/>
    <x v="1"/>
    <x v="23"/>
    <x v="26"/>
    <x v="1"/>
    <n v="0.30000000000000004"/>
    <n v="6500"/>
    <n v="1950.0000000000002"/>
    <n v="682.5"/>
    <n v="0.35"/>
  </r>
  <r>
    <m/>
    <x v="1"/>
    <n v="1197831"/>
    <x v="60"/>
    <x v="1"/>
    <x v="23"/>
    <x v="26"/>
    <x v="2"/>
    <n v="0.24999999999999997"/>
    <n v="4750"/>
    <n v="1187.4999999999998"/>
    <n v="415.62499999999989"/>
    <n v="0.35"/>
  </r>
  <r>
    <m/>
    <x v="1"/>
    <n v="1197831"/>
    <x v="60"/>
    <x v="1"/>
    <x v="23"/>
    <x v="26"/>
    <x v="3"/>
    <n v="0.30000000000000004"/>
    <n v="3750"/>
    <n v="1125.0000000000002"/>
    <n v="506.25000000000011"/>
    <n v="0.45"/>
  </r>
  <r>
    <m/>
    <x v="1"/>
    <n v="1197831"/>
    <x v="60"/>
    <x v="1"/>
    <x v="23"/>
    <x v="26"/>
    <x v="4"/>
    <n v="0.35"/>
    <n v="2750"/>
    <n v="962.49999999999989"/>
    <n v="288.74999999999994"/>
    <n v="0.3"/>
  </r>
  <r>
    <m/>
    <x v="1"/>
    <n v="1197831"/>
    <x v="60"/>
    <x v="1"/>
    <x v="23"/>
    <x v="26"/>
    <x v="5"/>
    <n v="0.30000000000000004"/>
    <n v="5500"/>
    <n v="1650.0000000000002"/>
    <n v="825.00000000000011"/>
    <n v="0.5"/>
  </r>
  <r>
    <m/>
    <x v="1"/>
    <n v="1197831"/>
    <x v="174"/>
    <x v="1"/>
    <x v="23"/>
    <x v="26"/>
    <x v="0"/>
    <n v="0.19999999999999998"/>
    <n v="7000"/>
    <n v="1399.9999999999998"/>
    <n v="489.99999999999989"/>
    <n v="0.35"/>
  </r>
  <r>
    <m/>
    <x v="1"/>
    <n v="1197831"/>
    <x v="174"/>
    <x v="1"/>
    <x v="23"/>
    <x v="26"/>
    <x v="1"/>
    <n v="0.30000000000000004"/>
    <n v="7250"/>
    <n v="2175.0000000000005"/>
    <n v="761.25000000000011"/>
    <n v="0.35"/>
  </r>
  <r>
    <m/>
    <x v="1"/>
    <n v="1197831"/>
    <x v="174"/>
    <x v="1"/>
    <x v="23"/>
    <x v="26"/>
    <x v="2"/>
    <n v="0.24999999999999997"/>
    <n v="5750"/>
    <n v="1437.4999999999998"/>
    <n v="503.12499999999989"/>
    <n v="0.35"/>
  </r>
  <r>
    <m/>
    <x v="1"/>
    <n v="1197831"/>
    <x v="174"/>
    <x v="1"/>
    <x v="23"/>
    <x v="26"/>
    <x v="3"/>
    <n v="0.35000000000000003"/>
    <n v="5000"/>
    <n v="1750.0000000000002"/>
    <n v="787.50000000000011"/>
    <n v="0.45"/>
  </r>
  <r>
    <m/>
    <x v="1"/>
    <n v="1197831"/>
    <x v="174"/>
    <x v="1"/>
    <x v="23"/>
    <x v="26"/>
    <x v="4"/>
    <n v="0.5"/>
    <n v="4000"/>
    <n v="2000"/>
    <n v="600"/>
    <n v="0.3"/>
  </r>
  <r>
    <m/>
    <x v="1"/>
    <n v="1197831"/>
    <x v="174"/>
    <x v="1"/>
    <x v="23"/>
    <x v="26"/>
    <x v="5"/>
    <n v="0.45"/>
    <n v="7500"/>
    <n v="3375"/>
    <n v="1687.5"/>
    <n v="0.5"/>
  </r>
  <r>
    <m/>
    <x v="1"/>
    <n v="1197831"/>
    <x v="175"/>
    <x v="1"/>
    <x v="23"/>
    <x v="26"/>
    <x v="0"/>
    <n v="0.45"/>
    <n v="7500"/>
    <n v="3375"/>
    <n v="1181.25"/>
    <n v="0.35"/>
  </r>
  <r>
    <m/>
    <x v="1"/>
    <n v="1197831"/>
    <x v="175"/>
    <x v="1"/>
    <x v="23"/>
    <x v="26"/>
    <x v="1"/>
    <n v="0.5"/>
    <n v="7500"/>
    <n v="3750"/>
    <n v="1312.5"/>
    <n v="0.35"/>
  </r>
  <r>
    <m/>
    <x v="1"/>
    <n v="1197831"/>
    <x v="175"/>
    <x v="1"/>
    <x v="23"/>
    <x v="26"/>
    <x v="2"/>
    <n v="0.5"/>
    <n v="6000"/>
    <n v="3000"/>
    <n v="1050"/>
    <n v="0.35"/>
  </r>
  <r>
    <m/>
    <x v="1"/>
    <n v="1197831"/>
    <x v="175"/>
    <x v="1"/>
    <x v="23"/>
    <x v="26"/>
    <x v="3"/>
    <n v="0.5"/>
    <n v="5500"/>
    <n v="2750"/>
    <n v="1237.5"/>
    <n v="0.45"/>
  </r>
  <r>
    <m/>
    <x v="1"/>
    <n v="1197831"/>
    <x v="175"/>
    <x v="1"/>
    <x v="23"/>
    <x v="26"/>
    <x v="4"/>
    <n v="0.55000000000000004"/>
    <n v="4500"/>
    <n v="2475"/>
    <n v="742.5"/>
    <n v="0.3"/>
  </r>
  <r>
    <m/>
    <x v="1"/>
    <n v="1197831"/>
    <x v="175"/>
    <x v="1"/>
    <x v="23"/>
    <x v="26"/>
    <x v="5"/>
    <n v="0.60000000000000009"/>
    <n v="8250"/>
    <n v="4950.0000000000009"/>
    <n v="2475.0000000000005"/>
    <n v="0.5"/>
  </r>
  <r>
    <m/>
    <x v="1"/>
    <n v="1197831"/>
    <x v="176"/>
    <x v="1"/>
    <x v="23"/>
    <x v="26"/>
    <x v="0"/>
    <n v="0.5"/>
    <n v="7750"/>
    <n v="3875"/>
    <n v="1549.9999999999998"/>
    <n v="0.39999999999999997"/>
  </r>
  <r>
    <m/>
    <x v="1"/>
    <n v="1197831"/>
    <x v="176"/>
    <x v="1"/>
    <x v="23"/>
    <x v="26"/>
    <x v="1"/>
    <n v="0.55000000000000004"/>
    <n v="7750"/>
    <n v="4262.5"/>
    <n v="1704.9999999999998"/>
    <n v="0.39999999999999997"/>
  </r>
  <r>
    <m/>
    <x v="1"/>
    <n v="1197831"/>
    <x v="176"/>
    <x v="1"/>
    <x v="23"/>
    <x v="26"/>
    <x v="2"/>
    <n v="0.5"/>
    <n v="9250"/>
    <n v="4625"/>
    <n v="1849.9999999999998"/>
    <n v="0.39999999999999997"/>
  </r>
  <r>
    <m/>
    <x v="1"/>
    <n v="1197831"/>
    <x v="176"/>
    <x v="1"/>
    <x v="23"/>
    <x v="26"/>
    <x v="3"/>
    <n v="0.5"/>
    <n v="5250"/>
    <n v="2625"/>
    <n v="1312.5"/>
    <n v="0.5"/>
  </r>
  <r>
    <m/>
    <x v="1"/>
    <n v="1197831"/>
    <x v="176"/>
    <x v="1"/>
    <x v="23"/>
    <x v="26"/>
    <x v="4"/>
    <n v="0.55000000000000004"/>
    <n v="5250"/>
    <n v="2887.5000000000005"/>
    <n v="1010.6250000000001"/>
    <n v="0.35"/>
  </r>
  <r>
    <m/>
    <x v="1"/>
    <n v="1197831"/>
    <x v="176"/>
    <x v="1"/>
    <x v="23"/>
    <x v="26"/>
    <x v="5"/>
    <n v="0.65"/>
    <n v="8000"/>
    <n v="5200"/>
    <n v="2860.0000000000005"/>
    <n v="0.55000000000000004"/>
  </r>
  <r>
    <m/>
    <x v="1"/>
    <n v="1197831"/>
    <x v="177"/>
    <x v="1"/>
    <x v="23"/>
    <x v="26"/>
    <x v="0"/>
    <n v="0.5"/>
    <n v="7500"/>
    <n v="3750"/>
    <n v="1499.9999999999998"/>
    <n v="0.39999999999999997"/>
  </r>
  <r>
    <m/>
    <x v="1"/>
    <n v="1197831"/>
    <x v="177"/>
    <x v="1"/>
    <x v="23"/>
    <x v="26"/>
    <x v="1"/>
    <n v="0.55000000000000004"/>
    <n v="7500"/>
    <n v="4125"/>
    <n v="1649.9999999999998"/>
    <n v="0.39999999999999997"/>
  </r>
  <r>
    <m/>
    <x v="1"/>
    <n v="1197831"/>
    <x v="177"/>
    <x v="1"/>
    <x v="23"/>
    <x v="26"/>
    <x v="2"/>
    <n v="0.5"/>
    <n v="9250"/>
    <n v="4625"/>
    <n v="1849.9999999999998"/>
    <n v="0.39999999999999997"/>
  </r>
  <r>
    <m/>
    <x v="1"/>
    <n v="1197831"/>
    <x v="177"/>
    <x v="1"/>
    <x v="23"/>
    <x v="26"/>
    <x v="3"/>
    <n v="0.5"/>
    <n v="4750"/>
    <n v="2375"/>
    <n v="1187.5"/>
    <n v="0.5"/>
  </r>
  <r>
    <m/>
    <x v="1"/>
    <n v="1197831"/>
    <x v="177"/>
    <x v="1"/>
    <x v="23"/>
    <x v="26"/>
    <x v="4"/>
    <n v="0.55000000000000004"/>
    <n v="4750"/>
    <n v="2612.5"/>
    <n v="914.37499999999989"/>
    <n v="0.35"/>
  </r>
  <r>
    <m/>
    <x v="1"/>
    <n v="1197831"/>
    <x v="177"/>
    <x v="1"/>
    <x v="23"/>
    <x v="26"/>
    <x v="5"/>
    <n v="0.6"/>
    <n v="7250"/>
    <n v="4350"/>
    <n v="2392.5"/>
    <n v="0.55000000000000004"/>
  </r>
  <r>
    <m/>
    <x v="1"/>
    <n v="1197831"/>
    <x v="178"/>
    <x v="1"/>
    <x v="23"/>
    <x v="26"/>
    <x v="0"/>
    <n v="0.55000000000000004"/>
    <n v="6750"/>
    <n v="3712.5000000000005"/>
    <n v="1485"/>
    <n v="0.39999999999999997"/>
  </r>
  <r>
    <m/>
    <x v="1"/>
    <n v="1197831"/>
    <x v="178"/>
    <x v="1"/>
    <x v="23"/>
    <x v="26"/>
    <x v="1"/>
    <n v="0.55000000000000004"/>
    <n v="6250"/>
    <n v="3437.5000000000005"/>
    <n v="1375"/>
    <n v="0.39999999999999997"/>
  </r>
  <r>
    <m/>
    <x v="1"/>
    <n v="1197831"/>
    <x v="178"/>
    <x v="1"/>
    <x v="23"/>
    <x v="26"/>
    <x v="2"/>
    <n v="0.6"/>
    <n v="6750"/>
    <n v="4050"/>
    <n v="1619.9999999999998"/>
    <n v="0.39999999999999997"/>
  </r>
  <r>
    <m/>
    <x v="1"/>
    <n v="1197831"/>
    <x v="178"/>
    <x v="1"/>
    <x v="23"/>
    <x v="26"/>
    <x v="3"/>
    <n v="0.6"/>
    <n v="4000"/>
    <n v="2400"/>
    <n v="1200"/>
    <n v="0.5"/>
  </r>
  <r>
    <m/>
    <x v="1"/>
    <n v="1197831"/>
    <x v="178"/>
    <x v="1"/>
    <x v="23"/>
    <x v="26"/>
    <x v="4"/>
    <n v="0.55000000000000004"/>
    <n v="4000"/>
    <n v="2200"/>
    <n v="770"/>
    <n v="0.35"/>
  </r>
  <r>
    <m/>
    <x v="1"/>
    <n v="1197831"/>
    <x v="178"/>
    <x v="1"/>
    <x v="23"/>
    <x v="26"/>
    <x v="5"/>
    <n v="0.5"/>
    <n v="6250"/>
    <n v="3125"/>
    <n v="1718.7500000000002"/>
    <n v="0.55000000000000004"/>
  </r>
  <r>
    <m/>
    <x v="1"/>
    <n v="1197831"/>
    <x v="179"/>
    <x v="1"/>
    <x v="23"/>
    <x v="26"/>
    <x v="0"/>
    <n v="0.4"/>
    <n v="5750"/>
    <n v="2300"/>
    <n v="919.99999999999989"/>
    <n v="0.39999999999999997"/>
  </r>
  <r>
    <m/>
    <x v="1"/>
    <n v="1197831"/>
    <x v="179"/>
    <x v="1"/>
    <x v="23"/>
    <x v="26"/>
    <x v="1"/>
    <n v="0.4"/>
    <n v="5750"/>
    <n v="2300"/>
    <n v="919.99999999999989"/>
    <n v="0.39999999999999997"/>
  </r>
  <r>
    <m/>
    <x v="1"/>
    <n v="1197831"/>
    <x v="179"/>
    <x v="1"/>
    <x v="23"/>
    <x v="26"/>
    <x v="2"/>
    <n v="0.45"/>
    <n v="5250"/>
    <n v="2362.5"/>
    <n v="944.99999999999989"/>
    <n v="0.39999999999999997"/>
  </r>
  <r>
    <m/>
    <x v="1"/>
    <n v="1197831"/>
    <x v="179"/>
    <x v="1"/>
    <x v="23"/>
    <x v="26"/>
    <x v="3"/>
    <n v="0.45"/>
    <n v="3750"/>
    <n v="1687.5"/>
    <n v="843.75"/>
    <n v="0.5"/>
  </r>
  <r>
    <m/>
    <x v="1"/>
    <n v="1197831"/>
    <x v="179"/>
    <x v="1"/>
    <x v="23"/>
    <x v="26"/>
    <x v="4"/>
    <n v="0.35000000000000003"/>
    <n v="3500"/>
    <n v="1225.0000000000002"/>
    <n v="428.75000000000006"/>
    <n v="0.35"/>
  </r>
  <r>
    <m/>
    <x v="1"/>
    <n v="1197831"/>
    <x v="179"/>
    <x v="1"/>
    <x v="23"/>
    <x v="26"/>
    <x v="5"/>
    <n v="0.45"/>
    <n v="5250"/>
    <n v="2362.5"/>
    <n v="1299.375"/>
    <n v="0.55000000000000004"/>
  </r>
  <r>
    <m/>
    <x v="1"/>
    <n v="1197831"/>
    <x v="64"/>
    <x v="1"/>
    <x v="23"/>
    <x v="26"/>
    <x v="0"/>
    <n v="0.35000000000000003"/>
    <n v="6750"/>
    <n v="2362.5"/>
    <n v="944.99999999999989"/>
    <n v="0.39999999999999997"/>
  </r>
  <r>
    <m/>
    <x v="1"/>
    <n v="1197831"/>
    <x v="64"/>
    <x v="1"/>
    <x v="23"/>
    <x v="26"/>
    <x v="1"/>
    <n v="0.35000000000000003"/>
    <n v="6750"/>
    <n v="2362.5"/>
    <n v="944.99999999999989"/>
    <n v="0.39999999999999997"/>
  </r>
  <r>
    <m/>
    <x v="1"/>
    <n v="1197831"/>
    <x v="64"/>
    <x v="1"/>
    <x v="23"/>
    <x v="26"/>
    <x v="2"/>
    <n v="0.6"/>
    <n v="6000"/>
    <n v="3600"/>
    <n v="1439.9999999999998"/>
    <n v="0.39999999999999997"/>
  </r>
  <r>
    <m/>
    <x v="1"/>
    <n v="1197831"/>
    <x v="64"/>
    <x v="1"/>
    <x v="23"/>
    <x v="26"/>
    <x v="3"/>
    <n v="0.6"/>
    <n v="4500"/>
    <n v="2700"/>
    <n v="1350"/>
    <n v="0.5"/>
  </r>
  <r>
    <m/>
    <x v="1"/>
    <n v="1197831"/>
    <x v="64"/>
    <x v="1"/>
    <x v="23"/>
    <x v="26"/>
    <x v="4"/>
    <n v="0.54999999999999993"/>
    <n v="4250"/>
    <n v="2337.4999999999995"/>
    <n v="818.12499999999977"/>
    <n v="0.35"/>
  </r>
  <r>
    <m/>
    <x v="1"/>
    <n v="1197831"/>
    <x v="64"/>
    <x v="1"/>
    <x v="23"/>
    <x v="26"/>
    <x v="5"/>
    <n v="0.65"/>
    <n v="6250"/>
    <n v="4062.5"/>
    <n v="2234.375"/>
    <n v="0.55000000000000004"/>
  </r>
  <r>
    <m/>
    <x v="1"/>
    <n v="1197831"/>
    <x v="65"/>
    <x v="1"/>
    <x v="23"/>
    <x v="26"/>
    <x v="0"/>
    <n v="0.54999999999999993"/>
    <n v="7750"/>
    <n v="4262.4999999999991"/>
    <n v="1704.9999999999995"/>
    <n v="0.39999999999999997"/>
  </r>
  <r>
    <m/>
    <x v="1"/>
    <n v="1197831"/>
    <x v="65"/>
    <x v="1"/>
    <x v="23"/>
    <x v="26"/>
    <x v="1"/>
    <n v="0.54999999999999993"/>
    <n v="7750"/>
    <n v="4262.4999999999991"/>
    <n v="1704.9999999999995"/>
    <n v="0.39999999999999997"/>
  </r>
  <r>
    <m/>
    <x v="1"/>
    <n v="1197831"/>
    <x v="65"/>
    <x v="1"/>
    <x v="23"/>
    <x v="26"/>
    <x v="2"/>
    <n v="0.6"/>
    <n v="6750"/>
    <n v="4050"/>
    <n v="1619.9999999999998"/>
    <n v="0.39999999999999997"/>
  </r>
  <r>
    <m/>
    <x v="1"/>
    <n v="1197831"/>
    <x v="65"/>
    <x v="1"/>
    <x v="23"/>
    <x v="26"/>
    <x v="3"/>
    <n v="0.6"/>
    <n v="5250"/>
    <n v="3150"/>
    <n v="1575"/>
    <n v="0.5"/>
  </r>
  <r>
    <m/>
    <x v="1"/>
    <n v="1197831"/>
    <x v="65"/>
    <x v="1"/>
    <x v="23"/>
    <x v="26"/>
    <x v="4"/>
    <n v="0.54999999999999993"/>
    <n v="4750"/>
    <n v="2612.4999999999995"/>
    <n v="914.37499999999977"/>
    <n v="0.35"/>
  </r>
  <r>
    <m/>
    <x v="1"/>
    <n v="1197831"/>
    <x v="65"/>
    <x v="1"/>
    <x v="23"/>
    <x v="26"/>
    <x v="5"/>
    <n v="0.65"/>
    <n v="7250"/>
    <n v="4712.5"/>
    <n v="2591.875"/>
    <n v="0.55000000000000004"/>
  </r>
  <r>
    <s v="x"/>
    <x v="2"/>
    <n v="1128299"/>
    <x v="180"/>
    <x v="2"/>
    <x v="24"/>
    <x v="27"/>
    <x v="0"/>
    <n v="0.29999999999999993"/>
    <n v="4250"/>
    <n v="1274.9999999999998"/>
    <n v="446.24999999999989"/>
    <n v="0.35"/>
  </r>
  <r>
    <m/>
    <x v="2"/>
    <n v="1128299"/>
    <x v="180"/>
    <x v="2"/>
    <x v="24"/>
    <x v="27"/>
    <x v="1"/>
    <n v="0.4"/>
    <n v="4250"/>
    <n v="1700"/>
    <n v="680"/>
    <n v="0.4"/>
  </r>
  <r>
    <m/>
    <x v="2"/>
    <n v="1128299"/>
    <x v="180"/>
    <x v="2"/>
    <x v="24"/>
    <x v="27"/>
    <x v="2"/>
    <n v="0.4"/>
    <n v="4250"/>
    <n v="1700"/>
    <n v="595"/>
    <n v="0.35"/>
  </r>
  <r>
    <m/>
    <x v="2"/>
    <n v="1128299"/>
    <x v="180"/>
    <x v="2"/>
    <x v="24"/>
    <x v="27"/>
    <x v="3"/>
    <n v="0.4"/>
    <n v="2750"/>
    <n v="1100"/>
    <n v="385"/>
    <n v="0.35"/>
  </r>
  <r>
    <m/>
    <x v="2"/>
    <n v="1128299"/>
    <x v="180"/>
    <x v="2"/>
    <x v="24"/>
    <x v="27"/>
    <x v="4"/>
    <n v="0.45000000000000007"/>
    <n v="2250"/>
    <n v="1012.5000000000001"/>
    <n v="303.75"/>
    <n v="0.3"/>
  </r>
  <r>
    <m/>
    <x v="2"/>
    <n v="1128299"/>
    <x v="180"/>
    <x v="2"/>
    <x v="24"/>
    <x v="27"/>
    <x v="5"/>
    <n v="0.4"/>
    <n v="4250"/>
    <n v="1700"/>
    <n v="425"/>
    <n v="0.25"/>
  </r>
  <r>
    <m/>
    <x v="2"/>
    <n v="1128299"/>
    <x v="181"/>
    <x v="2"/>
    <x v="24"/>
    <x v="27"/>
    <x v="0"/>
    <n v="0.29999999999999993"/>
    <n v="4750"/>
    <n v="1424.9999999999998"/>
    <n v="498.74999999999989"/>
    <n v="0.35"/>
  </r>
  <r>
    <m/>
    <x v="2"/>
    <n v="1128299"/>
    <x v="181"/>
    <x v="2"/>
    <x v="24"/>
    <x v="27"/>
    <x v="1"/>
    <n v="0.4"/>
    <n v="3750"/>
    <n v="1500"/>
    <n v="600"/>
    <n v="0.4"/>
  </r>
  <r>
    <m/>
    <x v="2"/>
    <n v="1128299"/>
    <x v="181"/>
    <x v="2"/>
    <x v="24"/>
    <x v="27"/>
    <x v="2"/>
    <n v="0.4"/>
    <n v="3750"/>
    <n v="1500"/>
    <n v="525"/>
    <n v="0.35"/>
  </r>
  <r>
    <m/>
    <x v="2"/>
    <n v="1128299"/>
    <x v="181"/>
    <x v="2"/>
    <x v="24"/>
    <x v="27"/>
    <x v="3"/>
    <n v="0.4"/>
    <n v="2250"/>
    <n v="900"/>
    <n v="315"/>
    <n v="0.35"/>
  </r>
  <r>
    <m/>
    <x v="2"/>
    <n v="1128299"/>
    <x v="181"/>
    <x v="2"/>
    <x v="24"/>
    <x v="27"/>
    <x v="4"/>
    <n v="0.45000000000000007"/>
    <n v="1500"/>
    <n v="675.00000000000011"/>
    <n v="202.50000000000003"/>
    <n v="0.3"/>
  </r>
  <r>
    <m/>
    <x v="2"/>
    <n v="1128299"/>
    <x v="181"/>
    <x v="2"/>
    <x v="24"/>
    <x v="27"/>
    <x v="5"/>
    <n v="0.4"/>
    <n v="3500"/>
    <n v="1400"/>
    <n v="350"/>
    <n v="0.25"/>
  </r>
  <r>
    <m/>
    <x v="2"/>
    <n v="1128299"/>
    <x v="182"/>
    <x v="2"/>
    <x v="24"/>
    <x v="27"/>
    <x v="0"/>
    <n v="0.4"/>
    <n v="5000"/>
    <n v="2000"/>
    <n v="700"/>
    <n v="0.35"/>
  </r>
  <r>
    <m/>
    <x v="2"/>
    <n v="1128299"/>
    <x v="182"/>
    <x v="2"/>
    <x v="24"/>
    <x v="27"/>
    <x v="1"/>
    <n v="0.5"/>
    <n v="3500"/>
    <n v="1750"/>
    <n v="700"/>
    <n v="0.4"/>
  </r>
  <r>
    <m/>
    <x v="2"/>
    <n v="1128299"/>
    <x v="182"/>
    <x v="2"/>
    <x v="24"/>
    <x v="27"/>
    <x v="2"/>
    <n v="0.5"/>
    <n v="3500"/>
    <n v="1750"/>
    <n v="612.5"/>
    <n v="0.35"/>
  </r>
  <r>
    <m/>
    <x v="2"/>
    <n v="1128299"/>
    <x v="182"/>
    <x v="2"/>
    <x v="24"/>
    <x v="27"/>
    <x v="3"/>
    <n v="0.5"/>
    <n v="2250"/>
    <n v="1125"/>
    <n v="393.75"/>
    <n v="0.35"/>
  </r>
  <r>
    <m/>
    <x v="2"/>
    <n v="1128299"/>
    <x v="182"/>
    <x v="2"/>
    <x v="24"/>
    <x v="27"/>
    <x v="4"/>
    <n v="0.55000000000000004"/>
    <n v="1250"/>
    <n v="687.5"/>
    <n v="206.25"/>
    <n v="0.3"/>
  </r>
  <r>
    <m/>
    <x v="2"/>
    <n v="1128299"/>
    <x v="182"/>
    <x v="2"/>
    <x v="24"/>
    <x v="27"/>
    <x v="5"/>
    <n v="0.5"/>
    <n v="3250"/>
    <n v="1625"/>
    <n v="406.25"/>
    <n v="0.25"/>
  </r>
  <r>
    <m/>
    <x v="2"/>
    <n v="1128299"/>
    <x v="183"/>
    <x v="2"/>
    <x v="24"/>
    <x v="27"/>
    <x v="0"/>
    <n v="0.5"/>
    <n v="5000"/>
    <n v="2500"/>
    <n v="875"/>
    <n v="0.35"/>
  </r>
  <r>
    <m/>
    <x v="2"/>
    <n v="1128299"/>
    <x v="183"/>
    <x v="2"/>
    <x v="24"/>
    <x v="27"/>
    <x v="1"/>
    <n v="0.55000000000000004"/>
    <n v="3000"/>
    <n v="1650.0000000000002"/>
    <n v="660.00000000000011"/>
    <n v="0.4"/>
  </r>
  <r>
    <m/>
    <x v="2"/>
    <n v="1128299"/>
    <x v="183"/>
    <x v="2"/>
    <x v="24"/>
    <x v="27"/>
    <x v="2"/>
    <n v="0.55000000000000004"/>
    <n v="3500"/>
    <n v="1925.0000000000002"/>
    <n v="673.75"/>
    <n v="0.35"/>
  </r>
  <r>
    <m/>
    <x v="2"/>
    <n v="1128299"/>
    <x v="183"/>
    <x v="2"/>
    <x v="24"/>
    <x v="27"/>
    <x v="3"/>
    <n v="0.5"/>
    <n v="2500"/>
    <n v="1250"/>
    <n v="437.5"/>
    <n v="0.35"/>
  </r>
  <r>
    <m/>
    <x v="2"/>
    <n v="1128299"/>
    <x v="183"/>
    <x v="2"/>
    <x v="24"/>
    <x v="27"/>
    <x v="4"/>
    <n v="0.55000000000000004"/>
    <n v="1500"/>
    <n v="825.00000000000011"/>
    <n v="247.50000000000003"/>
    <n v="0.3"/>
  </r>
  <r>
    <m/>
    <x v="2"/>
    <n v="1128299"/>
    <x v="183"/>
    <x v="2"/>
    <x v="24"/>
    <x v="27"/>
    <x v="5"/>
    <n v="0.70000000000000007"/>
    <n v="3250"/>
    <n v="2275"/>
    <n v="568.75"/>
    <n v="0.25"/>
  </r>
  <r>
    <m/>
    <x v="2"/>
    <n v="1128299"/>
    <x v="184"/>
    <x v="2"/>
    <x v="24"/>
    <x v="27"/>
    <x v="0"/>
    <n v="0.5"/>
    <n v="5250"/>
    <n v="2625"/>
    <n v="918.74999999999989"/>
    <n v="0.35"/>
  </r>
  <r>
    <m/>
    <x v="2"/>
    <n v="1128299"/>
    <x v="184"/>
    <x v="2"/>
    <x v="24"/>
    <x v="27"/>
    <x v="1"/>
    <n v="0.55000000000000004"/>
    <n v="3750"/>
    <n v="2062.5"/>
    <n v="825"/>
    <n v="0.4"/>
  </r>
  <r>
    <m/>
    <x v="2"/>
    <n v="1128299"/>
    <x v="184"/>
    <x v="2"/>
    <x v="24"/>
    <x v="27"/>
    <x v="2"/>
    <n v="0.55000000000000004"/>
    <n v="4000"/>
    <n v="2200"/>
    <n v="770"/>
    <n v="0.35"/>
  </r>
  <r>
    <m/>
    <x v="2"/>
    <n v="1128299"/>
    <x v="184"/>
    <x v="2"/>
    <x v="24"/>
    <x v="27"/>
    <x v="3"/>
    <n v="0.5"/>
    <n v="3000"/>
    <n v="1500"/>
    <n v="525"/>
    <n v="0.35"/>
  </r>
  <r>
    <m/>
    <x v="2"/>
    <n v="1128299"/>
    <x v="184"/>
    <x v="2"/>
    <x v="24"/>
    <x v="27"/>
    <x v="4"/>
    <n v="0.55000000000000004"/>
    <n v="2000"/>
    <n v="1100"/>
    <n v="330"/>
    <n v="0.3"/>
  </r>
  <r>
    <m/>
    <x v="2"/>
    <n v="1128299"/>
    <x v="184"/>
    <x v="2"/>
    <x v="24"/>
    <x v="27"/>
    <x v="5"/>
    <n v="0.70000000000000007"/>
    <n v="3750"/>
    <n v="2625.0000000000005"/>
    <n v="656.25000000000011"/>
    <n v="0.25"/>
  </r>
  <r>
    <m/>
    <x v="2"/>
    <n v="1128299"/>
    <x v="185"/>
    <x v="2"/>
    <x v="24"/>
    <x v="27"/>
    <x v="0"/>
    <n v="0.5"/>
    <n v="6250"/>
    <n v="3125"/>
    <n v="1093.75"/>
    <n v="0.35"/>
  </r>
  <r>
    <m/>
    <x v="2"/>
    <n v="1128299"/>
    <x v="185"/>
    <x v="2"/>
    <x v="24"/>
    <x v="27"/>
    <x v="1"/>
    <n v="0.55000000000000004"/>
    <n v="4750"/>
    <n v="2612.5"/>
    <n v="1045"/>
    <n v="0.4"/>
  </r>
  <r>
    <m/>
    <x v="2"/>
    <n v="1128299"/>
    <x v="185"/>
    <x v="2"/>
    <x v="24"/>
    <x v="27"/>
    <x v="2"/>
    <n v="0.55000000000000004"/>
    <n v="4750"/>
    <n v="2612.5"/>
    <n v="914.37499999999989"/>
    <n v="0.35"/>
  </r>
  <r>
    <m/>
    <x v="2"/>
    <n v="1128299"/>
    <x v="185"/>
    <x v="2"/>
    <x v="24"/>
    <x v="27"/>
    <x v="3"/>
    <n v="0.5"/>
    <n v="3500"/>
    <n v="1750"/>
    <n v="612.5"/>
    <n v="0.35"/>
  </r>
  <r>
    <m/>
    <x v="2"/>
    <n v="1128299"/>
    <x v="185"/>
    <x v="2"/>
    <x v="24"/>
    <x v="27"/>
    <x v="4"/>
    <n v="0.55000000000000004"/>
    <n v="2250"/>
    <n v="1237.5"/>
    <n v="371.25"/>
    <n v="0.3"/>
  </r>
  <r>
    <m/>
    <x v="2"/>
    <n v="1128299"/>
    <x v="185"/>
    <x v="2"/>
    <x v="24"/>
    <x v="27"/>
    <x v="5"/>
    <n v="0.70000000000000007"/>
    <n v="5250"/>
    <n v="3675.0000000000005"/>
    <n v="918.75000000000011"/>
    <n v="0.25"/>
  </r>
  <r>
    <m/>
    <x v="2"/>
    <n v="1128299"/>
    <x v="186"/>
    <x v="2"/>
    <x v="24"/>
    <x v="27"/>
    <x v="0"/>
    <n v="0.5"/>
    <n v="6750"/>
    <n v="3375"/>
    <n v="1181.25"/>
    <n v="0.35"/>
  </r>
  <r>
    <m/>
    <x v="2"/>
    <n v="1128299"/>
    <x v="186"/>
    <x v="2"/>
    <x v="24"/>
    <x v="27"/>
    <x v="1"/>
    <n v="0.55000000000000004"/>
    <n v="5250"/>
    <n v="2887.5000000000005"/>
    <n v="1155.0000000000002"/>
    <n v="0.4"/>
  </r>
  <r>
    <m/>
    <x v="2"/>
    <n v="1128299"/>
    <x v="186"/>
    <x v="2"/>
    <x v="24"/>
    <x v="27"/>
    <x v="2"/>
    <n v="0.55000000000000004"/>
    <n v="4750"/>
    <n v="2612.5"/>
    <n v="914.37499999999989"/>
    <n v="0.35"/>
  </r>
  <r>
    <m/>
    <x v="2"/>
    <n v="1128299"/>
    <x v="186"/>
    <x v="2"/>
    <x v="24"/>
    <x v="27"/>
    <x v="3"/>
    <n v="0.5"/>
    <n v="3750"/>
    <n v="1875"/>
    <n v="656.25"/>
    <n v="0.35"/>
  </r>
  <r>
    <m/>
    <x v="2"/>
    <n v="1128299"/>
    <x v="186"/>
    <x v="2"/>
    <x v="24"/>
    <x v="27"/>
    <x v="4"/>
    <n v="0.55000000000000004"/>
    <n v="4250"/>
    <n v="2337.5"/>
    <n v="701.25"/>
    <n v="0.3"/>
  </r>
  <r>
    <m/>
    <x v="2"/>
    <n v="1128299"/>
    <x v="186"/>
    <x v="2"/>
    <x v="24"/>
    <x v="27"/>
    <x v="5"/>
    <n v="0.70000000000000007"/>
    <n v="4250"/>
    <n v="2975.0000000000005"/>
    <n v="743.75000000000011"/>
    <n v="0.25"/>
  </r>
  <r>
    <m/>
    <x v="2"/>
    <n v="1128299"/>
    <x v="187"/>
    <x v="2"/>
    <x v="24"/>
    <x v="27"/>
    <x v="0"/>
    <n v="0.55000000000000004"/>
    <n v="6250"/>
    <n v="3437.5000000000005"/>
    <n v="1203.125"/>
    <n v="0.35"/>
  </r>
  <r>
    <m/>
    <x v="2"/>
    <n v="1128299"/>
    <x v="187"/>
    <x v="2"/>
    <x v="24"/>
    <x v="27"/>
    <x v="1"/>
    <n v="0.60000000000000009"/>
    <n v="5750"/>
    <n v="3450.0000000000005"/>
    <n v="1380.0000000000002"/>
    <n v="0.4"/>
  </r>
  <r>
    <m/>
    <x v="2"/>
    <n v="1128299"/>
    <x v="187"/>
    <x v="2"/>
    <x v="24"/>
    <x v="27"/>
    <x v="2"/>
    <n v="0.55000000000000004"/>
    <n v="4500"/>
    <n v="2475"/>
    <n v="866.25"/>
    <n v="0.35"/>
  </r>
  <r>
    <m/>
    <x v="2"/>
    <n v="1128299"/>
    <x v="187"/>
    <x v="2"/>
    <x v="24"/>
    <x v="27"/>
    <x v="3"/>
    <n v="0.55000000000000004"/>
    <n v="4000"/>
    <n v="2200"/>
    <n v="770"/>
    <n v="0.35"/>
  </r>
  <r>
    <m/>
    <x v="2"/>
    <n v="1128299"/>
    <x v="187"/>
    <x v="2"/>
    <x v="24"/>
    <x v="27"/>
    <x v="4"/>
    <n v="0.65"/>
    <n v="4000"/>
    <n v="2600"/>
    <n v="780"/>
    <n v="0.3"/>
  </r>
  <r>
    <m/>
    <x v="2"/>
    <n v="1128299"/>
    <x v="187"/>
    <x v="2"/>
    <x v="24"/>
    <x v="27"/>
    <x v="5"/>
    <n v="0.70000000000000007"/>
    <n v="3750"/>
    <n v="2625.0000000000005"/>
    <n v="656.25000000000011"/>
    <n v="0.25"/>
  </r>
  <r>
    <m/>
    <x v="2"/>
    <n v="1128299"/>
    <x v="188"/>
    <x v="2"/>
    <x v="24"/>
    <x v="27"/>
    <x v="0"/>
    <n v="0.45000000000000007"/>
    <n v="5750"/>
    <n v="2587.5000000000005"/>
    <n v="905.62500000000011"/>
    <n v="0.35"/>
  </r>
  <r>
    <m/>
    <x v="2"/>
    <n v="1128299"/>
    <x v="188"/>
    <x v="2"/>
    <x v="24"/>
    <x v="27"/>
    <x v="1"/>
    <n v="0.50000000000000011"/>
    <n v="5750"/>
    <n v="2875.0000000000005"/>
    <n v="1150.0000000000002"/>
    <n v="0.4"/>
  </r>
  <r>
    <m/>
    <x v="2"/>
    <n v="1128299"/>
    <x v="188"/>
    <x v="2"/>
    <x v="24"/>
    <x v="27"/>
    <x v="2"/>
    <n v="0.45000000000000007"/>
    <n v="4250"/>
    <n v="1912.5000000000002"/>
    <n v="669.375"/>
    <n v="0.35"/>
  </r>
  <r>
    <m/>
    <x v="2"/>
    <n v="1128299"/>
    <x v="188"/>
    <x v="2"/>
    <x v="24"/>
    <x v="27"/>
    <x v="3"/>
    <n v="0.45000000000000007"/>
    <n v="3750"/>
    <n v="1687.5000000000002"/>
    <n v="590.625"/>
    <n v="0.35"/>
  </r>
  <r>
    <m/>
    <x v="2"/>
    <n v="1128299"/>
    <x v="188"/>
    <x v="2"/>
    <x v="24"/>
    <x v="27"/>
    <x v="4"/>
    <n v="0.55000000000000004"/>
    <n v="3750"/>
    <n v="2062.5"/>
    <n v="618.75"/>
    <n v="0.3"/>
  </r>
  <r>
    <m/>
    <x v="2"/>
    <n v="1128299"/>
    <x v="188"/>
    <x v="2"/>
    <x v="24"/>
    <x v="27"/>
    <x v="5"/>
    <n v="0.60000000000000009"/>
    <n v="4250"/>
    <n v="2550.0000000000005"/>
    <n v="637.50000000000011"/>
    <n v="0.25"/>
  </r>
  <r>
    <m/>
    <x v="2"/>
    <n v="1128299"/>
    <x v="189"/>
    <x v="2"/>
    <x v="24"/>
    <x v="27"/>
    <x v="0"/>
    <n v="0.45000000000000007"/>
    <n v="5000"/>
    <n v="2250.0000000000005"/>
    <n v="787.50000000000011"/>
    <n v="0.35"/>
  </r>
  <r>
    <m/>
    <x v="2"/>
    <n v="1128299"/>
    <x v="189"/>
    <x v="2"/>
    <x v="24"/>
    <x v="27"/>
    <x v="1"/>
    <n v="0.50000000000000011"/>
    <n v="5000"/>
    <n v="2500.0000000000005"/>
    <n v="1000.0000000000002"/>
    <n v="0.4"/>
  </r>
  <r>
    <m/>
    <x v="2"/>
    <n v="1128299"/>
    <x v="189"/>
    <x v="2"/>
    <x v="24"/>
    <x v="27"/>
    <x v="2"/>
    <n v="0.45000000000000007"/>
    <n v="3250"/>
    <n v="1462.5000000000002"/>
    <n v="511.87500000000006"/>
    <n v="0.35"/>
  </r>
  <r>
    <m/>
    <x v="2"/>
    <n v="1128299"/>
    <x v="189"/>
    <x v="2"/>
    <x v="24"/>
    <x v="27"/>
    <x v="3"/>
    <n v="0.45000000000000007"/>
    <n v="3000"/>
    <n v="1350.0000000000002"/>
    <n v="472.50000000000006"/>
    <n v="0.35"/>
  </r>
  <r>
    <m/>
    <x v="2"/>
    <n v="1128299"/>
    <x v="189"/>
    <x v="2"/>
    <x v="24"/>
    <x v="27"/>
    <x v="4"/>
    <n v="0.55000000000000004"/>
    <n v="2750"/>
    <n v="1512.5000000000002"/>
    <n v="453.75000000000006"/>
    <n v="0.3"/>
  </r>
  <r>
    <m/>
    <x v="2"/>
    <n v="1128299"/>
    <x v="189"/>
    <x v="2"/>
    <x v="24"/>
    <x v="27"/>
    <x v="5"/>
    <n v="0.60000000000000009"/>
    <n v="3250"/>
    <n v="1950.0000000000002"/>
    <n v="487.50000000000006"/>
    <n v="0.25"/>
  </r>
  <r>
    <m/>
    <x v="2"/>
    <n v="1128299"/>
    <x v="190"/>
    <x v="2"/>
    <x v="24"/>
    <x v="27"/>
    <x v="0"/>
    <n v="0.45000000000000007"/>
    <n v="5000"/>
    <n v="2250.0000000000005"/>
    <n v="787.50000000000011"/>
    <n v="0.35"/>
  </r>
  <r>
    <m/>
    <x v="2"/>
    <n v="1128299"/>
    <x v="190"/>
    <x v="2"/>
    <x v="24"/>
    <x v="27"/>
    <x v="1"/>
    <n v="0.50000000000000011"/>
    <n v="5250"/>
    <n v="2625.0000000000005"/>
    <n v="1050.0000000000002"/>
    <n v="0.4"/>
  </r>
  <r>
    <m/>
    <x v="2"/>
    <n v="1128299"/>
    <x v="190"/>
    <x v="2"/>
    <x v="24"/>
    <x v="27"/>
    <x v="2"/>
    <n v="0.45000000000000007"/>
    <n v="3750"/>
    <n v="1687.5000000000002"/>
    <n v="590.625"/>
    <n v="0.35"/>
  </r>
  <r>
    <m/>
    <x v="2"/>
    <n v="1128299"/>
    <x v="190"/>
    <x v="2"/>
    <x v="24"/>
    <x v="27"/>
    <x v="3"/>
    <n v="0.45000000000000007"/>
    <n v="3500"/>
    <n v="1575.0000000000002"/>
    <n v="551.25"/>
    <n v="0.35"/>
  </r>
  <r>
    <m/>
    <x v="2"/>
    <n v="1128299"/>
    <x v="190"/>
    <x v="2"/>
    <x v="24"/>
    <x v="27"/>
    <x v="4"/>
    <n v="0.55000000000000004"/>
    <n v="3000"/>
    <n v="1650.0000000000002"/>
    <n v="495.00000000000006"/>
    <n v="0.3"/>
  </r>
  <r>
    <m/>
    <x v="2"/>
    <n v="1128299"/>
    <x v="190"/>
    <x v="2"/>
    <x v="24"/>
    <x v="27"/>
    <x v="5"/>
    <n v="0.60000000000000009"/>
    <n v="4250"/>
    <n v="2550.0000000000005"/>
    <n v="637.50000000000011"/>
    <n v="0.25"/>
  </r>
  <r>
    <m/>
    <x v="2"/>
    <n v="1128299"/>
    <x v="191"/>
    <x v="2"/>
    <x v="24"/>
    <x v="27"/>
    <x v="0"/>
    <n v="0.45000000000000007"/>
    <n v="6250"/>
    <n v="2812.5000000000005"/>
    <n v="984.37500000000011"/>
    <n v="0.35"/>
  </r>
  <r>
    <m/>
    <x v="2"/>
    <n v="1128299"/>
    <x v="191"/>
    <x v="2"/>
    <x v="24"/>
    <x v="27"/>
    <x v="1"/>
    <n v="0.50000000000000011"/>
    <n v="6250"/>
    <n v="3125.0000000000009"/>
    <n v="1250.0000000000005"/>
    <n v="0.4"/>
  </r>
  <r>
    <m/>
    <x v="2"/>
    <n v="1128299"/>
    <x v="191"/>
    <x v="2"/>
    <x v="24"/>
    <x v="27"/>
    <x v="2"/>
    <n v="0.45000000000000007"/>
    <n v="4250"/>
    <n v="1912.5000000000002"/>
    <n v="669.375"/>
    <n v="0.35"/>
  </r>
  <r>
    <m/>
    <x v="2"/>
    <n v="1128299"/>
    <x v="191"/>
    <x v="2"/>
    <x v="24"/>
    <x v="27"/>
    <x v="3"/>
    <n v="0.45000000000000007"/>
    <n v="4250"/>
    <n v="1912.5000000000002"/>
    <n v="669.375"/>
    <n v="0.35"/>
  </r>
  <r>
    <m/>
    <x v="2"/>
    <n v="1128299"/>
    <x v="191"/>
    <x v="2"/>
    <x v="24"/>
    <x v="27"/>
    <x v="4"/>
    <n v="0.55000000000000004"/>
    <n v="3500"/>
    <n v="1925.0000000000002"/>
    <n v="577.5"/>
    <n v="0.3"/>
  </r>
  <r>
    <m/>
    <x v="2"/>
    <n v="1128299"/>
    <x v="191"/>
    <x v="2"/>
    <x v="24"/>
    <x v="27"/>
    <x v="5"/>
    <n v="0.60000000000000009"/>
    <n v="4500"/>
    <n v="2700.0000000000005"/>
    <n v="675.00000000000011"/>
    <n v="0.25"/>
  </r>
  <r>
    <s v="x"/>
    <x v="2"/>
    <n v="1128299"/>
    <x v="192"/>
    <x v="2"/>
    <x v="25"/>
    <x v="28"/>
    <x v="0"/>
    <n v="0.34999999999999992"/>
    <n v="4750"/>
    <n v="1662.4999999999995"/>
    <n v="581.87499999999977"/>
    <n v="0.35"/>
  </r>
  <r>
    <m/>
    <x v="2"/>
    <n v="1128299"/>
    <x v="192"/>
    <x v="2"/>
    <x v="25"/>
    <x v="28"/>
    <x v="1"/>
    <n v="0.45"/>
    <n v="4750"/>
    <n v="2137.5"/>
    <n v="855"/>
    <n v="0.4"/>
  </r>
  <r>
    <m/>
    <x v="2"/>
    <n v="1128299"/>
    <x v="192"/>
    <x v="2"/>
    <x v="25"/>
    <x v="28"/>
    <x v="2"/>
    <n v="0.45"/>
    <n v="4750"/>
    <n v="2137.5"/>
    <n v="748.125"/>
    <n v="0.35"/>
  </r>
  <r>
    <m/>
    <x v="2"/>
    <n v="1128299"/>
    <x v="192"/>
    <x v="2"/>
    <x v="25"/>
    <x v="28"/>
    <x v="3"/>
    <n v="0.45"/>
    <n v="3250"/>
    <n v="1462.5"/>
    <n v="511.87499999999994"/>
    <n v="0.35"/>
  </r>
  <r>
    <m/>
    <x v="2"/>
    <n v="1128299"/>
    <x v="192"/>
    <x v="2"/>
    <x v="25"/>
    <x v="28"/>
    <x v="4"/>
    <n v="0.50000000000000011"/>
    <n v="2750"/>
    <n v="1375.0000000000002"/>
    <n v="412.50000000000006"/>
    <n v="0.3"/>
  </r>
  <r>
    <m/>
    <x v="2"/>
    <n v="1128299"/>
    <x v="192"/>
    <x v="2"/>
    <x v="25"/>
    <x v="28"/>
    <x v="5"/>
    <n v="0.45"/>
    <n v="4750"/>
    <n v="2137.5"/>
    <n v="534.375"/>
    <n v="0.25"/>
  </r>
  <r>
    <m/>
    <x v="2"/>
    <n v="1128299"/>
    <x v="193"/>
    <x v="2"/>
    <x v="25"/>
    <x v="28"/>
    <x v="0"/>
    <n v="0.34999999999999992"/>
    <n v="5250"/>
    <n v="1837.4999999999995"/>
    <n v="643.12499999999977"/>
    <n v="0.35"/>
  </r>
  <r>
    <m/>
    <x v="2"/>
    <n v="1128299"/>
    <x v="193"/>
    <x v="2"/>
    <x v="25"/>
    <x v="28"/>
    <x v="1"/>
    <n v="0.45"/>
    <n v="4250"/>
    <n v="1912.5"/>
    <n v="765"/>
    <n v="0.4"/>
  </r>
  <r>
    <m/>
    <x v="2"/>
    <n v="1128299"/>
    <x v="193"/>
    <x v="2"/>
    <x v="25"/>
    <x v="28"/>
    <x v="2"/>
    <n v="0.45"/>
    <n v="4250"/>
    <n v="1912.5"/>
    <n v="669.375"/>
    <n v="0.35"/>
  </r>
  <r>
    <m/>
    <x v="2"/>
    <n v="1128299"/>
    <x v="193"/>
    <x v="2"/>
    <x v="25"/>
    <x v="28"/>
    <x v="3"/>
    <n v="0.45"/>
    <n v="2750"/>
    <n v="1237.5"/>
    <n v="433.125"/>
    <n v="0.35"/>
  </r>
  <r>
    <m/>
    <x v="2"/>
    <n v="1128299"/>
    <x v="193"/>
    <x v="2"/>
    <x v="25"/>
    <x v="28"/>
    <x v="4"/>
    <n v="0.50000000000000011"/>
    <n v="2000"/>
    <n v="1000.0000000000002"/>
    <n v="300.00000000000006"/>
    <n v="0.3"/>
  </r>
  <r>
    <m/>
    <x v="2"/>
    <n v="1128299"/>
    <x v="193"/>
    <x v="2"/>
    <x v="25"/>
    <x v="28"/>
    <x v="5"/>
    <n v="0.45"/>
    <n v="4000"/>
    <n v="1800"/>
    <n v="450"/>
    <n v="0.25"/>
  </r>
  <r>
    <m/>
    <x v="2"/>
    <n v="1128299"/>
    <x v="194"/>
    <x v="2"/>
    <x v="25"/>
    <x v="28"/>
    <x v="0"/>
    <n v="0.45"/>
    <n v="5500"/>
    <n v="2475"/>
    <n v="866.25"/>
    <n v="0.35"/>
  </r>
  <r>
    <m/>
    <x v="2"/>
    <n v="1128299"/>
    <x v="194"/>
    <x v="2"/>
    <x v="25"/>
    <x v="28"/>
    <x v="1"/>
    <n v="0.55000000000000004"/>
    <n v="4000"/>
    <n v="2200"/>
    <n v="880"/>
    <n v="0.4"/>
  </r>
  <r>
    <m/>
    <x v="2"/>
    <n v="1128299"/>
    <x v="194"/>
    <x v="2"/>
    <x v="25"/>
    <x v="28"/>
    <x v="2"/>
    <n v="0.55000000000000004"/>
    <n v="4000"/>
    <n v="2200"/>
    <n v="770"/>
    <n v="0.35"/>
  </r>
  <r>
    <m/>
    <x v="2"/>
    <n v="1128299"/>
    <x v="194"/>
    <x v="2"/>
    <x v="25"/>
    <x v="28"/>
    <x v="3"/>
    <n v="0.55000000000000004"/>
    <n v="2750"/>
    <n v="1512.5000000000002"/>
    <n v="529.375"/>
    <n v="0.35"/>
  </r>
  <r>
    <m/>
    <x v="2"/>
    <n v="1128299"/>
    <x v="194"/>
    <x v="2"/>
    <x v="25"/>
    <x v="28"/>
    <x v="4"/>
    <n v="0.60000000000000009"/>
    <n v="1750"/>
    <n v="1050.0000000000002"/>
    <n v="315.00000000000006"/>
    <n v="0.3"/>
  </r>
  <r>
    <m/>
    <x v="2"/>
    <n v="1128299"/>
    <x v="194"/>
    <x v="2"/>
    <x v="25"/>
    <x v="28"/>
    <x v="5"/>
    <n v="0.55000000000000004"/>
    <n v="3750"/>
    <n v="2062.5"/>
    <n v="515.625"/>
    <n v="0.25"/>
  </r>
  <r>
    <m/>
    <x v="2"/>
    <n v="1128299"/>
    <x v="195"/>
    <x v="2"/>
    <x v="25"/>
    <x v="28"/>
    <x v="0"/>
    <n v="0.55000000000000004"/>
    <n v="5500"/>
    <n v="3025.0000000000005"/>
    <n v="1058.75"/>
    <n v="0.35"/>
  </r>
  <r>
    <m/>
    <x v="2"/>
    <n v="1128299"/>
    <x v="195"/>
    <x v="2"/>
    <x v="25"/>
    <x v="28"/>
    <x v="1"/>
    <n v="0.60000000000000009"/>
    <n v="3500"/>
    <n v="2100.0000000000005"/>
    <n v="840.00000000000023"/>
    <n v="0.4"/>
  </r>
  <r>
    <m/>
    <x v="2"/>
    <n v="1128299"/>
    <x v="195"/>
    <x v="2"/>
    <x v="25"/>
    <x v="28"/>
    <x v="2"/>
    <n v="0.60000000000000009"/>
    <n v="4000"/>
    <n v="2400.0000000000005"/>
    <n v="840.00000000000011"/>
    <n v="0.35"/>
  </r>
  <r>
    <m/>
    <x v="2"/>
    <n v="1128299"/>
    <x v="195"/>
    <x v="2"/>
    <x v="25"/>
    <x v="28"/>
    <x v="3"/>
    <n v="0.55000000000000004"/>
    <n v="3000"/>
    <n v="1650.0000000000002"/>
    <n v="577.5"/>
    <n v="0.35"/>
  </r>
  <r>
    <m/>
    <x v="2"/>
    <n v="1128299"/>
    <x v="195"/>
    <x v="2"/>
    <x v="25"/>
    <x v="28"/>
    <x v="4"/>
    <n v="0.60000000000000009"/>
    <n v="2000"/>
    <n v="1200.0000000000002"/>
    <n v="360.00000000000006"/>
    <n v="0.3"/>
  </r>
  <r>
    <m/>
    <x v="2"/>
    <n v="1128299"/>
    <x v="195"/>
    <x v="2"/>
    <x v="25"/>
    <x v="28"/>
    <x v="5"/>
    <n v="0.75000000000000011"/>
    <n v="3750"/>
    <n v="2812.5000000000005"/>
    <n v="703.12500000000011"/>
    <n v="0.25"/>
  </r>
  <r>
    <m/>
    <x v="2"/>
    <n v="1128299"/>
    <x v="196"/>
    <x v="2"/>
    <x v="25"/>
    <x v="28"/>
    <x v="0"/>
    <n v="0.55000000000000004"/>
    <n v="5750"/>
    <n v="3162.5000000000005"/>
    <n v="1106.875"/>
    <n v="0.35"/>
  </r>
  <r>
    <m/>
    <x v="2"/>
    <n v="1128299"/>
    <x v="196"/>
    <x v="2"/>
    <x v="25"/>
    <x v="28"/>
    <x v="1"/>
    <n v="0.60000000000000009"/>
    <n v="4250"/>
    <n v="2550.0000000000005"/>
    <n v="1020.0000000000002"/>
    <n v="0.4"/>
  </r>
  <r>
    <m/>
    <x v="2"/>
    <n v="1128299"/>
    <x v="196"/>
    <x v="2"/>
    <x v="25"/>
    <x v="28"/>
    <x v="2"/>
    <n v="0.60000000000000009"/>
    <n v="4500"/>
    <n v="2700.0000000000005"/>
    <n v="945.00000000000011"/>
    <n v="0.35"/>
  </r>
  <r>
    <m/>
    <x v="2"/>
    <n v="1128299"/>
    <x v="196"/>
    <x v="2"/>
    <x v="25"/>
    <x v="28"/>
    <x v="3"/>
    <n v="0.55000000000000004"/>
    <n v="3500"/>
    <n v="1925.0000000000002"/>
    <n v="673.75"/>
    <n v="0.35"/>
  </r>
  <r>
    <m/>
    <x v="2"/>
    <n v="1128299"/>
    <x v="196"/>
    <x v="2"/>
    <x v="25"/>
    <x v="28"/>
    <x v="4"/>
    <n v="0.60000000000000009"/>
    <n v="2500"/>
    <n v="1500.0000000000002"/>
    <n v="450.00000000000006"/>
    <n v="0.3"/>
  </r>
  <r>
    <m/>
    <x v="2"/>
    <n v="1128299"/>
    <x v="196"/>
    <x v="2"/>
    <x v="25"/>
    <x v="28"/>
    <x v="5"/>
    <n v="0.75000000000000011"/>
    <n v="4250"/>
    <n v="3187.5000000000005"/>
    <n v="796.87500000000011"/>
    <n v="0.25"/>
  </r>
  <r>
    <m/>
    <x v="2"/>
    <n v="1128299"/>
    <x v="197"/>
    <x v="2"/>
    <x v="25"/>
    <x v="28"/>
    <x v="0"/>
    <n v="0.55000000000000004"/>
    <n v="7000"/>
    <n v="3850.0000000000005"/>
    <n v="1347.5"/>
    <n v="0.35"/>
  </r>
  <r>
    <m/>
    <x v="2"/>
    <n v="1128299"/>
    <x v="197"/>
    <x v="2"/>
    <x v="25"/>
    <x v="28"/>
    <x v="1"/>
    <n v="0.60000000000000009"/>
    <n v="5500"/>
    <n v="3300.0000000000005"/>
    <n v="1320.0000000000002"/>
    <n v="0.4"/>
  </r>
  <r>
    <m/>
    <x v="2"/>
    <n v="1128299"/>
    <x v="197"/>
    <x v="2"/>
    <x v="25"/>
    <x v="28"/>
    <x v="2"/>
    <n v="0.60000000000000009"/>
    <n v="5500"/>
    <n v="3300.0000000000005"/>
    <n v="1155"/>
    <n v="0.35"/>
  </r>
  <r>
    <m/>
    <x v="2"/>
    <n v="1128299"/>
    <x v="197"/>
    <x v="2"/>
    <x v="25"/>
    <x v="28"/>
    <x v="3"/>
    <n v="0.55000000000000004"/>
    <n v="4250"/>
    <n v="2337.5"/>
    <n v="818.125"/>
    <n v="0.35"/>
  </r>
  <r>
    <m/>
    <x v="2"/>
    <n v="1128299"/>
    <x v="197"/>
    <x v="2"/>
    <x v="25"/>
    <x v="28"/>
    <x v="4"/>
    <n v="0.60000000000000009"/>
    <n v="3000"/>
    <n v="1800.0000000000002"/>
    <n v="540"/>
    <n v="0.3"/>
  </r>
  <r>
    <m/>
    <x v="2"/>
    <n v="1128299"/>
    <x v="197"/>
    <x v="2"/>
    <x v="25"/>
    <x v="28"/>
    <x v="5"/>
    <n v="0.75000000000000011"/>
    <n v="6000"/>
    <n v="4500.0000000000009"/>
    <n v="1125.0000000000002"/>
    <n v="0.25"/>
  </r>
  <r>
    <m/>
    <x v="2"/>
    <n v="1128299"/>
    <x v="198"/>
    <x v="2"/>
    <x v="25"/>
    <x v="28"/>
    <x v="0"/>
    <n v="0.55000000000000004"/>
    <n v="7500"/>
    <n v="4125"/>
    <n v="1443.75"/>
    <n v="0.35"/>
  </r>
  <r>
    <m/>
    <x v="2"/>
    <n v="1128299"/>
    <x v="198"/>
    <x v="2"/>
    <x v="25"/>
    <x v="28"/>
    <x v="1"/>
    <n v="0.60000000000000009"/>
    <n v="6000"/>
    <n v="3600.0000000000005"/>
    <n v="1440.0000000000002"/>
    <n v="0.4"/>
  </r>
  <r>
    <m/>
    <x v="2"/>
    <n v="1128299"/>
    <x v="198"/>
    <x v="2"/>
    <x v="25"/>
    <x v="28"/>
    <x v="2"/>
    <n v="0.60000000000000009"/>
    <n v="5500"/>
    <n v="3300.0000000000005"/>
    <n v="1155"/>
    <n v="0.35"/>
  </r>
  <r>
    <m/>
    <x v="2"/>
    <n v="1128299"/>
    <x v="198"/>
    <x v="2"/>
    <x v="25"/>
    <x v="28"/>
    <x v="3"/>
    <n v="0.55000000000000004"/>
    <n v="4500"/>
    <n v="2475"/>
    <n v="866.25"/>
    <n v="0.35"/>
  </r>
  <r>
    <m/>
    <x v="2"/>
    <n v="1128299"/>
    <x v="198"/>
    <x v="2"/>
    <x v="25"/>
    <x v="28"/>
    <x v="4"/>
    <n v="0.60000000000000009"/>
    <n v="5000"/>
    <n v="3000.0000000000005"/>
    <n v="900.00000000000011"/>
    <n v="0.3"/>
  </r>
  <r>
    <m/>
    <x v="2"/>
    <n v="1128299"/>
    <x v="198"/>
    <x v="2"/>
    <x v="25"/>
    <x v="28"/>
    <x v="5"/>
    <n v="0.75000000000000011"/>
    <n v="5000"/>
    <n v="3750.0000000000005"/>
    <n v="937.50000000000011"/>
    <n v="0.25"/>
  </r>
  <r>
    <m/>
    <x v="2"/>
    <n v="1128299"/>
    <x v="199"/>
    <x v="2"/>
    <x v="25"/>
    <x v="28"/>
    <x v="0"/>
    <n v="0.60000000000000009"/>
    <n v="7000"/>
    <n v="4200.0000000000009"/>
    <n v="1470.0000000000002"/>
    <n v="0.35"/>
  </r>
  <r>
    <m/>
    <x v="2"/>
    <n v="1128299"/>
    <x v="199"/>
    <x v="2"/>
    <x v="25"/>
    <x v="28"/>
    <x v="1"/>
    <n v="0.65000000000000013"/>
    <n v="6500"/>
    <n v="4225.0000000000009"/>
    <n v="1690.0000000000005"/>
    <n v="0.4"/>
  </r>
  <r>
    <m/>
    <x v="2"/>
    <n v="1128299"/>
    <x v="199"/>
    <x v="2"/>
    <x v="25"/>
    <x v="28"/>
    <x v="2"/>
    <n v="0.60000000000000009"/>
    <n v="5250"/>
    <n v="3150.0000000000005"/>
    <n v="1102.5"/>
    <n v="0.35"/>
  </r>
  <r>
    <m/>
    <x v="2"/>
    <n v="1128299"/>
    <x v="199"/>
    <x v="2"/>
    <x v="25"/>
    <x v="28"/>
    <x v="3"/>
    <n v="0.60000000000000009"/>
    <n v="4750"/>
    <n v="2850.0000000000005"/>
    <n v="997.50000000000011"/>
    <n v="0.35"/>
  </r>
  <r>
    <m/>
    <x v="2"/>
    <n v="1128299"/>
    <x v="199"/>
    <x v="2"/>
    <x v="25"/>
    <x v="28"/>
    <x v="4"/>
    <n v="0.70000000000000007"/>
    <n v="4750"/>
    <n v="3325.0000000000005"/>
    <n v="997.50000000000011"/>
    <n v="0.3"/>
  </r>
  <r>
    <m/>
    <x v="2"/>
    <n v="1128299"/>
    <x v="199"/>
    <x v="2"/>
    <x v="25"/>
    <x v="28"/>
    <x v="5"/>
    <n v="0.75000000000000011"/>
    <n v="4500"/>
    <n v="3375.0000000000005"/>
    <n v="843.75000000000011"/>
    <n v="0.25"/>
  </r>
  <r>
    <m/>
    <x v="2"/>
    <n v="1128299"/>
    <x v="200"/>
    <x v="2"/>
    <x v="25"/>
    <x v="28"/>
    <x v="0"/>
    <n v="0.50000000000000011"/>
    <n v="6250"/>
    <n v="3125.0000000000009"/>
    <n v="1093.7500000000002"/>
    <n v="0.35"/>
  </r>
  <r>
    <m/>
    <x v="2"/>
    <n v="1128299"/>
    <x v="200"/>
    <x v="2"/>
    <x v="25"/>
    <x v="28"/>
    <x v="1"/>
    <n v="0.55000000000000016"/>
    <n v="6250"/>
    <n v="3437.5000000000009"/>
    <n v="1375.0000000000005"/>
    <n v="0.4"/>
  </r>
  <r>
    <m/>
    <x v="2"/>
    <n v="1128299"/>
    <x v="200"/>
    <x v="2"/>
    <x v="25"/>
    <x v="28"/>
    <x v="2"/>
    <n v="0.50000000000000011"/>
    <n v="4750"/>
    <n v="2375.0000000000005"/>
    <n v="831.25000000000011"/>
    <n v="0.35"/>
  </r>
  <r>
    <m/>
    <x v="2"/>
    <n v="1128299"/>
    <x v="200"/>
    <x v="2"/>
    <x v="25"/>
    <x v="28"/>
    <x v="3"/>
    <n v="0.50000000000000011"/>
    <n v="4250"/>
    <n v="2125.0000000000005"/>
    <n v="743.75000000000011"/>
    <n v="0.35"/>
  </r>
  <r>
    <m/>
    <x v="2"/>
    <n v="1128299"/>
    <x v="200"/>
    <x v="2"/>
    <x v="25"/>
    <x v="28"/>
    <x v="4"/>
    <n v="0.60000000000000009"/>
    <n v="4250"/>
    <n v="2550.0000000000005"/>
    <n v="765.00000000000011"/>
    <n v="0.3"/>
  </r>
  <r>
    <m/>
    <x v="2"/>
    <n v="1128299"/>
    <x v="200"/>
    <x v="2"/>
    <x v="25"/>
    <x v="28"/>
    <x v="5"/>
    <n v="0.65000000000000013"/>
    <n v="4750"/>
    <n v="3087.5000000000005"/>
    <n v="771.87500000000011"/>
    <n v="0.25"/>
  </r>
  <r>
    <m/>
    <x v="2"/>
    <n v="1128299"/>
    <x v="201"/>
    <x v="2"/>
    <x v="25"/>
    <x v="28"/>
    <x v="0"/>
    <n v="0.50000000000000011"/>
    <n v="5500"/>
    <n v="2750.0000000000005"/>
    <n v="962.50000000000011"/>
    <n v="0.35"/>
  </r>
  <r>
    <m/>
    <x v="2"/>
    <n v="1128299"/>
    <x v="201"/>
    <x v="2"/>
    <x v="25"/>
    <x v="28"/>
    <x v="1"/>
    <n v="0.55000000000000016"/>
    <n v="5500"/>
    <n v="3025.0000000000009"/>
    <n v="1210.0000000000005"/>
    <n v="0.4"/>
  </r>
  <r>
    <m/>
    <x v="2"/>
    <n v="1128299"/>
    <x v="201"/>
    <x v="2"/>
    <x v="25"/>
    <x v="28"/>
    <x v="2"/>
    <n v="0.50000000000000011"/>
    <n v="3750"/>
    <n v="1875.0000000000005"/>
    <n v="656.25000000000011"/>
    <n v="0.35"/>
  </r>
  <r>
    <m/>
    <x v="2"/>
    <n v="1128299"/>
    <x v="201"/>
    <x v="2"/>
    <x v="25"/>
    <x v="28"/>
    <x v="3"/>
    <n v="0.50000000000000011"/>
    <n v="3500"/>
    <n v="1750.0000000000005"/>
    <n v="612.50000000000011"/>
    <n v="0.35"/>
  </r>
  <r>
    <m/>
    <x v="2"/>
    <n v="1128299"/>
    <x v="201"/>
    <x v="2"/>
    <x v="25"/>
    <x v="28"/>
    <x v="4"/>
    <n v="0.60000000000000009"/>
    <n v="3250"/>
    <n v="1950.0000000000002"/>
    <n v="585"/>
    <n v="0.3"/>
  </r>
  <r>
    <m/>
    <x v="2"/>
    <n v="1128299"/>
    <x v="201"/>
    <x v="2"/>
    <x v="25"/>
    <x v="28"/>
    <x v="5"/>
    <n v="0.75000000000000011"/>
    <n v="3750"/>
    <n v="2812.5000000000005"/>
    <n v="703.12500000000011"/>
    <n v="0.25"/>
  </r>
  <r>
    <m/>
    <x v="2"/>
    <n v="1128299"/>
    <x v="202"/>
    <x v="2"/>
    <x v="25"/>
    <x v="28"/>
    <x v="0"/>
    <n v="0.60000000000000009"/>
    <n v="5500"/>
    <n v="3300.0000000000005"/>
    <n v="1155"/>
    <n v="0.35"/>
  </r>
  <r>
    <m/>
    <x v="2"/>
    <n v="1128299"/>
    <x v="202"/>
    <x v="2"/>
    <x v="25"/>
    <x v="28"/>
    <x v="1"/>
    <n v="0.65000000000000013"/>
    <n v="6000"/>
    <n v="3900.0000000000009"/>
    <n v="1560.0000000000005"/>
    <n v="0.4"/>
  </r>
  <r>
    <m/>
    <x v="2"/>
    <n v="1128299"/>
    <x v="202"/>
    <x v="2"/>
    <x v="25"/>
    <x v="28"/>
    <x v="2"/>
    <n v="0.60000000000000009"/>
    <n v="4500"/>
    <n v="2700.0000000000005"/>
    <n v="945.00000000000011"/>
    <n v="0.35"/>
  </r>
  <r>
    <m/>
    <x v="2"/>
    <n v="1128299"/>
    <x v="202"/>
    <x v="2"/>
    <x v="25"/>
    <x v="28"/>
    <x v="3"/>
    <n v="0.60000000000000009"/>
    <n v="4250"/>
    <n v="2550.0000000000005"/>
    <n v="892.50000000000011"/>
    <n v="0.35"/>
  </r>
  <r>
    <m/>
    <x v="2"/>
    <n v="1128299"/>
    <x v="202"/>
    <x v="2"/>
    <x v="25"/>
    <x v="28"/>
    <x v="4"/>
    <n v="0.70000000000000007"/>
    <n v="3750"/>
    <n v="2625.0000000000005"/>
    <n v="787.50000000000011"/>
    <n v="0.3"/>
  </r>
  <r>
    <m/>
    <x v="2"/>
    <n v="1128299"/>
    <x v="202"/>
    <x v="2"/>
    <x v="25"/>
    <x v="28"/>
    <x v="5"/>
    <n v="0.75000000000000011"/>
    <n v="5000"/>
    <n v="3750.0000000000005"/>
    <n v="937.50000000000011"/>
    <n v="0.25"/>
  </r>
  <r>
    <m/>
    <x v="2"/>
    <n v="1128299"/>
    <x v="203"/>
    <x v="2"/>
    <x v="25"/>
    <x v="28"/>
    <x v="0"/>
    <n v="0.60000000000000009"/>
    <n v="7000"/>
    <n v="4200.0000000000009"/>
    <n v="1470.0000000000002"/>
    <n v="0.35"/>
  </r>
  <r>
    <m/>
    <x v="2"/>
    <n v="1128299"/>
    <x v="203"/>
    <x v="2"/>
    <x v="25"/>
    <x v="28"/>
    <x v="1"/>
    <n v="0.65000000000000013"/>
    <n v="7000"/>
    <n v="4550.0000000000009"/>
    <n v="1820.0000000000005"/>
    <n v="0.4"/>
  </r>
  <r>
    <m/>
    <x v="2"/>
    <n v="1128299"/>
    <x v="203"/>
    <x v="2"/>
    <x v="25"/>
    <x v="28"/>
    <x v="2"/>
    <n v="0.60000000000000009"/>
    <n v="5000"/>
    <n v="3000.0000000000005"/>
    <n v="1050"/>
    <n v="0.35"/>
  </r>
  <r>
    <m/>
    <x v="2"/>
    <n v="1128299"/>
    <x v="203"/>
    <x v="2"/>
    <x v="25"/>
    <x v="28"/>
    <x v="3"/>
    <n v="0.60000000000000009"/>
    <n v="5000"/>
    <n v="3000.0000000000005"/>
    <n v="1050"/>
    <n v="0.35"/>
  </r>
  <r>
    <m/>
    <x v="2"/>
    <n v="1128299"/>
    <x v="203"/>
    <x v="2"/>
    <x v="25"/>
    <x v="28"/>
    <x v="4"/>
    <n v="0.70000000000000007"/>
    <n v="4250"/>
    <n v="2975.0000000000005"/>
    <n v="892.50000000000011"/>
    <n v="0.3"/>
  </r>
  <r>
    <m/>
    <x v="2"/>
    <n v="1128299"/>
    <x v="203"/>
    <x v="2"/>
    <x v="25"/>
    <x v="28"/>
    <x v="5"/>
    <n v="0.75000000000000011"/>
    <n v="5250"/>
    <n v="3937.5000000000005"/>
    <n v="984.37500000000011"/>
    <n v="0.25"/>
  </r>
  <r>
    <s v="x"/>
    <x v="2"/>
    <n v="1128299"/>
    <x v="90"/>
    <x v="2"/>
    <x v="26"/>
    <x v="29"/>
    <x v="0"/>
    <n v="0.29999999999999993"/>
    <n v="4500"/>
    <n v="1349.9999999999998"/>
    <n v="539.99999999999989"/>
    <n v="0.4"/>
  </r>
  <r>
    <m/>
    <x v="2"/>
    <n v="1128299"/>
    <x v="90"/>
    <x v="2"/>
    <x v="26"/>
    <x v="29"/>
    <x v="1"/>
    <n v="0.4"/>
    <n v="4500"/>
    <n v="1800"/>
    <n v="720"/>
    <n v="0.4"/>
  </r>
  <r>
    <m/>
    <x v="2"/>
    <n v="1128299"/>
    <x v="90"/>
    <x v="2"/>
    <x v="26"/>
    <x v="29"/>
    <x v="2"/>
    <n v="0.4"/>
    <n v="4500"/>
    <n v="1800"/>
    <n v="630"/>
    <n v="0.35"/>
  </r>
  <r>
    <m/>
    <x v="2"/>
    <n v="1128299"/>
    <x v="90"/>
    <x v="2"/>
    <x v="26"/>
    <x v="29"/>
    <x v="3"/>
    <n v="0.4"/>
    <n v="3000"/>
    <n v="1200"/>
    <n v="480"/>
    <n v="0.4"/>
  </r>
  <r>
    <m/>
    <x v="2"/>
    <n v="1128299"/>
    <x v="90"/>
    <x v="2"/>
    <x v="26"/>
    <x v="29"/>
    <x v="4"/>
    <n v="0.45000000000000012"/>
    <n v="2500"/>
    <n v="1125.0000000000002"/>
    <n v="393.75000000000006"/>
    <n v="0.35"/>
  </r>
  <r>
    <m/>
    <x v="2"/>
    <n v="1128299"/>
    <x v="90"/>
    <x v="2"/>
    <x v="26"/>
    <x v="29"/>
    <x v="5"/>
    <n v="0.4"/>
    <n v="4500"/>
    <n v="1800"/>
    <n v="450"/>
    <n v="0.25"/>
  </r>
  <r>
    <m/>
    <x v="2"/>
    <n v="1128299"/>
    <x v="91"/>
    <x v="2"/>
    <x v="26"/>
    <x v="29"/>
    <x v="0"/>
    <n v="0.29999999999999993"/>
    <n v="5000"/>
    <n v="1499.9999999999998"/>
    <n v="599.99999999999989"/>
    <n v="0.4"/>
  </r>
  <r>
    <m/>
    <x v="2"/>
    <n v="1128299"/>
    <x v="91"/>
    <x v="2"/>
    <x v="26"/>
    <x v="29"/>
    <x v="1"/>
    <n v="0.4"/>
    <n v="4000"/>
    <n v="1600"/>
    <n v="640"/>
    <n v="0.4"/>
  </r>
  <r>
    <m/>
    <x v="2"/>
    <n v="1128299"/>
    <x v="91"/>
    <x v="2"/>
    <x v="26"/>
    <x v="29"/>
    <x v="2"/>
    <n v="0.4"/>
    <n v="4000"/>
    <n v="1600"/>
    <n v="560"/>
    <n v="0.35"/>
  </r>
  <r>
    <m/>
    <x v="2"/>
    <n v="1128299"/>
    <x v="91"/>
    <x v="2"/>
    <x v="26"/>
    <x v="29"/>
    <x v="3"/>
    <n v="0.4"/>
    <n v="2500"/>
    <n v="1000"/>
    <n v="400"/>
    <n v="0.4"/>
  </r>
  <r>
    <m/>
    <x v="2"/>
    <n v="1128299"/>
    <x v="91"/>
    <x v="2"/>
    <x v="26"/>
    <x v="29"/>
    <x v="4"/>
    <n v="0.45000000000000012"/>
    <n v="1750"/>
    <n v="787.50000000000023"/>
    <n v="275.62500000000006"/>
    <n v="0.35"/>
  </r>
  <r>
    <m/>
    <x v="2"/>
    <n v="1128299"/>
    <x v="91"/>
    <x v="2"/>
    <x v="26"/>
    <x v="29"/>
    <x v="5"/>
    <n v="0.4"/>
    <n v="3750"/>
    <n v="1500"/>
    <n v="375"/>
    <n v="0.25"/>
  </r>
  <r>
    <m/>
    <x v="2"/>
    <n v="1128299"/>
    <x v="92"/>
    <x v="2"/>
    <x v="26"/>
    <x v="29"/>
    <x v="0"/>
    <n v="0.4"/>
    <n v="5250"/>
    <n v="2100"/>
    <n v="840"/>
    <n v="0.4"/>
  </r>
  <r>
    <m/>
    <x v="2"/>
    <n v="1128299"/>
    <x v="92"/>
    <x v="2"/>
    <x v="26"/>
    <x v="29"/>
    <x v="1"/>
    <n v="0.5"/>
    <n v="3750"/>
    <n v="1875"/>
    <n v="750"/>
    <n v="0.4"/>
  </r>
  <r>
    <m/>
    <x v="2"/>
    <n v="1128299"/>
    <x v="92"/>
    <x v="2"/>
    <x v="26"/>
    <x v="29"/>
    <x v="2"/>
    <n v="0.5"/>
    <n v="3750"/>
    <n v="1875"/>
    <n v="656.25"/>
    <n v="0.35"/>
  </r>
  <r>
    <m/>
    <x v="2"/>
    <n v="1128299"/>
    <x v="92"/>
    <x v="2"/>
    <x v="26"/>
    <x v="29"/>
    <x v="3"/>
    <n v="0.5"/>
    <n v="2500"/>
    <n v="1250"/>
    <n v="500"/>
    <n v="0.4"/>
  </r>
  <r>
    <m/>
    <x v="2"/>
    <n v="1128299"/>
    <x v="92"/>
    <x v="2"/>
    <x v="26"/>
    <x v="29"/>
    <x v="4"/>
    <n v="0.55000000000000004"/>
    <n v="1500"/>
    <n v="825.00000000000011"/>
    <n v="288.75"/>
    <n v="0.35"/>
  </r>
  <r>
    <m/>
    <x v="2"/>
    <n v="1128299"/>
    <x v="92"/>
    <x v="2"/>
    <x v="26"/>
    <x v="29"/>
    <x v="5"/>
    <n v="0.5"/>
    <n v="3500"/>
    <n v="1750"/>
    <n v="437.5"/>
    <n v="0.25"/>
  </r>
  <r>
    <m/>
    <x v="2"/>
    <n v="1128299"/>
    <x v="93"/>
    <x v="2"/>
    <x v="26"/>
    <x v="29"/>
    <x v="0"/>
    <n v="0.5"/>
    <n v="5250"/>
    <n v="2625"/>
    <n v="1050"/>
    <n v="0.4"/>
  </r>
  <r>
    <m/>
    <x v="2"/>
    <n v="1128299"/>
    <x v="93"/>
    <x v="2"/>
    <x v="26"/>
    <x v="29"/>
    <x v="1"/>
    <n v="0.55000000000000004"/>
    <n v="3250"/>
    <n v="1787.5000000000002"/>
    <n v="715.00000000000011"/>
    <n v="0.4"/>
  </r>
  <r>
    <m/>
    <x v="2"/>
    <n v="1128299"/>
    <x v="93"/>
    <x v="2"/>
    <x v="26"/>
    <x v="29"/>
    <x v="2"/>
    <n v="0.55000000000000004"/>
    <n v="3750"/>
    <n v="2062.5"/>
    <n v="721.875"/>
    <n v="0.35"/>
  </r>
  <r>
    <m/>
    <x v="2"/>
    <n v="1128299"/>
    <x v="93"/>
    <x v="2"/>
    <x v="26"/>
    <x v="29"/>
    <x v="3"/>
    <n v="0.5"/>
    <n v="2750"/>
    <n v="1375"/>
    <n v="550"/>
    <n v="0.4"/>
  </r>
  <r>
    <m/>
    <x v="2"/>
    <n v="1128299"/>
    <x v="93"/>
    <x v="2"/>
    <x v="26"/>
    <x v="29"/>
    <x v="4"/>
    <n v="0.55000000000000004"/>
    <n v="1750"/>
    <n v="962.50000000000011"/>
    <n v="336.875"/>
    <n v="0.35"/>
  </r>
  <r>
    <m/>
    <x v="2"/>
    <n v="1128299"/>
    <x v="93"/>
    <x v="2"/>
    <x v="26"/>
    <x v="29"/>
    <x v="5"/>
    <n v="0.70000000000000007"/>
    <n v="3500"/>
    <n v="2450.0000000000005"/>
    <n v="612.50000000000011"/>
    <n v="0.25"/>
  </r>
  <r>
    <m/>
    <x v="2"/>
    <n v="1128299"/>
    <x v="94"/>
    <x v="2"/>
    <x v="26"/>
    <x v="29"/>
    <x v="0"/>
    <n v="0.5"/>
    <n v="5500"/>
    <n v="2750"/>
    <n v="1100"/>
    <n v="0.4"/>
  </r>
  <r>
    <m/>
    <x v="2"/>
    <n v="1128299"/>
    <x v="94"/>
    <x v="2"/>
    <x v="26"/>
    <x v="29"/>
    <x v="1"/>
    <n v="0.55000000000000004"/>
    <n v="4000"/>
    <n v="2200"/>
    <n v="880"/>
    <n v="0.4"/>
  </r>
  <r>
    <m/>
    <x v="2"/>
    <n v="1128299"/>
    <x v="94"/>
    <x v="2"/>
    <x v="26"/>
    <x v="29"/>
    <x v="2"/>
    <n v="0.55000000000000004"/>
    <n v="4250"/>
    <n v="2337.5"/>
    <n v="818.125"/>
    <n v="0.35"/>
  </r>
  <r>
    <m/>
    <x v="2"/>
    <n v="1128299"/>
    <x v="94"/>
    <x v="2"/>
    <x v="26"/>
    <x v="29"/>
    <x v="3"/>
    <n v="0.5"/>
    <n v="3250"/>
    <n v="1625"/>
    <n v="650"/>
    <n v="0.4"/>
  </r>
  <r>
    <m/>
    <x v="2"/>
    <n v="1128299"/>
    <x v="94"/>
    <x v="2"/>
    <x v="26"/>
    <x v="29"/>
    <x v="4"/>
    <n v="0.55000000000000004"/>
    <n v="2250"/>
    <n v="1237.5"/>
    <n v="433.125"/>
    <n v="0.35"/>
  </r>
  <r>
    <m/>
    <x v="2"/>
    <n v="1128299"/>
    <x v="94"/>
    <x v="2"/>
    <x v="26"/>
    <x v="29"/>
    <x v="5"/>
    <n v="0.70000000000000007"/>
    <n v="4000"/>
    <n v="2800.0000000000005"/>
    <n v="700.00000000000011"/>
    <n v="0.25"/>
  </r>
  <r>
    <m/>
    <x v="2"/>
    <n v="1128299"/>
    <x v="95"/>
    <x v="2"/>
    <x v="26"/>
    <x v="29"/>
    <x v="0"/>
    <n v="0.5"/>
    <n v="6750"/>
    <n v="3375"/>
    <n v="1350"/>
    <n v="0.4"/>
  </r>
  <r>
    <m/>
    <x v="2"/>
    <n v="1128299"/>
    <x v="95"/>
    <x v="2"/>
    <x v="26"/>
    <x v="29"/>
    <x v="1"/>
    <n v="0.55000000000000004"/>
    <n v="5250"/>
    <n v="2887.5000000000005"/>
    <n v="1155.0000000000002"/>
    <n v="0.4"/>
  </r>
  <r>
    <m/>
    <x v="2"/>
    <n v="1128299"/>
    <x v="95"/>
    <x v="2"/>
    <x v="26"/>
    <x v="29"/>
    <x v="2"/>
    <n v="0.55000000000000004"/>
    <n v="5250"/>
    <n v="2887.5000000000005"/>
    <n v="1010.6250000000001"/>
    <n v="0.35"/>
  </r>
  <r>
    <m/>
    <x v="2"/>
    <n v="1128299"/>
    <x v="95"/>
    <x v="2"/>
    <x v="26"/>
    <x v="29"/>
    <x v="3"/>
    <n v="0.5"/>
    <n v="4000"/>
    <n v="2000"/>
    <n v="800"/>
    <n v="0.4"/>
  </r>
  <r>
    <m/>
    <x v="2"/>
    <n v="1128299"/>
    <x v="95"/>
    <x v="2"/>
    <x v="26"/>
    <x v="29"/>
    <x v="4"/>
    <n v="0.55000000000000004"/>
    <n v="2750"/>
    <n v="1512.5000000000002"/>
    <n v="529.375"/>
    <n v="0.35"/>
  </r>
  <r>
    <m/>
    <x v="2"/>
    <n v="1128299"/>
    <x v="95"/>
    <x v="2"/>
    <x v="26"/>
    <x v="29"/>
    <x v="5"/>
    <n v="0.70000000000000007"/>
    <n v="5750"/>
    <n v="4025.0000000000005"/>
    <n v="1006.2500000000001"/>
    <n v="0.25"/>
  </r>
  <r>
    <m/>
    <x v="2"/>
    <n v="1128299"/>
    <x v="96"/>
    <x v="2"/>
    <x v="26"/>
    <x v="29"/>
    <x v="0"/>
    <n v="0.5"/>
    <n v="7250"/>
    <n v="3625"/>
    <n v="1450"/>
    <n v="0.4"/>
  </r>
  <r>
    <m/>
    <x v="2"/>
    <n v="1128299"/>
    <x v="96"/>
    <x v="2"/>
    <x v="26"/>
    <x v="29"/>
    <x v="1"/>
    <n v="0.55000000000000004"/>
    <n v="5750"/>
    <n v="3162.5000000000005"/>
    <n v="1265.0000000000002"/>
    <n v="0.4"/>
  </r>
  <r>
    <m/>
    <x v="2"/>
    <n v="1128299"/>
    <x v="96"/>
    <x v="2"/>
    <x v="26"/>
    <x v="29"/>
    <x v="2"/>
    <n v="0.55000000000000004"/>
    <n v="5250"/>
    <n v="2887.5000000000005"/>
    <n v="1010.6250000000001"/>
    <n v="0.35"/>
  </r>
  <r>
    <m/>
    <x v="2"/>
    <n v="1128299"/>
    <x v="96"/>
    <x v="2"/>
    <x v="26"/>
    <x v="29"/>
    <x v="3"/>
    <n v="0.5"/>
    <n v="4250"/>
    <n v="2125"/>
    <n v="850"/>
    <n v="0.4"/>
  </r>
  <r>
    <m/>
    <x v="2"/>
    <n v="1128299"/>
    <x v="96"/>
    <x v="2"/>
    <x v="26"/>
    <x v="29"/>
    <x v="4"/>
    <n v="0.55000000000000004"/>
    <n v="4750"/>
    <n v="2612.5"/>
    <n v="914.37499999999989"/>
    <n v="0.35"/>
  </r>
  <r>
    <m/>
    <x v="2"/>
    <n v="1128299"/>
    <x v="96"/>
    <x v="2"/>
    <x v="26"/>
    <x v="29"/>
    <x v="5"/>
    <n v="0.70000000000000007"/>
    <n v="4750"/>
    <n v="3325.0000000000005"/>
    <n v="831.25000000000011"/>
    <n v="0.25"/>
  </r>
  <r>
    <m/>
    <x v="2"/>
    <n v="1128299"/>
    <x v="97"/>
    <x v="2"/>
    <x v="26"/>
    <x v="29"/>
    <x v="0"/>
    <n v="0.55000000000000004"/>
    <n v="6750"/>
    <n v="3712.5000000000005"/>
    <n v="1485.0000000000002"/>
    <n v="0.4"/>
  </r>
  <r>
    <m/>
    <x v="2"/>
    <n v="1128299"/>
    <x v="97"/>
    <x v="2"/>
    <x v="26"/>
    <x v="29"/>
    <x v="1"/>
    <n v="0.60000000000000009"/>
    <n v="6250"/>
    <n v="3750.0000000000005"/>
    <n v="1500.0000000000002"/>
    <n v="0.4"/>
  </r>
  <r>
    <m/>
    <x v="2"/>
    <n v="1128299"/>
    <x v="97"/>
    <x v="2"/>
    <x v="26"/>
    <x v="29"/>
    <x v="2"/>
    <n v="0.55000000000000004"/>
    <n v="5000"/>
    <n v="2750"/>
    <n v="962.49999999999989"/>
    <n v="0.35"/>
  </r>
  <r>
    <m/>
    <x v="2"/>
    <n v="1128299"/>
    <x v="97"/>
    <x v="2"/>
    <x v="26"/>
    <x v="29"/>
    <x v="3"/>
    <n v="0.55000000000000004"/>
    <n v="4500"/>
    <n v="2475"/>
    <n v="990"/>
    <n v="0.4"/>
  </r>
  <r>
    <m/>
    <x v="2"/>
    <n v="1128299"/>
    <x v="97"/>
    <x v="2"/>
    <x v="26"/>
    <x v="29"/>
    <x v="4"/>
    <n v="0.65"/>
    <n v="4500"/>
    <n v="2925"/>
    <n v="1023.7499999999999"/>
    <n v="0.35"/>
  </r>
  <r>
    <m/>
    <x v="2"/>
    <n v="1128299"/>
    <x v="97"/>
    <x v="2"/>
    <x v="26"/>
    <x v="29"/>
    <x v="5"/>
    <n v="0.70000000000000007"/>
    <n v="4250"/>
    <n v="2975.0000000000005"/>
    <n v="743.75000000000011"/>
    <n v="0.25"/>
  </r>
  <r>
    <m/>
    <x v="2"/>
    <n v="1128299"/>
    <x v="98"/>
    <x v="2"/>
    <x v="26"/>
    <x v="29"/>
    <x v="0"/>
    <n v="0.45000000000000012"/>
    <n v="6000"/>
    <n v="2700.0000000000009"/>
    <n v="1080.0000000000005"/>
    <n v="0.4"/>
  </r>
  <r>
    <m/>
    <x v="2"/>
    <n v="1128299"/>
    <x v="98"/>
    <x v="2"/>
    <x v="26"/>
    <x v="29"/>
    <x v="1"/>
    <n v="0.50000000000000011"/>
    <n v="6000"/>
    <n v="3000.0000000000005"/>
    <n v="1200.0000000000002"/>
    <n v="0.4"/>
  </r>
  <r>
    <m/>
    <x v="2"/>
    <n v="1128299"/>
    <x v="98"/>
    <x v="2"/>
    <x v="26"/>
    <x v="29"/>
    <x v="2"/>
    <n v="0.45000000000000012"/>
    <n v="4500"/>
    <n v="2025.0000000000005"/>
    <n v="708.75000000000011"/>
    <n v="0.35"/>
  </r>
  <r>
    <m/>
    <x v="2"/>
    <n v="1128299"/>
    <x v="98"/>
    <x v="2"/>
    <x v="26"/>
    <x v="29"/>
    <x v="3"/>
    <n v="0.45000000000000012"/>
    <n v="4000"/>
    <n v="1800.0000000000005"/>
    <n v="720.00000000000023"/>
    <n v="0.4"/>
  </r>
  <r>
    <m/>
    <x v="2"/>
    <n v="1128299"/>
    <x v="98"/>
    <x v="2"/>
    <x v="26"/>
    <x v="29"/>
    <x v="4"/>
    <n v="0.55000000000000004"/>
    <n v="4000"/>
    <n v="2200"/>
    <n v="770"/>
    <n v="0.35"/>
  </r>
  <r>
    <m/>
    <x v="2"/>
    <n v="1128299"/>
    <x v="98"/>
    <x v="2"/>
    <x v="26"/>
    <x v="29"/>
    <x v="5"/>
    <n v="0.60000000000000009"/>
    <n v="4500"/>
    <n v="2700.0000000000005"/>
    <n v="675.00000000000011"/>
    <n v="0.25"/>
  </r>
  <r>
    <m/>
    <x v="2"/>
    <n v="1128299"/>
    <x v="99"/>
    <x v="2"/>
    <x v="26"/>
    <x v="29"/>
    <x v="0"/>
    <n v="0.45000000000000012"/>
    <n v="5250"/>
    <n v="2362.5000000000005"/>
    <n v="945.00000000000023"/>
    <n v="0.4"/>
  </r>
  <r>
    <m/>
    <x v="2"/>
    <n v="1128299"/>
    <x v="99"/>
    <x v="2"/>
    <x v="26"/>
    <x v="29"/>
    <x v="1"/>
    <n v="0.50000000000000011"/>
    <n v="5250"/>
    <n v="2625.0000000000005"/>
    <n v="1050.0000000000002"/>
    <n v="0.4"/>
  </r>
  <r>
    <m/>
    <x v="2"/>
    <n v="1128299"/>
    <x v="99"/>
    <x v="2"/>
    <x v="26"/>
    <x v="29"/>
    <x v="2"/>
    <n v="0.45000000000000012"/>
    <n v="3500"/>
    <n v="1575.0000000000005"/>
    <n v="551.25000000000011"/>
    <n v="0.35"/>
  </r>
  <r>
    <m/>
    <x v="2"/>
    <n v="1128299"/>
    <x v="99"/>
    <x v="2"/>
    <x v="26"/>
    <x v="29"/>
    <x v="3"/>
    <n v="0.45000000000000012"/>
    <n v="3250"/>
    <n v="1462.5000000000005"/>
    <n v="585.00000000000023"/>
    <n v="0.4"/>
  </r>
  <r>
    <m/>
    <x v="2"/>
    <n v="1128299"/>
    <x v="99"/>
    <x v="2"/>
    <x v="26"/>
    <x v="29"/>
    <x v="4"/>
    <n v="0.55000000000000004"/>
    <n v="3000"/>
    <n v="1650.0000000000002"/>
    <n v="577.5"/>
    <n v="0.35"/>
  </r>
  <r>
    <m/>
    <x v="2"/>
    <n v="1128299"/>
    <x v="99"/>
    <x v="2"/>
    <x v="26"/>
    <x v="29"/>
    <x v="5"/>
    <n v="0.70000000000000007"/>
    <n v="3500"/>
    <n v="2450.0000000000005"/>
    <n v="612.50000000000011"/>
    <n v="0.25"/>
  </r>
  <r>
    <m/>
    <x v="2"/>
    <n v="1128299"/>
    <x v="100"/>
    <x v="2"/>
    <x v="26"/>
    <x v="29"/>
    <x v="0"/>
    <n v="0.55000000000000004"/>
    <n v="5250"/>
    <n v="2887.5000000000005"/>
    <n v="1155.0000000000002"/>
    <n v="0.4"/>
  </r>
  <r>
    <m/>
    <x v="2"/>
    <n v="1128299"/>
    <x v="100"/>
    <x v="2"/>
    <x v="26"/>
    <x v="29"/>
    <x v="1"/>
    <n v="0.60000000000000009"/>
    <n v="5750"/>
    <n v="3450.0000000000005"/>
    <n v="1380.0000000000002"/>
    <n v="0.4"/>
  </r>
  <r>
    <m/>
    <x v="2"/>
    <n v="1128299"/>
    <x v="100"/>
    <x v="2"/>
    <x v="26"/>
    <x v="29"/>
    <x v="2"/>
    <n v="0.55000000000000004"/>
    <n v="4250"/>
    <n v="2337.5"/>
    <n v="818.125"/>
    <n v="0.35"/>
  </r>
  <r>
    <m/>
    <x v="2"/>
    <n v="1128299"/>
    <x v="100"/>
    <x v="2"/>
    <x v="26"/>
    <x v="29"/>
    <x v="3"/>
    <n v="0.55000000000000004"/>
    <n v="4000"/>
    <n v="2200"/>
    <n v="880"/>
    <n v="0.4"/>
  </r>
  <r>
    <m/>
    <x v="2"/>
    <n v="1128299"/>
    <x v="100"/>
    <x v="2"/>
    <x v="26"/>
    <x v="29"/>
    <x v="4"/>
    <n v="0.65"/>
    <n v="3500"/>
    <n v="2275"/>
    <n v="796.25"/>
    <n v="0.35"/>
  </r>
  <r>
    <m/>
    <x v="2"/>
    <n v="1128299"/>
    <x v="100"/>
    <x v="2"/>
    <x v="26"/>
    <x v="29"/>
    <x v="5"/>
    <n v="0.70000000000000007"/>
    <n v="4750"/>
    <n v="3325.0000000000005"/>
    <n v="831.25000000000011"/>
    <n v="0.25"/>
  </r>
  <r>
    <m/>
    <x v="2"/>
    <n v="1128299"/>
    <x v="101"/>
    <x v="2"/>
    <x v="26"/>
    <x v="29"/>
    <x v="0"/>
    <n v="0.55000000000000004"/>
    <n v="6750"/>
    <n v="3712.5000000000005"/>
    <n v="1485.0000000000002"/>
    <n v="0.4"/>
  </r>
  <r>
    <m/>
    <x v="2"/>
    <n v="1128299"/>
    <x v="101"/>
    <x v="2"/>
    <x v="26"/>
    <x v="29"/>
    <x v="1"/>
    <n v="0.60000000000000009"/>
    <n v="6750"/>
    <n v="4050.0000000000005"/>
    <n v="1620.0000000000002"/>
    <n v="0.4"/>
  </r>
  <r>
    <m/>
    <x v="2"/>
    <n v="1128299"/>
    <x v="101"/>
    <x v="2"/>
    <x v="26"/>
    <x v="29"/>
    <x v="2"/>
    <n v="0.55000000000000004"/>
    <n v="4750"/>
    <n v="2612.5"/>
    <n v="914.37499999999989"/>
    <n v="0.35"/>
  </r>
  <r>
    <m/>
    <x v="2"/>
    <n v="1128299"/>
    <x v="101"/>
    <x v="2"/>
    <x v="26"/>
    <x v="29"/>
    <x v="3"/>
    <n v="0.55000000000000004"/>
    <n v="4750"/>
    <n v="2612.5"/>
    <n v="1045"/>
    <n v="0.4"/>
  </r>
  <r>
    <m/>
    <x v="2"/>
    <n v="1128299"/>
    <x v="101"/>
    <x v="2"/>
    <x v="26"/>
    <x v="29"/>
    <x v="4"/>
    <n v="0.65"/>
    <n v="4000"/>
    <n v="2600"/>
    <n v="909.99999999999989"/>
    <n v="0.35"/>
  </r>
  <r>
    <m/>
    <x v="2"/>
    <n v="1128299"/>
    <x v="101"/>
    <x v="2"/>
    <x v="26"/>
    <x v="29"/>
    <x v="5"/>
    <n v="0.70000000000000007"/>
    <n v="5000"/>
    <n v="3500.0000000000005"/>
    <n v="875.00000000000011"/>
    <n v="0.25"/>
  </r>
  <r>
    <s v="x"/>
    <x v="0"/>
    <n v="1185732"/>
    <x v="204"/>
    <x v="4"/>
    <x v="27"/>
    <x v="30"/>
    <x v="0"/>
    <n v="0.4"/>
    <n v="10250"/>
    <n v="4100"/>
    <n v="1845"/>
    <n v="0.45"/>
  </r>
  <r>
    <m/>
    <x v="0"/>
    <n v="1185732"/>
    <x v="204"/>
    <x v="4"/>
    <x v="27"/>
    <x v="30"/>
    <x v="1"/>
    <n v="0.4"/>
    <n v="8250"/>
    <n v="3300"/>
    <n v="1155"/>
    <n v="0.35"/>
  </r>
  <r>
    <m/>
    <x v="0"/>
    <n v="1185732"/>
    <x v="204"/>
    <x v="4"/>
    <x v="27"/>
    <x v="30"/>
    <x v="2"/>
    <n v="0.30000000000000004"/>
    <n v="8250"/>
    <n v="2475.0000000000005"/>
    <n v="618.75000000000011"/>
    <n v="0.25"/>
  </r>
  <r>
    <m/>
    <x v="0"/>
    <n v="1185732"/>
    <x v="204"/>
    <x v="4"/>
    <x v="27"/>
    <x v="30"/>
    <x v="3"/>
    <n v="0.35"/>
    <n v="6750"/>
    <n v="2362.5"/>
    <n v="708.75"/>
    <n v="0.3"/>
  </r>
  <r>
    <m/>
    <x v="0"/>
    <n v="1185732"/>
    <x v="204"/>
    <x v="4"/>
    <x v="27"/>
    <x v="30"/>
    <x v="4"/>
    <n v="0.5"/>
    <n v="7250"/>
    <n v="3625"/>
    <n v="1268.75"/>
    <n v="0.35"/>
  </r>
  <r>
    <m/>
    <x v="0"/>
    <n v="1185732"/>
    <x v="204"/>
    <x v="4"/>
    <x v="27"/>
    <x v="30"/>
    <x v="5"/>
    <n v="0.4"/>
    <n v="8250"/>
    <n v="3300"/>
    <n v="1650"/>
    <n v="0.5"/>
  </r>
  <r>
    <m/>
    <x v="0"/>
    <n v="1185732"/>
    <x v="205"/>
    <x v="4"/>
    <x v="27"/>
    <x v="30"/>
    <x v="0"/>
    <n v="0.4"/>
    <n v="10750"/>
    <n v="4300"/>
    <n v="1935"/>
    <n v="0.45"/>
  </r>
  <r>
    <m/>
    <x v="0"/>
    <n v="1185732"/>
    <x v="205"/>
    <x v="4"/>
    <x v="27"/>
    <x v="30"/>
    <x v="1"/>
    <n v="0.4"/>
    <n v="7250"/>
    <n v="2900"/>
    <n v="1014.9999999999999"/>
    <n v="0.35"/>
  </r>
  <r>
    <m/>
    <x v="0"/>
    <n v="1185732"/>
    <x v="205"/>
    <x v="4"/>
    <x v="27"/>
    <x v="30"/>
    <x v="2"/>
    <n v="0.30000000000000004"/>
    <n v="7750"/>
    <n v="2325.0000000000005"/>
    <n v="581.25000000000011"/>
    <n v="0.25"/>
  </r>
  <r>
    <m/>
    <x v="0"/>
    <n v="1185732"/>
    <x v="205"/>
    <x v="4"/>
    <x v="27"/>
    <x v="30"/>
    <x v="3"/>
    <n v="0.35"/>
    <n v="6250"/>
    <n v="2187.5"/>
    <n v="656.25"/>
    <n v="0.3"/>
  </r>
  <r>
    <m/>
    <x v="0"/>
    <n v="1185732"/>
    <x v="205"/>
    <x v="4"/>
    <x v="27"/>
    <x v="30"/>
    <x v="4"/>
    <n v="0.5"/>
    <n v="7000"/>
    <n v="3500"/>
    <n v="1225"/>
    <n v="0.35"/>
  </r>
  <r>
    <m/>
    <x v="0"/>
    <n v="1185732"/>
    <x v="205"/>
    <x v="4"/>
    <x v="27"/>
    <x v="30"/>
    <x v="5"/>
    <n v="0.35"/>
    <n v="8000"/>
    <n v="2800"/>
    <n v="1400"/>
    <n v="0.5"/>
  </r>
  <r>
    <m/>
    <x v="0"/>
    <n v="1185732"/>
    <x v="115"/>
    <x v="4"/>
    <x v="27"/>
    <x v="30"/>
    <x v="0"/>
    <n v="0.35"/>
    <n v="10200"/>
    <n v="3570"/>
    <n v="1606.5"/>
    <n v="0.45"/>
  </r>
  <r>
    <m/>
    <x v="0"/>
    <n v="1185732"/>
    <x v="115"/>
    <x v="4"/>
    <x v="27"/>
    <x v="30"/>
    <x v="1"/>
    <n v="0.35"/>
    <n v="7000"/>
    <n v="2450"/>
    <n v="857.5"/>
    <n v="0.35"/>
  </r>
  <r>
    <m/>
    <x v="0"/>
    <n v="1185732"/>
    <x v="115"/>
    <x v="4"/>
    <x v="27"/>
    <x v="30"/>
    <x v="2"/>
    <n v="0.25"/>
    <n v="7250"/>
    <n v="1812.5"/>
    <n v="453.125"/>
    <n v="0.25"/>
  </r>
  <r>
    <m/>
    <x v="0"/>
    <n v="1185732"/>
    <x v="115"/>
    <x v="4"/>
    <x v="27"/>
    <x v="30"/>
    <x v="3"/>
    <n v="0.29999999999999993"/>
    <n v="5750"/>
    <n v="1724.9999999999995"/>
    <n v="517.49999999999989"/>
    <n v="0.3"/>
  </r>
  <r>
    <m/>
    <x v="0"/>
    <n v="1185732"/>
    <x v="115"/>
    <x v="4"/>
    <x v="27"/>
    <x v="30"/>
    <x v="4"/>
    <n v="0.45000000000000007"/>
    <n v="6250"/>
    <n v="2812.5000000000005"/>
    <n v="984.37500000000011"/>
    <n v="0.35"/>
  </r>
  <r>
    <m/>
    <x v="0"/>
    <n v="1185732"/>
    <x v="115"/>
    <x v="4"/>
    <x v="27"/>
    <x v="30"/>
    <x v="5"/>
    <n v="0.35"/>
    <n v="7250"/>
    <n v="2537.5"/>
    <n v="1268.75"/>
    <n v="0.5"/>
  </r>
  <r>
    <m/>
    <x v="0"/>
    <n v="1185732"/>
    <x v="206"/>
    <x v="4"/>
    <x v="27"/>
    <x v="30"/>
    <x v="0"/>
    <n v="0.35"/>
    <n v="9750"/>
    <n v="3412.5"/>
    <n v="1535.625"/>
    <n v="0.45"/>
  </r>
  <r>
    <m/>
    <x v="0"/>
    <n v="1185732"/>
    <x v="206"/>
    <x v="4"/>
    <x v="27"/>
    <x v="30"/>
    <x v="1"/>
    <n v="0.35"/>
    <n v="6750"/>
    <n v="2362.5"/>
    <n v="826.875"/>
    <n v="0.35"/>
  </r>
  <r>
    <m/>
    <x v="0"/>
    <n v="1185732"/>
    <x v="206"/>
    <x v="4"/>
    <x v="27"/>
    <x v="30"/>
    <x v="2"/>
    <n v="0.25"/>
    <n v="6750"/>
    <n v="1687.5"/>
    <n v="421.875"/>
    <n v="0.25"/>
  </r>
  <r>
    <m/>
    <x v="0"/>
    <n v="1185732"/>
    <x v="206"/>
    <x v="4"/>
    <x v="27"/>
    <x v="30"/>
    <x v="3"/>
    <n v="0.29999999999999993"/>
    <n v="6000"/>
    <n v="1799.9999999999995"/>
    <n v="539.99999999999989"/>
    <n v="0.3"/>
  </r>
  <r>
    <m/>
    <x v="0"/>
    <n v="1185732"/>
    <x v="206"/>
    <x v="4"/>
    <x v="27"/>
    <x v="30"/>
    <x v="4"/>
    <n v="0.5"/>
    <n v="6250"/>
    <n v="3125"/>
    <n v="1093.75"/>
    <n v="0.35"/>
  </r>
  <r>
    <m/>
    <x v="0"/>
    <n v="1185732"/>
    <x v="206"/>
    <x v="4"/>
    <x v="27"/>
    <x v="30"/>
    <x v="5"/>
    <n v="0.4"/>
    <n v="7750"/>
    <n v="3100"/>
    <n v="1550"/>
    <n v="0.5"/>
  </r>
  <r>
    <m/>
    <x v="0"/>
    <n v="1185732"/>
    <x v="174"/>
    <x v="4"/>
    <x v="27"/>
    <x v="30"/>
    <x v="0"/>
    <n v="0.5"/>
    <n v="10450"/>
    <n v="5225"/>
    <n v="2351.25"/>
    <n v="0.45"/>
  </r>
  <r>
    <m/>
    <x v="0"/>
    <n v="1185732"/>
    <x v="174"/>
    <x v="4"/>
    <x v="27"/>
    <x v="30"/>
    <x v="1"/>
    <n v="0.5"/>
    <n v="7500"/>
    <n v="3750"/>
    <n v="1312.5"/>
    <n v="0.35"/>
  </r>
  <r>
    <m/>
    <x v="0"/>
    <n v="1185732"/>
    <x v="174"/>
    <x v="4"/>
    <x v="27"/>
    <x v="30"/>
    <x v="2"/>
    <n v="0.45"/>
    <n v="7250"/>
    <n v="3262.5"/>
    <n v="815.625"/>
    <n v="0.25"/>
  </r>
  <r>
    <m/>
    <x v="0"/>
    <n v="1185732"/>
    <x v="174"/>
    <x v="4"/>
    <x v="27"/>
    <x v="30"/>
    <x v="3"/>
    <n v="0.45"/>
    <n v="6750"/>
    <n v="3037.5"/>
    <n v="911.25"/>
    <n v="0.3"/>
  </r>
  <r>
    <m/>
    <x v="0"/>
    <n v="1185732"/>
    <x v="174"/>
    <x v="4"/>
    <x v="27"/>
    <x v="30"/>
    <x v="4"/>
    <n v="0.54999999999999993"/>
    <n v="7000"/>
    <n v="3849.9999999999995"/>
    <n v="1347.4999999999998"/>
    <n v="0.35"/>
  </r>
  <r>
    <m/>
    <x v="0"/>
    <n v="1185732"/>
    <x v="174"/>
    <x v="4"/>
    <x v="27"/>
    <x v="30"/>
    <x v="5"/>
    <n v="0.6"/>
    <n v="8000"/>
    <n v="4800"/>
    <n v="2400"/>
    <n v="0.5"/>
  </r>
  <r>
    <m/>
    <x v="0"/>
    <n v="1185732"/>
    <x v="207"/>
    <x v="4"/>
    <x v="27"/>
    <x v="30"/>
    <x v="0"/>
    <n v="0.54999999999999993"/>
    <n v="10500"/>
    <n v="5774.9999999999991"/>
    <n v="2598.7499999999995"/>
    <n v="0.45"/>
  </r>
  <r>
    <m/>
    <x v="0"/>
    <n v="1185732"/>
    <x v="207"/>
    <x v="4"/>
    <x v="27"/>
    <x v="30"/>
    <x v="1"/>
    <n v="0.5"/>
    <n v="8000"/>
    <n v="4000"/>
    <n v="1400"/>
    <n v="0.35"/>
  </r>
  <r>
    <m/>
    <x v="0"/>
    <n v="1185732"/>
    <x v="207"/>
    <x v="4"/>
    <x v="27"/>
    <x v="30"/>
    <x v="2"/>
    <n v="0.5"/>
    <n v="7750"/>
    <n v="3875"/>
    <n v="968.75"/>
    <n v="0.25"/>
  </r>
  <r>
    <m/>
    <x v="0"/>
    <n v="1185732"/>
    <x v="207"/>
    <x v="4"/>
    <x v="27"/>
    <x v="30"/>
    <x v="3"/>
    <n v="0.5"/>
    <n v="7500"/>
    <n v="3750"/>
    <n v="1125"/>
    <n v="0.3"/>
  </r>
  <r>
    <m/>
    <x v="0"/>
    <n v="1185732"/>
    <x v="207"/>
    <x v="4"/>
    <x v="27"/>
    <x v="30"/>
    <x v="4"/>
    <n v="0.65"/>
    <n v="7500"/>
    <n v="4875"/>
    <n v="1706.25"/>
    <n v="0.35"/>
  </r>
  <r>
    <m/>
    <x v="0"/>
    <n v="1185732"/>
    <x v="207"/>
    <x v="4"/>
    <x v="27"/>
    <x v="30"/>
    <x v="5"/>
    <n v="0.70000000000000007"/>
    <n v="9250"/>
    <n v="6475.0000000000009"/>
    <n v="3237.5000000000005"/>
    <n v="0.5"/>
  </r>
  <r>
    <m/>
    <x v="0"/>
    <n v="1185732"/>
    <x v="116"/>
    <x v="4"/>
    <x v="27"/>
    <x v="30"/>
    <x v="0"/>
    <n v="0.65"/>
    <n v="11500"/>
    <n v="7475"/>
    <n v="3363.75"/>
    <n v="0.45"/>
  </r>
  <r>
    <m/>
    <x v="0"/>
    <n v="1185732"/>
    <x v="116"/>
    <x v="4"/>
    <x v="27"/>
    <x v="30"/>
    <x v="1"/>
    <n v="0.60000000000000009"/>
    <n v="9000"/>
    <n v="5400.0000000000009"/>
    <n v="1890.0000000000002"/>
    <n v="0.35"/>
  </r>
  <r>
    <m/>
    <x v="0"/>
    <n v="1185732"/>
    <x v="116"/>
    <x v="4"/>
    <x v="27"/>
    <x v="30"/>
    <x v="2"/>
    <n v="0.55000000000000004"/>
    <n v="8250"/>
    <n v="4537.5"/>
    <n v="1134.375"/>
    <n v="0.25"/>
  </r>
  <r>
    <m/>
    <x v="0"/>
    <n v="1185732"/>
    <x v="116"/>
    <x v="4"/>
    <x v="27"/>
    <x v="30"/>
    <x v="3"/>
    <n v="0.55000000000000004"/>
    <n v="7750"/>
    <n v="4262.5"/>
    <n v="1278.75"/>
    <n v="0.3"/>
  </r>
  <r>
    <m/>
    <x v="0"/>
    <n v="1185732"/>
    <x v="116"/>
    <x v="4"/>
    <x v="27"/>
    <x v="30"/>
    <x v="4"/>
    <n v="0.65"/>
    <n v="8000"/>
    <n v="5200"/>
    <n v="1819.9999999999998"/>
    <n v="0.35"/>
  </r>
  <r>
    <m/>
    <x v="0"/>
    <n v="1185732"/>
    <x v="116"/>
    <x v="4"/>
    <x v="27"/>
    <x v="30"/>
    <x v="5"/>
    <n v="0.70000000000000007"/>
    <n v="9750"/>
    <n v="6825.0000000000009"/>
    <n v="3412.5000000000005"/>
    <n v="0.5"/>
  </r>
  <r>
    <m/>
    <x v="0"/>
    <n v="1185732"/>
    <x v="208"/>
    <x v="4"/>
    <x v="27"/>
    <x v="30"/>
    <x v="0"/>
    <n v="0.65"/>
    <n v="11250"/>
    <n v="7312.5"/>
    <n v="3290.625"/>
    <n v="0.45"/>
  </r>
  <r>
    <m/>
    <x v="0"/>
    <n v="1185732"/>
    <x v="208"/>
    <x v="4"/>
    <x v="27"/>
    <x v="30"/>
    <x v="1"/>
    <n v="0.60000000000000009"/>
    <n v="9000"/>
    <n v="5400.0000000000009"/>
    <n v="1890.0000000000002"/>
    <n v="0.35"/>
  </r>
  <r>
    <m/>
    <x v="0"/>
    <n v="1185732"/>
    <x v="208"/>
    <x v="4"/>
    <x v="27"/>
    <x v="30"/>
    <x v="2"/>
    <n v="0.55000000000000004"/>
    <n v="8250"/>
    <n v="4537.5"/>
    <n v="1134.375"/>
    <n v="0.25"/>
  </r>
  <r>
    <m/>
    <x v="0"/>
    <n v="1185732"/>
    <x v="208"/>
    <x v="4"/>
    <x v="27"/>
    <x v="30"/>
    <x v="3"/>
    <n v="0.45"/>
    <n v="7750"/>
    <n v="3487.5"/>
    <n v="1046.25"/>
    <n v="0.3"/>
  </r>
  <r>
    <m/>
    <x v="0"/>
    <n v="1185732"/>
    <x v="208"/>
    <x v="4"/>
    <x v="27"/>
    <x v="30"/>
    <x v="4"/>
    <n v="0.55000000000000004"/>
    <n v="7500"/>
    <n v="4125"/>
    <n v="1443.75"/>
    <n v="0.35"/>
  </r>
  <r>
    <m/>
    <x v="0"/>
    <n v="1185732"/>
    <x v="208"/>
    <x v="4"/>
    <x v="27"/>
    <x v="30"/>
    <x v="5"/>
    <n v="0.60000000000000009"/>
    <n v="9250"/>
    <n v="5550.0000000000009"/>
    <n v="2775.0000000000005"/>
    <n v="0.5"/>
  </r>
  <r>
    <m/>
    <x v="0"/>
    <n v="1185732"/>
    <x v="178"/>
    <x v="4"/>
    <x v="27"/>
    <x v="30"/>
    <x v="0"/>
    <n v="0.55000000000000004"/>
    <n v="10250"/>
    <n v="5637.5000000000009"/>
    <n v="2536.8750000000005"/>
    <n v="0.45"/>
  </r>
  <r>
    <m/>
    <x v="0"/>
    <n v="1185732"/>
    <x v="178"/>
    <x v="4"/>
    <x v="27"/>
    <x v="30"/>
    <x v="1"/>
    <n v="0.50000000000000011"/>
    <n v="8250"/>
    <n v="4125.0000000000009"/>
    <n v="1443.7500000000002"/>
    <n v="0.35"/>
  </r>
  <r>
    <m/>
    <x v="0"/>
    <n v="1185732"/>
    <x v="178"/>
    <x v="4"/>
    <x v="27"/>
    <x v="30"/>
    <x v="2"/>
    <n v="0.4"/>
    <n v="7250"/>
    <n v="2900"/>
    <n v="725"/>
    <n v="0.25"/>
  </r>
  <r>
    <m/>
    <x v="0"/>
    <n v="1185732"/>
    <x v="178"/>
    <x v="4"/>
    <x v="27"/>
    <x v="30"/>
    <x v="3"/>
    <n v="0.4"/>
    <n v="7000"/>
    <n v="2800"/>
    <n v="840"/>
    <n v="0.3"/>
  </r>
  <r>
    <m/>
    <x v="0"/>
    <n v="1185732"/>
    <x v="178"/>
    <x v="4"/>
    <x v="27"/>
    <x v="30"/>
    <x v="4"/>
    <n v="0.5"/>
    <n v="7000"/>
    <n v="3500"/>
    <n v="1225"/>
    <n v="0.35"/>
  </r>
  <r>
    <m/>
    <x v="0"/>
    <n v="1185732"/>
    <x v="178"/>
    <x v="4"/>
    <x v="27"/>
    <x v="30"/>
    <x v="5"/>
    <n v="0.55000000000000004"/>
    <n v="8000"/>
    <n v="4400"/>
    <n v="2200"/>
    <n v="0.5"/>
  </r>
  <r>
    <m/>
    <x v="0"/>
    <n v="1185732"/>
    <x v="209"/>
    <x v="4"/>
    <x v="27"/>
    <x v="30"/>
    <x v="0"/>
    <n v="0.55000000000000004"/>
    <n v="9750"/>
    <n v="5362.5"/>
    <n v="2413.125"/>
    <n v="0.45"/>
  </r>
  <r>
    <m/>
    <x v="0"/>
    <n v="1185732"/>
    <x v="209"/>
    <x v="4"/>
    <x v="27"/>
    <x v="30"/>
    <x v="1"/>
    <n v="0.45000000000000012"/>
    <n v="8000"/>
    <n v="3600.0000000000009"/>
    <n v="1260.0000000000002"/>
    <n v="0.35"/>
  </r>
  <r>
    <m/>
    <x v="0"/>
    <n v="1185732"/>
    <x v="209"/>
    <x v="4"/>
    <x v="27"/>
    <x v="30"/>
    <x v="2"/>
    <n v="0.45000000000000012"/>
    <n v="6750"/>
    <n v="3037.5000000000009"/>
    <n v="759.37500000000023"/>
    <n v="0.25"/>
  </r>
  <r>
    <m/>
    <x v="0"/>
    <n v="1185732"/>
    <x v="209"/>
    <x v="4"/>
    <x v="27"/>
    <x v="30"/>
    <x v="3"/>
    <n v="0.45000000000000012"/>
    <n v="6500"/>
    <n v="2925.0000000000009"/>
    <n v="877.50000000000023"/>
    <n v="0.3"/>
  </r>
  <r>
    <m/>
    <x v="0"/>
    <n v="1185732"/>
    <x v="209"/>
    <x v="4"/>
    <x v="27"/>
    <x v="30"/>
    <x v="4"/>
    <n v="0.55000000000000004"/>
    <n v="6500"/>
    <n v="3575.0000000000005"/>
    <n v="1251.25"/>
    <n v="0.35"/>
  </r>
  <r>
    <m/>
    <x v="0"/>
    <n v="1185732"/>
    <x v="209"/>
    <x v="4"/>
    <x v="27"/>
    <x v="30"/>
    <x v="5"/>
    <n v="0.6"/>
    <n v="7750"/>
    <n v="4650"/>
    <n v="2325"/>
    <n v="0.5"/>
  </r>
  <r>
    <m/>
    <x v="0"/>
    <n v="1185732"/>
    <x v="210"/>
    <x v="4"/>
    <x v="27"/>
    <x v="30"/>
    <x v="0"/>
    <n v="0.55000000000000004"/>
    <n v="9250"/>
    <n v="5087.5"/>
    <n v="2289.375"/>
    <n v="0.45"/>
  </r>
  <r>
    <m/>
    <x v="0"/>
    <n v="1185732"/>
    <x v="210"/>
    <x v="4"/>
    <x v="27"/>
    <x v="30"/>
    <x v="1"/>
    <n v="0.45000000000000012"/>
    <n v="7500"/>
    <n v="3375.0000000000009"/>
    <n v="1181.2500000000002"/>
    <n v="0.35"/>
  </r>
  <r>
    <m/>
    <x v="0"/>
    <n v="1185732"/>
    <x v="210"/>
    <x v="4"/>
    <x v="27"/>
    <x v="30"/>
    <x v="2"/>
    <n v="0.45000000000000012"/>
    <n v="6950"/>
    <n v="3127.5000000000009"/>
    <n v="781.87500000000023"/>
    <n v="0.25"/>
  </r>
  <r>
    <m/>
    <x v="0"/>
    <n v="1185732"/>
    <x v="210"/>
    <x v="4"/>
    <x v="27"/>
    <x v="30"/>
    <x v="3"/>
    <n v="0.55000000000000016"/>
    <n v="7500"/>
    <n v="4125.0000000000009"/>
    <n v="1237.5000000000002"/>
    <n v="0.3"/>
  </r>
  <r>
    <m/>
    <x v="0"/>
    <n v="1185732"/>
    <x v="210"/>
    <x v="4"/>
    <x v="27"/>
    <x v="30"/>
    <x v="4"/>
    <n v="0.70000000000000007"/>
    <n v="7250"/>
    <n v="5075.0000000000009"/>
    <n v="1776.2500000000002"/>
    <n v="0.35"/>
  </r>
  <r>
    <m/>
    <x v="0"/>
    <n v="1185732"/>
    <x v="210"/>
    <x v="4"/>
    <x v="27"/>
    <x v="30"/>
    <x v="5"/>
    <n v="0.75"/>
    <n v="8250"/>
    <n v="6187.5"/>
    <n v="3093.75"/>
    <n v="0.5"/>
  </r>
  <r>
    <m/>
    <x v="0"/>
    <n v="1185732"/>
    <x v="211"/>
    <x v="4"/>
    <x v="27"/>
    <x v="30"/>
    <x v="0"/>
    <n v="0.70000000000000007"/>
    <n v="10750"/>
    <n v="7525.0000000000009"/>
    <n v="3386.2500000000005"/>
    <n v="0.45"/>
  </r>
  <r>
    <m/>
    <x v="0"/>
    <n v="1185732"/>
    <x v="211"/>
    <x v="4"/>
    <x v="27"/>
    <x v="30"/>
    <x v="1"/>
    <n v="0.60000000000000009"/>
    <n v="8750"/>
    <n v="5250.0000000000009"/>
    <n v="1837.5000000000002"/>
    <n v="0.35"/>
  </r>
  <r>
    <m/>
    <x v="0"/>
    <n v="1185732"/>
    <x v="211"/>
    <x v="4"/>
    <x v="27"/>
    <x v="30"/>
    <x v="2"/>
    <n v="0.60000000000000009"/>
    <n v="8250"/>
    <n v="4950.0000000000009"/>
    <n v="1237.5000000000002"/>
    <n v="0.25"/>
  </r>
  <r>
    <m/>
    <x v="0"/>
    <n v="1185732"/>
    <x v="211"/>
    <x v="4"/>
    <x v="27"/>
    <x v="30"/>
    <x v="3"/>
    <n v="0.60000000000000009"/>
    <n v="7750"/>
    <n v="4650.0000000000009"/>
    <n v="1395.0000000000002"/>
    <n v="0.3"/>
  </r>
  <r>
    <m/>
    <x v="0"/>
    <n v="1185732"/>
    <x v="211"/>
    <x v="4"/>
    <x v="27"/>
    <x v="30"/>
    <x v="4"/>
    <n v="0.70000000000000007"/>
    <n v="7750"/>
    <n v="5425.0000000000009"/>
    <n v="1898.7500000000002"/>
    <n v="0.35"/>
  </r>
  <r>
    <m/>
    <x v="0"/>
    <n v="1185732"/>
    <x v="211"/>
    <x v="4"/>
    <x v="27"/>
    <x v="30"/>
    <x v="5"/>
    <n v="0.75"/>
    <n v="8750"/>
    <n v="6562.5"/>
    <n v="3281.25"/>
    <n v="0.5"/>
  </r>
  <r>
    <s v="x"/>
    <x v="0"/>
    <n v="1185732"/>
    <x v="212"/>
    <x v="4"/>
    <x v="28"/>
    <x v="31"/>
    <x v="0"/>
    <n v="0.35000000000000003"/>
    <n v="9250"/>
    <n v="3237.5000000000005"/>
    <n v="1295.0000000000002"/>
    <n v="0.4"/>
  </r>
  <r>
    <m/>
    <x v="0"/>
    <n v="1185732"/>
    <x v="212"/>
    <x v="4"/>
    <x v="28"/>
    <x v="31"/>
    <x v="1"/>
    <n v="0.35000000000000003"/>
    <n v="7250"/>
    <n v="2537.5000000000005"/>
    <n v="888.12500000000011"/>
    <n v="0.35"/>
  </r>
  <r>
    <m/>
    <x v="0"/>
    <n v="1185732"/>
    <x v="212"/>
    <x v="4"/>
    <x v="28"/>
    <x v="31"/>
    <x v="2"/>
    <n v="0.25000000000000006"/>
    <n v="7250"/>
    <n v="1812.5000000000005"/>
    <n v="725.00000000000023"/>
    <n v="0.4"/>
  </r>
  <r>
    <m/>
    <x v="0"/>
    <n v="1185732"/>
    <x v="212"/>
    <x v="4"/>
    <x v="28"/>
    <x v="31"/>
    <x v="3"/>
    <n v="0.3"/>
    <n v="5750"/>
    <n v="1725"/>
    <n v="690"/>
    <n v="0.4"/>
  </r>
  <r>
    <m/>
    <x v="0"/>
    <n v="1185732"/>
    <x v="212"/>
    <x v="4"/>
    <x v="28"/>
    <x v="31"/>
    <x v="4"/>
    <n v="0.45"/>
    <n v="6250"/>
    <n v="2812.5"/>
    <n v="984.37499999999989"/>
    <n v="0.35"/>
  </r>
  <r>
    <m/>
    <x v="0"/>
    <n v="1185732"/>
    <x v="212"/>
    <x v="4"/>
    <x v="28"/>
    <x v="31"/>
    <x v="5"/>
    <n v="0.35000000000000003"/>
    <n v="7250"/>
    <n v="2537.5000000000005"/>
    <n v="1268.7500000000002"/>
    <n v="0.5"/>
  </r>
  <r>
    <m/>
    <x v="0"/>
    <n v="1185732"/>
    <x v="172"/>
    <x v="4"/>
    <x v="28"/>
    <x v="31"/>
    <x v="0"/>
    <n v="0.35000000000000003"/>
    <n v="9750"/>
    <n v="3412.5000000000005"/>
    <n v="1365.0000000000002"/>
    <n v="0.4"/>
  </r>
  <r>
    <m/>
    <x v="0"/>
    <n v="1185732"/>
    <x v="172"/>
    <x v="4"/>
    <x v="28"/>
    <x v="31"/>
    <x v="1"/>
    <n v="0.35000000000000003"/>
    <n v="6250"/>
    <n v="2187.5"/>
    <n v="765.625"/>
    <n v="0.35"/>
  </r>
  <r>
    <m/>
    <x v="0"/>
    <n v="1185732"/>
    <x v="172"/>
    <x v="4"/>
    <x v="28"/>
    <x v="31"/>
    <x v="2"/>
    <n v="0.25000000000000006"/>
    <n v="6750"/>
    <n v="1687.5000000000005"/>
    <n v="675.00000000000023"/>
    <n v="0.4"/>
  </r>
  <r>
    <m/>
    <x v="0"/>
    <n v="1185732"/>
    <x v="172"/>
    <x v="4"/>
    <x v="28"/>
    <x v="31"/>
    <x v="3"/>
    <n v="0.3"/>
    <n v="5250"/>
    <n v="1575"/>
    <n v="630"/>
    <n v="0.4"/>
  </r>
  <r>
    <m/>
    <x v="0"/>
    <n v="1185732"/>
    <x v="172"/>
    <x v="4"/>
    <x v="28"/>
    <x v="31"/>
    <x v="4"/>
    <n v="0.45"/>
    <n v="6000"/>
    <n v="2700"/>
    <n v="944.99999999999989"/>
    <n v="0.35"/>
  </r>
  <r>
    <m/>
    <x v="0"/>
    <n v="1185732"/>
    <x v="172"/>
    <x v="4"/>
    <x v="28"/>
    <x v="31"/>
    <x v="5"/>
    <n v="0.3"/>
    <n v="7000"/>
    <n v="2100"/>
    <n v="1050"/>
    <n v="0.5"/>
  </r>
  <r>
    <m/>
    <x v="0"/>
    <n v="1185732"/>
    <x v="68"/>
    <x v="4"/>
    <x v="28"/>
    <x v="31"/>
    <x v="0"/>
    <n v="0.3"/>
    <n v="9200"/>
    <n v="2760"/>
    <n v="1104"/>
    <n v="0.4"/>
  </r>
  <r>
    <m/>
    <x v="0"/>
    <n v="1185732"/>
    <x v="68"/>
    <x v="4"/>
    <x v="28"/>
    <x v="31"/>
    <x v="1"/>
    <n v="0.3"/>
    <n v="6000"/>
    <n v="1800"/>
    <n v="630"/>
    <n v="0.35"/>
  </r>
  <r>
    <m/>
    <x v="0"/>
    <n v="1185732"/>
    <x v="68"/>
    <x v="4"/>
    <x v="28"/>
    <x v="31"/>
    <x v="2"/>
    <n v="0.2"/>
    <n v="6250"/>
    <n v="1250"/>
    <n v="500"/>
    <n v="0.4"/>
  </r>
  <r>
    <m/>
    <x v="0"/>
    <n v="1185732"/>
    <x v="68"/>
    <x v="4"/>
    <x v="28"/>
    <x v="31"/>
    <x v="3"/>
    <n v="0.24999999999999994"/>
    <n v="4750"/>
    <n v="1187.4999999999998"/>
    <n v="474.99999999999994"/>
    <n v="0.4"/>
  </r>
  <r>
    <m/>
    <x v="0"/>
    <n v="1185732"/>
    <x v="68"/>
    <x v="4"/>
    <x v="28"/>
    <x v="31"/>
    <x v="4"/>
    <n v="0.40000000000000008"/>
    <n v="5250"/>
    <n v="2100.0000000000005"/>
    <n v="735.00000000000011"/>
    <n v="0.35"/>
  </r>
  <r>
    <m/>
    <x v="0"/>
    <n v="1185732"/>
    <x v="68"/>
    <x v="4"/>
    <x v="28"/>
    <x v="31"/>
    <x v="5"/>
    <n v="0.3"/>
    <n v="6250"/>
    <n v="1875"/>
    <n v="937.5"/>
    <n v="0.5"/>
  </r>
  <r>
    <m/>
    <x v="0"/>
    <n v="1185732"/>
    <x v="69"/>
    <x v="4"/>
    <x v="28"/>
    <x v="31"/>
    <x v="0"/>
    <n v="0.3"/>
    <n v="8750"/>
    <n v="2625"/>
    <n v="1050"/>
    <n v="0.4"/>
  </r>
  <r>
    <m/>
    <x v="0"/>
    <n v="1185732"/>
    <x v="69"/>
    <x v="4"/>
    <x v="28"/>
    <x v="31"/>
    <x v="1"/>
    <n v="0.3"/>
    <n v="5750"/>
    <n v="1725"/>
    <n v="603.75"/>
    <n v="0.35"/>
  </r>
  <r>
    <m/>
    <x v="0"/>
    <n v="1185732"/>
    <x v="69"/>
    <x v="4"/>
    <x v="28"/>
    <x v="31"/>
    <x v="2"/>
    <n v="0.2"/>
    <n v="5750"/>
    <n v="1150"/>
    <n v="460"/>
    <n v="0.4"/>
  </r>
  <r>
    <m/>
    <x v="0"/>
    <n v="1185732"/>
    <x v="69"/>
    <x v="4"/>
    <x v="28"/>
    <x v="31"/>
    <x v="3"/>
    <n v="0.24999999999999994"/>
    <n v="5000"/>
    <n v="1249.9999999999998"/>
    <n v="499.99999999999994"/>
    <n v="0.4"/>
  </r>
  <r>
    <m/>
    <x v="0"/>
    <n v="1185732"/>
    <x v="69"/>
    <x v="4"/>
    <x v="28"/>
    <x v="31"/>
    <x v="4"/>
    <n v="0.45"/>
    <n v="5250"/>
    <n v="2362.5"/>
    <n v="826.875"/>
    <n v="0.35"/>
  </r>
  <r>
    <m/>
    <x v="0"/>
    <n v="1185732"/>
    <x v="69"/>
    <x v="4"/>
    <x v="28"/>
    <x v="31"/>
    <x v="5"/>
    <n v="0.35000000000000003"/>
    <n v="6750"/>
    <n v="2362.5"/>
    <n v="1181.25"/>
    <n v="0.5"/>
  </r>
  <r>
    <m/>
    <x v="0"/>
    <n v="1185732"/>
    <x v="16"/>
    <x v="4"/>
    <x v="28"/>
    <x v="31"/>
    <x v="0"/>
    <n v="0.45"/>
    <n v="9450"/>
    <n v="4252.5"/>
    <n v="1701"/>
    <n v="0.4"/>
  </r>
  <r>
    <m/>
    <x v="0"/>
    <n v="1185732"/>
    <x v="16"/>
    <x v="4"/>
    <x v="28"/>
    <x v="31"/>
    <x v="1"/>
    <n v="0.45"/>
    <n v="6500"/>
    <n v="2925"/>
    <n v="1023.7499999999999"/>
    <n v="0.35"/>
  </r>
  <r>
    <m/>
    <x v="0"/>
    <n v="1185732"/>
    <x v="16"/>
    <x v="4"/>
    <x v="28"/>
    <x v="31"/>
    <x v="2"/>
    <n v="0.4"/>
    <n v="6250"/>
    <n v="2500"/>
    <n v="1000"/>
    <n v="0.4"/>
  </r>
  <r>
    <m/>
    <x v="0"/>
    <n v="1185732"/>
    <x v="16"/>
    <x v="4"/>
    <x v="28"/>
    <x v="31"/>
    <x v="3"/>
    <n v="0.4"/>
    <n v="5750"/>
    <n v="2300"/>
    <n v="920"/>
    <n v="0.4"/>
  </r>
  <r>
    <m/>
    <x v="0"/>
    <n v="1185732"/>
    <x v="16"/>
    <x v="4"/>
    <x v="28"/>
    <x v="31"/>
    <x v="4"/>
    <n v="0.49999999999999994"/>
    <n v="6000"/>
    <n v="2999.9999999999995"/>
    <n v="1049.9999999999998"/>
    <n v="0.35"/>
  </r>
  <r>
    <m/>
    <x v="0"/>
    <n v="1185732"/>
    <x v="16"/>
    <x v="4"/>
    <x v="28"/>
    <x v="31"/>
    <x v="5"/>
    <n v="0.54999999999999993"/>
    <n v="7000"/>
    <n v="3849.9999999999995"/>
    <n v="1924.9999999999998"/>
    <n v="0.5"/>
  </r>
  <r>
    <m/>
    <x v="0"/>
    <n v="1185732"/>
    <x v="175"/>
    <x v="4"/>
    <x v="28"/>
    <x v="31"/>
    <x v="0"/>
    <n v="0.49999999999999994"/>
    <n v="9500"/>
    <n v="4749.9999999999991"/>
    <n v="1899.9999999999998"/>
    <n v="0.4"/>
  </r>
  <r>
    <m/>
    <x v="0"/>
    <n v="1185732"/>
    <x v="175"/>
    <x v="4"/>
    <x v="28"/>
    <x v="31"/>
    <x v="1"/>
    <n v="0.45"/>
    <n v="7000"/>
    <n v="3150"/>
    <n v="1102.5"/>
    <n v="0.35"/>
  </r>
  <r>
    <m/>
    <x v="0"/>
    <n v="1185732"/>
    <x v="175"/>
    <x v="4"/>
    <x v="28"/>
    <x v="31"/>
    <x v="2"/>
    <n v="0.5"/>
    <n v="6750"/>
    <n v="3375"/>
    <n v="1350"/>
    <n v="0.4"/>
  </r>
  <r>
    <m/>
    <x v="0"/>
    <n v="1185732"/>
    <x v="175"/>
    <x v="4"/>
    <x v="28"/>
    <x v="31"/>
    <x v="3"/>
    <n v="0.5"/>
    <n v="6500"/>
    <n v="3250"/>
    <n v="1300"/>
    <n v="0.4"/>
  </r>
  <r>
    <m/>
    <x v="0"/>
    <n v="1185732"/>
    <x v="175"/>
    <x v="4"/>
    <x v="28"/>
    <x v="31"/>
    <x v="4"/>
    <n v="0.65"/>
    <n v="6500"/>
    <n v="4225"/>
    <n v="1478.75"/>
    <n v="0.35"/>
  </r>
  <r>
    <m/>
    <x v="0"/>
    <n v="1185732"/>
    <x v="175"/>
    <x v="4"/>
    <x v="28"/>
    <x v="31"/>
    <x v="5"/>
    <n v="0.70000000000000007"/>
    <n v="8250"/>
    <n v="5775.0000000000009"/>
    <n v="2887.5000000000005"/>
    <n v="0.5"/>
  </r>
  <r>
    <m/>
    <x v="0"/>
    <n v="1185732"/>
    <x v="72"/>
    <x v="4"/>
    <x v="28"/>
    <x v="31"/>
    <x v="0"/>
    <n v="0.65"/>
    <n v="10500"/>
    <n v="6825"/>
    <n v="2730"/>
    <n v="0.4"/>
  </r>
  <r>
    <m/>
    <x v="0"/>
    <n v="1185732"/>
    <x v="72"/>
    <x v="4"/>
    <x v="28"/>
    <x v="31"/>
    <x v="1"/>
    <n v="0.60000000000000009"/>
    <n v="8000"/>
    <n v="4800.0000000000009"/>
    <n v="1680.0000000000002"/>
    <n v="0.35"/>
  </r>
  <r>
    <m/>
    <x v="0"/>
    <n v="1185732"/>
    <x v="72"/>
    <x v="4"/>
    <x v="28"/>
    <x v="31"/>
    <x v="2"/>
    <n v="0.55000000000000004"/>
    <n v="7250"/>
    <n v="3987.5000000000005"/>
    <n v="1595.0000000000002"/>
    <n v="0.4"/>
  </r>
  <r>
    <m/>
    <x v="0"/>
    <n v="1185732"/>
    <x v="72"/>
    <x v="4"/>
    <x v="28"/>
    <x v="31"/>
    <x v="3"/>
    <n v="0.55000000000000004"/>
    <n v="6750"/>
    <n v="3712.5000000000005"/>
    <n v="1485.0000000000002"/>
    <n v="0.4"/>
  </r>
  <r>
    <m/>
    <x v="0"/>
    <n v="1185732"/>
    <x v="72"/>
    <x v="4"/>
    <x v="28"/>
    <x v="31"/>
    <x v="4"/>
    <n v="0.65"/>
    <n v="7000"/>
    <n v="4550"/>
    <n v="1592.5"/>
    <n v="0.35"/>
  </r>
  <r>
    <m/>
    <x v="0"/>
    <n v="1185732"/>
    <x v="72"/>
    <x v="4"/>
    <x v="28"/>
    <x v="31"/>
    <x v="5"/>
    <n v="0.70000000000000007"/>
    <n v="8750"/>
    <n v="6125.0000000000009"/>
    <n v="3062.5000000000005"/>
    <n v="0.5"/>
  </r>
  <r>
    <m/>
    <x v="0"/>
    <n v="1185732"/>
    <x v="73"/>
    <x v="4"/>
    <x v="28"/>
    <x v="31"/>
    <x v="0"/>
    <n v="0.65"/>
    <n v="10250"/>
    <n v="6662.5"/>
    <n v="2665"/>
    <n v="0.4"/>
  </r>
  <r>
    <m/>
    <x v="0"/>
    <n v="1185732"/>
    <x v="73"/>
    <x v="4"/>
    <x v="28"/>
    <x v="31"/>
    <x v="1"/>
    <n v="0.60000000000000009"/>
    <n v="8000"/>
    <n v="4800.0000000000009"/>
    <n v="1680.0000000000002"/>
    <n v="0.35"/>
  </r>
  <r>
    <m/>
    <x v="0"/>
    <n v="1185732"/>
    <x v="73"/>
    <x v="4"/>
    <x v="28"/>
    <x v="31"/>
    <x v="2"/>
    <n v="0.55000000000000004"/>
    <n v="7250"/>
    <n v="3987.5000000000005"/>
    <n v="1595.0000000000002"/>
    <n v="0.4"/>
  </r>
  <r>
    <m/>
    <x v="0"/>
    <n v="1185732"/>
    <x v="73"/>
    <x v="4"/>
    <x v="28"/>
    <x v="31"/>
    <x v="3"/>
    <n v="0.45"/>
    <n v="6750"/>
    <n v="3037.5"/>
    <n v="1215"/>
    <n v="0.4"/>
  </r>
  <r>
    <m/>
    <x v="0"/>
    <n v="1185732"/>
    <x v="73"/>
    <x v="4"/>
    <x v="28"/>
    <x v="31"/>
    <x v="4"/>
    <n v="0.55000000000000004"/>
    <n v="6500"/>
    <n v="3575.0000000000005"/>
    <n v="1251.25"/>
    <n v="0.35"/>
  </r>
  <r>
    <m/>
    <x v="0"/>
    <n v="1185732"/>
    <x v="73"/>
    <x v="4"/>
    <x v="28"/>
    <x v="31"/>
    <x v="5"/>
    <n v="0.60000000000000009"/>
    <n v="8250"/>
    <n v="4950.0000000000009"/>
    <n v="2475.0000000000005"/>
    <n v="0.5"/>
  </r>
  <r>
    <m/>
    <x v="0"/>
    <n v="1185732"/>
    <x v="20"/>
    <x v="4"/>
    <x v="28"/>
    <x v="31"/>
    <x v="0"/>
    <n v="0.55000000000000004"/>
    <n v="9250"/>
    <n v="5087.5"/>
    <n v="2035"/>
    <n v="0.4"/>
  </r>
  <r>
    <m/>
    <x v="0"/>
    <n v="1185732"/>
    <x v="20"/>
    <x v="4"/>
    <x v="28"/>
    <x v="31"/>
    <x v="1"/>
    <n v="0.50000000000000011"/>
    <n v="7250"/>
    <n v="3625.0000000000009"/>
    <n v="1268.7500000000002"/>
    <n v="0.35"/>
  </r>
  <r>
    <m/>
    <x v="0"/>
    <n v="1185732"/>
    <x v="20"/>
    <x v="4"/>
    <x v="28"/>
    <x v="31"/>
    <x v="2"/>
    <n v="0.30000000000000004"/>
    <n v="6250"/>
    <n v="1875.0000000000002"/>
    <n v="750.00000000000011"/>
    <n v="0.4"/>
  </r>
  <r>
    <m/>
    <x v="0"/>
    <n v="1185732"/>
    <x v="20"/>
    <x v="4"/>
    <x v="28"/>
    <x v="31"/>
    <x v="3"/>
    <n v="0.30000000000000004"/>
    <n v="6000"/>
    <n v="1800.0000000000002"/>
    <n v="720.00000000000011"/>
    <n v="0.4"/>
  </r>
  <r>
    <m/>
    <x v="0"/>
    <n v="1185732"/>
    <x v="20"/>
    <x v="4"/>
    <x v="28"/>
    <x v="31"/>
    <x v="4"/>
    <n v="0.4"/>
    <n v="6000"/>
    <n v="2400"/>
    <n v="840"/>
    <n v="0.35"/>
  </r>
  <r>
    <m/>
    <x v="0"/>
    <n v="1185732"/>
    <x v="20"/>
    <x v="4"/>
    <x v="28"/>
    <x v="31"/>
    <x v="5"/>
    <n v="0.45000000000000007"/>
    <n v="7000"/>
    <n v="3150.0000000000005"/>
    <n v="1575.0000000000002"/>
    <n v="0.5"/>
  </r>
  <r>
    <m/>
    <x v="0"/>
    <n v="1185732"/>
    <x v="179"/>
    <x v="4"/>
    <x v="28"/>
    <x v="31"/>
    <x v="0"/>
    <n v="0.45000000000000007"/>
    <n v="8750"/>
    <n v="3937.5000000000005"/>
    <n v="1575.0000000000002"/>
    <n v="0.4"/>
  </r>
  <r>
    <m/>
    <x v="0"/>
    <n v="1185732"/>
    <x v="179"/>
    <x v="4"/>
    <x v="28"/>
    <x v="31"/>
    <x v="1"/>
    <n v="0.35000000000000009"/>
    <n v="7000"/>
    <n v="2450.0000000000005"/>
    <n v="857.50000000000011"/>
    <n v="0.35"/>
  </r>
  <r>
    <m/>
    <x v="0"/>
    <n v="1185732"/>
    <x v="179"/>
    <x v="4"/>
    <x v="28"/>
    <x v="31"/>
    <x v="2"/>
    <n v="0.35000000000000009"/>
    <n v="5750"/>
    <n v="2012.5000000000005"/>
    <n v="805.00000000000023"/>
    <n v="0.4"/>
  </r>
  <r>
    <m/>
    <x v="0"/>
    <n v="1185732"/>
    <x v="179"/>
    <x v="4"/>
    <x v="28"/>
    <x v="31"/>
    <x v="3"/>
    <n v="0.35000000000000009"/>
    <n v="5500"/>
    <n v="1925.0000000000005"/>
    <n v="770.00000000000023"/>
    <n v="0.4"/>
  </r>
  <r>
    <m/>
    <x v="0"/>
    <n v="1185732"/>
    <x v="179"/>
    <x v="4"/>
    <x v="28"/>
    <x v="31"/>
    <x v="4"/>
    <n v="0.45000000000000007"/>
    <n v="5500"/>
    <n v="2475.0000000000005"/>
    <n v="866.25000000000011"/>
    <n v="0.35"/>
  </r>
  <r>
    <m/>
    <x v="0"/>
    <n v="1185732"/>
    <x v="179"/>
    <x v="4"/>
    <x v="28"/>
    <x v="31"/>
    <x v="5"/>
    <n v="0.5"/>
    <n v="6750"/>
    <n v="3375"/>
    <n v="1687.5"/>
    <n v="0.5"/>
  </r>
  <r>
    <m/>
    <x v="0"/>
    <n v="1185732"/>
    <x v="76"/>
    <x v="4"/>
    <x v="28"/>
    <x v="31"/>
    <x v="0"/>
    <n v="0.45000000000000007"/>
    <n v="8250"/>
    <n v="3712.5000000000005"/>
    <n v="1485.0000000000002"/>
    <n v="0.4"/>
  </r>
  <r>
    <m/>
    <x v="0"/>
    <n v="1185732"/>
    <x v="76"/>
    <x v="4"/>
    <x v="28"/>
    <x v="31"/>
    <x v="1"/>
    <n v="0.35000000000000009"/>
    <n v="6500"/>
    <n v="2275.0000000000005"/>
    <n v="796.25000000000011"/>
    <n v="0.35"/>
  </r>
  <r>
    <m/>
    <x v="0"/>
    <n v="1185732"/>
    <x v="76"/>
    <x v="4"/>
    <x v="28"/>
    <x v="31"/>
    <x v="2"/>
    <n v="0.40000000000000013"/>
    <n v="5950"/>
    <n v="2380.0000000000009"/>
    <n v="952.00000000000045"/>
    <n v="0.4"/>
  </r>
  <r>
    <m/>
    <x v="0"/>
    <n v="1185732"/>
    <x v="76"/>
    <x v="4"/>
    <x v="28"/>
    <x v="31"/>
    <x v="3"/>
    <n v="0.6000000000000002"/>
    <n v="6500"/>
    <n v="3900.0000000000014"/>
    <n v="1560.0000000000007"/>
    <n v="0.4"/>
  </r>
  <r>
    <m/>
    <x v="0"/>
    <n v="1185732"/>
    <x v="76"/>
    <x v="4"/>
    <x v="28"/>
    <x v="31"/>
    <x v="4"/>
    <n v="0.75000000000000011"/>
    <n v="6250"/>
    <n v="4687.5000000000009"/>
    <n v="1640.6250000000002"/>
    <n v="0.35"/>
  </r>
  <r>
    <m/>
    <x v="0"/>
    <n v="1185732"/>
    <x v="76"/>
    <x v="4"/>
    <x v="28"/>
    <x v="31"/>
    <x v="5"/>
    <n v="0.75"/>
    <n v="7250"/>
    <n v="5437.5"/>
    <n v="2718.75"/>
    <n v="0.5"/>
  </r>
  <r>
    <m/>
    <x v="0"/>
    <n v="1185732"/>
    <x v="77"/>
    <x v="4"/>
    <x v="28"/>
    <x v="31"/>
    <x v="0"/>
    <n v="0.70000000000000007"/>
    <n v="9750"/>
    <n v="6825.0000000000009"/>
    <n v="2730.0000000000005"/>
    <n v="0.4"/>
  </r>
  <r>
    <m/>
    <x v="0"/>
    <n v="1185732"/>
    <x v="77"/>
    <x v="4"/>
    <x v="28"/>
    <x v="31"/>
    <x v="1"/>
    <n v="0.60000000000000009"/>
    <n v="7750"/>
    <n v="4650.0000000000009"/>
    <n v="1627.5000000000002"/>
    <n v="0.35"/>
  </r>
  <r>
    <m/>
    <x v="0"/>
    <n v="1185732"/>
    <x v="77"/>
    <x v="4"/>
    <x v="28"/>
    <x v="31"/>
    <x v="2"/>
    <n v="0.60000000000000009"/>
    <n v="7250"/>
    <n v="4350.0000000000009"/>
    <n v="1740.0000000000005"/>
    <n v="0.4"/>
  </r>
  <r>
    <m/>
    <x v="0"/>
    <n v="1185732"/>
    <x v="77"/>
    <x v="4"/>
    <x v="28"/>
    <x v="31"/>
    <x v="3"/>
    <n v="0.60000000000000009"/>
    <n v="6750"/>
    <n v="4050.0000000000005"/>
    <n v="1620.0000000000002"/>
    <n v="0.4"/>
  </r>
  <r>
    <m/>
    <x v="0"/>
    <n v="1185732"/>
    <x v="77"/>
    <x v="4"/>
    <x v="28"/>
    <x v="31"/>
    <x v="4"/>
    <n v="0.70000000000000007"/>
    <n v="6750"/>
    <n v="4725"/>
    <n v="1653.75"/>
    <n v="0.35"/>
  </r>
  <r>
    <m/>
    <x v="0"/>
    <n v="1185732"/>
    <x v="77"/>
    <x v="4"/>
    <x v="28"/>
    <x v="31"/>
    <x v="5"/>
    <n v="0.75"/>
    <n v="7750"/>
    <n v="5812.5"/>
    <n v="2906.25"/>
    <n v="0.5"/>
  </r>
  <r>
    <s v="x"/>
    <x v="0"/>
    <n v="1185732"/>
    <x v="90"/>
    <x v="4"/>
    <x v="29"/>
    <x v="32"/>
    <x v="0"/>
    <n v="0.35000000000000003"/>
    <n v="7750"/>
    <n v="2712.5000000000005"/>
    <n v="1085.0000000000002"/>
    <n v="0.4"/>
  </r>
  <r>
    <m/>
    <x v="0"/>
    <n v="1185732"/>
    <x v="90"/>
    <x v="4"/>
    <x v="29"/>
    <x v="32"/>
    <x v="1"/>
    <n v="0.35000000000000003"/>
    <n v="5750"/>
    <n v="2012.5000000000002"/>
    <n v="704.375"/>
    <n v="0.35"/>
  </r>
  <r>
    <m/>
    <x v="0"/>
    <n v="1185732"/>
    <x v="90"/>
    <x v="4"/>
    <x v="29"/>
    <x v="32"/>
    <x v="2"/>
    <n v="0.25000000000000006"/>
    <n v="5750"/>
    <n v="1437.5000000000002"/>
    <n v="575.00000000000011"/>
    <n v="0.4"/>
  </r>
  <r>
    <m/>
    <x v="0"/>
    <n v="1185732"/>
    <x v="90"/>
    <x v="4"/>
    <x v="29"/>
    <x v="32"/>
    <x v="3"/>
    <n v="0.3"/>
    <n v="4250"/>
    <n v="1275"/>
    <n v="510"/>
    <n v="0.4"/>
  </r>
  <r>
    <m/>
    <x v="0"/>
    <n v="1185732"/>
    <x v="90"/>
    <x v="4"/>
    <x v="29"/>
    <x v="32"/>
    <x v="4"/>
    <n v="0.45"/>
    <n v="4750"/>
    <n v="2137.5"/>
    <n v="748.125"/>
    <n v="0.35"/>
  </r>
  <r>
    <m/>
    <x v="0"/>
    <n v="1185732"/>
    <x v="90"/>
    <x v="4"/>
    <x v="29"/>
    <x v="32"/>
    <x v="5"/>
    <n v="0.35000000000000003"/>
    <n v="5750"/>
    <n v="2012.5000000000002"/>
    <n v="1006.2500000000001"/>
    <n v="0.5"/>
  </r>
  <r>
    <m/>
    <x v="0"/>
    <n v="1185732"/>
    <x v="119"/>
    <x v="4"/>
    <x v="29"/>
    <x v="32"/>
    <x v="0"/>
    <n v="0.35000000000000003"/>
    <n v="8250"/>
    <n v="2887.5000000000005"/>
    <n v="1155.0000000000002"/>
    <n v="0.4"/>
  </r>
  <r>
    <m/>
    <x v="0"/>
    <n v="1185732"/>
    <x v="119"/>
    <x v="4"/>
    <x v="29"/>
    <x v="32"/>
    <x v="1"/>
    <n v="0.35000000000000003"/>
    <n v="4750"/>
    <n v="1662.5000000000002"/>
    <n v="581.875"/>
    <n v="0.35"/>
  </r>
  <r>
    <m/>
    <x v="0"/>
    <n v="1185732"/>
    <x v="119"/>
    <x v="4"/>
    <x v="29"/>
    <x v="32"/>
    <x v="2"/>
    <n v="0.25000000000000006"/>
    <n v="5250"/>
    <n v="1312.5000000000002"/>
    <n v="525.00000000000011"/>
    <n v="0.4"/>
  </r>
  <r>
    <m/>
    <x v="0"/>
    <n v="1185732"/>
    <x v="119"/>
    <x v="4"/>
    <x v="29"/>
    <x v="32"/>
    <x v="3"/>
    <n v="0.3"/>
    <n v="3750"/>
    <n v="1125"/>
    <n v="450"/>
    <n v="0.4"/>
  </r>
  <r>
    <m/>
    <x v="0"/>
    <n v="1185732"/>
    <x v="119"/>
    <x v="4"/>
    <x v="29"/>
    <x v="32"/>
    <x v="4"/>
    <n v="0.45"/>
    <n v="4500"/>
    <n v="2025"/>
    <n v="708.75"/>
    <n v="0.35"/>
  </r>
  <r>
    <m/>
    <x v="0"/>
    <n v="1185732"/>
    <x v="119"/>
    <x v="4"/>
    <x v="29"/>
    <x v="32"/>
    <x v="5"/>
    <n v="0.3"/>
    <n v="5500"/>
    <n v="1650"/>
    <n v="825"/>
    <n v="0.5"/>
  </r>
  <r>
    <m/>
    <x v="0"/>
    <n v="1185732"/>
    <x v="137"/>
    <x v="4"/>
    <x v="29"/>
    <x v="32"/>
    <x v="0"/>
    <n v="0.3"/>
    <n v="7700"/>
    <n v="2310"/>
    <n v="924"/>
    <n v="0.4"/>
  </r>
  <r>
    <m/>
    <x v="0"/>
    <n v="1185732"/>
    <x v="137"/>
    <x v="4"/>
    <x v="29"/>
    <x v="32"/>
    <x v="1"/>
    <n v="0.3"/>
    <n v="4500"/>
    <n v="1350"/>
    <n v="472.49999999999994"/>
    <n v="0.35"/>
  </r>
  <r>
    <m/>
    <x v="0"/>
    <n v="1185732"/>
    <x v="137"/>
    <x v="4"/>
    <x v="29"/>
    <x v="32"/>
    <x v="2"/>
    <n v="0.2"/>
    <n v="4750"/>
    <n v="950"/>
    <n v="380"/>
    <n v="0.4"/>
  </r>
  <r>
    <m/>
    <x v="0"/>
    <n v="1185732"/>
    <x v="137"/>
    <x v="4"/>
    <x v="29"/>
    <x v="32"/>
    <x v="3"/>
    <n v="0.24999999999999994"/>
    <n v="3250"/>
    <n v="812.49999999999977"/>
    <n v="324.99999999999994"/>
    <n v="0.4"/>
  </r>
  <r>
    <m/>
    <x v="0"/>
    <n v="1185732"/>
    <x v="137"/>
    <x v="4"/>
    <x v="29"/>
    <x v="32"/>
    <x v="4"/>
    <n v="0.40000000000000008"/>
    <n v="3750"/>
    <n v="1500.0000000000002"/>
    <n v="525"/>
    <n v="0.35"/>
  </r>
  <r>
    <m/>
    <x v="0"/>
    <n v="1185732"/>
    <x v="137"/>
    <x v="4"/>
    <x v="29"/>
    <x v="32"/>
    <x v="5"/>
    <n v="0.3"/>
    <n v="4750"/>
    <n v="1425"/>
    <n v="712.5"/>
    <n v="0.5"/>
  </r>
  <r>
    <m/>
    <x v="0"/>
    <n v="1185732"/>
    <x v="138"/>
    <x v="4"/>
    <x v="29"/>
    <x v="32"/>
    <x v="0"/>
    <n v="0.3"/>
    <n v="7250"/>
    <n v="2175"/>
    <n v="870"/>
    <n v="0.4"/>
  </r>
  <r>
    <m/>
    <x v="0"/>
    <n v="1185732"/>
    <x v="138"/>
    <x v="4"/>
    <x v="29"/>
    <x v="32"/>
    <x v="1"/>
    <n v="0.3"/>
    <n v="4250"/>
    <n v="1275"/>
    <n v="446.25"/>
    <n v="0.35"/>
  </r>
  <r>
    <m/>
    <x v="0"/>
    <n v="1185732"/>
    <x v="138"/>
    <x v="4"/>
    <x v="29"/>
    <x v="32"/>
    <x v="2"/>
    <n v="0.2"/>
    <n v="4250"/>
    <n v="850"/>
    <n v="340"/>
    <n v="0.4"/>
  </r>
  <r>
    <m/>
    <x v="0"/>
    <n v="1185732"/>
    <x v="138"/>
    <x v="4"/>
    <x v="29"/>
    <x v="32"/>
    <x v="3"/>
    <n v="0.24999999999999994"/>
    <n v="3500"/>
    <n v="874.99999999999977"/>
    <n v="349.99999999999994"/>
    <n v="0.4"/>
  </r>
  <r>
    <m/>
    <x v="0"/>
    <n v="1185732"/>
    <x v="138"/>
    <x v="4"/>
    <x v="29"/>
    <x v="32"/>
    <x v="4"/>
    <n v="0.45"/>
    <n v="3750"/>
    <n v="1687.5"/>
    <n v="590.625"/>
    <n v="0.35"/>
  </r>
  <r>
    <m/>
    <x v="0"/>
    <n v="1185732"/>
    <x v="138"/>
    <x v="4"/>
    <x v="29"/>
    <x v="32"/>
    <x v="5"/>
    <n v="0.35000000000000003"/>
    <n v="5250"/>
    <n v="1837.5000000000002"/>
    <n v="918.75000000000011"/>
    <n v="0.5"/>
  </r>
  <r>
    <m/>
    <x v="0"/>
    <n v="1185732"/>
    <x v="213"/>
    <x v="4"/>
    <x v="29"/>
    <x v="32"/>
    <x v="0"/>
    <n v="0.45"/>
    <n v="7950"/>
    <n v="3577.5"/>
    <n v="1431"/>
    <n v="0.4"/>
  </r>
  <r>
    <m/>
    <x v="0"/>
    <n v="1185732"/>
    <x v="213"/>
    <x v="4"/>
    <x v="29"/>
    <x v="32"/>
    <x v="1"/>
    <n v="0.45"/>
    <n v="5000"/>
    <n v="2250"/>
    <n v="787.5"/>
    <n v="0.35"/>
  </r>
  <r>
    <m/>
    <x v="0"/>
    <n v="1185732"/>
    <x v="213"/>
    <x v="4"/>
    <x v="29"/>
    <x v="32"/>
    <x v="2"/>
    <n v="0.4"/>
    <n v="4750"/>
    <n v="1900"/>
    <n v="760"/>
    <n v="0.4"/>
  </r>
  <r>
    <m/>
    <x v="0"/>
    <n v="1185732"/>
    <x v="213"/>
    <x v="4"/>
    <x v="29"/>
    <x v="32"/>
    <x v="3"/>
    <n v="0.4"/>
    <n v="4250"/>
    <n v="1700"/>
    <n v="680"/>
    <n v="0.4"/>
  </r>
  <r>
    <m/>
    <x v="0"/>
    <n v="1185732"/>
    <x v="213"/>
    <x v="4"/>
    <x v="29"/>
    <x v="32"/>
    <x v="4"/>
    <n v="0.49999999999999994"/>
    <n v="4500"/>
    <n v="2249.9999999999995"/>
    <n v="787.49999999999977"/>
    <n v="0.35"/>
  </r>
  <r>
    <m/>
    <x v="0"/>
    <n v="1185732"/>
    <x v="213"/>
    <x v="4"/>
    <x v="29"/>
    <x v="32"/>
    <x v="5"/>
    <n v="0.54999999999999993"/>
    <n v="5500"/>
    <n v="3024.9999999999995"/>
    <n v="1512.4999999999998"/>
    <n v="0.5"/>
  </r>
  <r>
    <m/>
    <x v="0"/>
    <n v="1185732"/>
    <x v="121"/>
    <x v="4"/>
    <x v="29"/>
    <x v="32"/>
    <x v="0"/>
    <n v="0.49999999999999994"/>
    <n v="8000"/>
    <n v="3999.9999999999995"/>
    <n v="1600"/>
    <n v="0.4"/>
  </r>
  <r>
    <m/>
    <x v="0"/>
    <n v="1185732"/>
    <x v="121"/>
    <x v="4"/>
    <x v="29"/>
    <x v="32"/>
    <x v="1"/>
    <n v="0.45"/>
    <n v="5500"/>
    <n v="2475"/>
    <n v="866.25"/>
    <n v="0.35"/>
  </r>
  <r>
    <m/>
    <x v="0"/>
    <n v="1185732"/>
    <x v="121"/>
    <x v="4"/>
    <x v="29"/>
    <x v="32"/>
    <x v="2"/>
    <n v="0.5"/>
    <n v="5250"/>
    <n v="2625"/>
    <n v="1050"/>
    <n v="0.4"/>
  </r>
  <r>
    <m/>
    <x v="0"/>
    <n v="1185732"/>
    <x v="121"/>
    <x v="4"/>
    <x v="29"/>
    <x v="32"/>
    <x v="3"/>
    <n v="0.5"/>
    <n v="5000"/>
    <n v="2500"/>
    <n v="1000"/>
    <n v="0.4"/>
  </r>
  <r>
    <m/>
    <x v="0"/>
    <n v="1185732"/>
    <x v="121"/>
    <x v="4"/>
    <x v="29"/>
    <x v="32"/>
    <x v="4"/>
    <n v="0.65"/>
    <n v="5000"/>
    <n v="3250"/>
    <n v="1137.5"/>
    <n v="0.35"/>
  </r>
  <r>
    <m/>
    <x v="0"/>
    <n v="1185732"/>
    <x v="121"/>
    <x v="4"/>
    <x v="29"/>
    <x v="32"/>
    <x v="5"/>
    <n v="0.70000000000000007"/>
    <n v="6750"/>
    <n v="4725"/>
    <n v="2362.5"/>
    <n v="0.5"/>
  </r>
  <r>
    <m/>
    <x v="0"/>
    <n v="1185732"/>
    <x v="140"/>
    <x v="4"/>
    <x v="29"/>
    <x v="32"/>
    <x v="0"/>
    <n v="0.65"/>
    <n v="9000"/>
    <n v="5850"/>
    <n v="2340"/>
    <n v="0.4"/>
  </r>
  <r>
    <m/>
    <x v="0"/>
    <n v="1185732"/>
    <x v="140"/>
    <x v="4"/>
    <x v="29"/>
    <x v="32"/>
    <x v="1"/>
    <n v="0.60000000000000009"/>
    <n v="6500"/>
    <n v="3900.0000000000005"/>
    <n v="1365"/>
    <n v="0.35"/>
  </r>
  <r>
    <m/>
    <x v="0"/>
    <n v="1185732"/>
    <x v="140"/>
    <x v="4"/>
    <x v="29"/>
    <x v="32"/>
    <x v="2"/>
    <n v="0.55000000000000004"/>
    <n v="5750"/>
    <n v="3162.5000000000005"/>
    <n v="1265.0000000000002"/>
    <n v="0.4"/>
  </r>
  <r>
    <m/>
    <x v="0"/>
    <n v="1185732"/>
    <x v="140"/>
    <x v="4"/>
    <x v="29"/>
    <x v="32"/>
    <x v="3"/>
    <n v="0.55000000000000004"/>
    <n v="5250"/>
    <n v="2887.5000000000005"/>
    <n v="1155.0000000000002"/>
    <n v="0.4"/>
  </r>
  <r>
    <m/>
    <x v="0"/>
    <n v="1185732"/>
    <x v="140"/>
    <x v="4"/>
    <x v="29"/>
    <x v="32"/>
    <x v="4"/>
    <n v="0.65"/>
    <n v="5500"/>
    <n v="3575"/>
    <n v="1251.25"/>
    <n v="0.35"/>
  </r>
  <r>
    <m/>
    <x v="0"/>
    <n v="1185732"/>
    <x v="140"/>
    <x v="4"/>
    <x v="29"/>
    <x v="32"/>
    <x v="5"/>
    <n v="0.70000000000000007"/>
    <n v="7250"/>
    <n v="5075.0000000000009"/>
    <n v="2537.5000000000005"/>
    <n v="0.5"/>
  </r>
  <r>
    <m/>
    <x v="0"/>
    <n v="1185732"/>
    <x v="141"/>
    <x v="4"/>
    <x v="29"/>
    <x v="32"/>
    <x v="0"/>
    <n v="0.65"/>
    <n v="8750"/>
    <n v="5687.5"/>
    <n v="2275"/>
    <n v="0.4"/>
  </r>
  <r>
    <m/>
    <x v="0"/>
    <n v="1185732"/>
    <x v="141"/>
    <x v="4"/>
    <x v="29"/>
    <x v="32"/>
    <x v="1"/>
    <n v="0.60000000000000009"/>
    <n v="6500"/>
    <n v="3900.0000000000005"/>
    <n v="1365"/>
    <n v="0.35"/>
  </r>
  <r>
    <m/>
    <x v="0"/>
    <n v="1185732"/>
    <x v="141"/>
    <x v="4"/>
    <x v="29"/>
    <x v="32"/>
    <x v="2"/>
    <n v="0.55000000000000004"/>
    <n v="5750"/>
    <n v="3162.5000000000005"/>
    <n v="1265.0000000000002"/>
    <n v="0.4"/>
  </r>
  <r>
    <m/>
    <x v="0"/>
    <n v="1185732"/>
    <x v="141"/>
    <x v="4"/>
    <x v="29"/>
    <x v="32"/>
    <x v="3"/>
    <n v="0.45"/>
    <n v="5250"/>
    <n v="2362.5"/>
    <n v="945"/>
    <n v="0.4"/>
  </r>
  <r>
    <m/>
    <x v="0"/>
    <n v="1185732"/>
    <x v="141"/>
    <x v="4"/>
    <x v="29"/>
    <x v="32"/>
    <x v="4"/>
    <n v="0.55000000000000004"/>
    <n v="5000"/>
    <n v="2750"/>
    <n v="962.49999999999989"/>
    <n v="0.35"/>
  </r>
  <r>
    <m/>
    <x v="0"/>
    <n v="1185732"/>
    <x v="141"/>
    <x v="4"/>
    <x v="29"/>
    <x v="32"/>
    <x v="5"/>
    <n v="0.60000000000000009"/>
    <n v="6750"/>
    <n v="4050.0000000000005"/>
    <n v="2025.0000000000002"/>
    <n v="0.5"/>
  </r>
  <r>
    <m/>
    <x v="0"/>
    <n v="1185732"/>
    <x v="214"/>
    <x v="4"/>
    <x v="29"/>
    <x v="32"/>
    <x v="0"/>
    <n v="0.55000000000000004"/>
    <n v="7750"/>
    <n v="4262.5"/>
    <n v="1705"/>
    <n v="0.4"/>
  </r>
  <r>
    <m/>
    <x v="0"/>
    <n v="1185732"/>
    <x v="214"/>
    <x v="4"/>
    <x v="29"/>
    <x v="32"/>
    <x v="1"/>
    <n v="0.50000000000000011"/>
    <n v="5750"/>
    <n v="2875.0000000000005"/>
    <n v="1006.2500000000001"/>
    <n v="0.35"/>
  </r>
  <r>
    <m/>
    <x v="0"/>
    <n v="1185732"/>
    <x v="214"/>
    <x v="4"/>
    <x v="29"/>
    <x v="32"/>
    <x v="2"/>
    <n v="0.25000000000000006"/>
    <n v="4750"/>
    <n v="1187.5000000000002"/>
    <n v="475.00000000000011"/>
    <n v="0.4"/>
  </r>
  <r>
    <m/>
    <x v="0"/>
    <n v="1185732"/>
    <x v="214"/>
    <x v="4"/>
    <x v="29"/>
    <x v="32"/>
    <x v="3"/>
    <n v="0.25000000000000006"/>
    <n v="4500"/>
    <n v="1125.0000000000002"/>
    <n v="450.00000000000011"/>
    <n v="0.4"/>
  </r>
  <r>
    <m/>
    <x v="0"/>
    <n v="1185732"/>
    <x v="214"/>
    <x v="4"/>
    <x v="29"/>
    <x v="32"/>
    <x v="4"/>
    <n v="0.35000000000000003"/>
    <n v="4500"/>
    <n v="1575.0000000000002"/>
    <n v="551.25"/>
    <n v="0.35"/>
  </r>
  <r>
    <m/>
    <x v="0"/>
    <n v="1185732"/>
    <x v="214"/>
    <x v="4"/>
    <x v="29"/>
    <x v="32"/>
    <x v="5"/>
    <n v="0.40000000000000008"/>
    <n v="5500"/>
    <n v="2200.0000000000005"/>
    <n v="1100.0000000000002"/>
    <n v="0.5"/>
  </r>
  <r>
    <m/>
    <x v="0"/>
    <n v="1185732"/>
    <x v="123"/>
    <x v="4"/>
    <x v="29"/>
    <x v="32"/>
    <x v="0"/>
    <n v="0.40000000000000008"/>
    <n v="7250"/>
    <n v="2900.0000000000005"/>
    <n v="1160.0000000000002"/>
    <n v="0.4"/>
  </r>
  <r>
    <m/>
    <x v="0"/>
    <n v="1185732"/>
    <x v="123"/>
    <x v="4"/>
    <x v="29"/>
    <x v="32"/>
    <x v="1"/>
    <n v="0.3000000000000001"/>
    <n v="5500"/>
    <n v="1650.0000000000005"/>
    <n v="577.50000000000011"/>
    <n v="0.35"/>
  </r>
  <r>
    <m/>
    <x v="0"/>
    <n v="1185732"/>
    <x v="123"/>
    <x v="4"/>
    <x v="29"/>
    <x v="32"/>
    <x v="2"/>
    <n v="0.3000000000000001"/>
    <n v="4250"/>
    <n v="1275.0000000000005"/>
    <n v="510.00000000000023"/>
    <n v="0.4"/>
  </r>
  <r>
    <m/>
    <x v="0"/>
    <n v="1185732"/>
    <x v="123"/>
    <x v="4"/>
    <x v="29"/>
    <x v="32"/>
    <x v="3"/>
    <n v="0.3000000000000001"/>
    <n v="4000"/>
    <n v="1200.0000000000005"/>
    <n v="480.00000000000023"/>
    <n v="0.4"/>
  </r>
  <r>
    <m/>
    <x v="0"/>
    <n v="1185732"/>
    <x v="123"/>
    <x v="4"/>
    <x v="29"/>
    <x v="32"/>
    <x v="4"/>
    <n v="0.40000000000000008"/>
    <n v="4000"/>
    <n v="1600.0000000000002"/>
    <n v="560"/>
    <n v="0.35"/>
  </r>
  <r>
    <m/>
    <x v="0"/>
    <n v="1185732"/>
    <x v="123"/>
    <x v="4"/>
    <x v="29"/>
    <x v="32"/>
    <x v="5"/>
    <n v="0.4"/>
    <n v="5250"/>
    <n v="2100"/>
    <n v="1050"/>
    <n v="0.5"/>
  </r>
  <r>
    <m/>
    <x v="0"/>
    <n v="1185732"/>
    <x v="143"/>
    <x v="4"/>
    <x v="29"/>
    <x v="32"/>
    <x v="0"/>
    <n v="0.35000000000000009"/>
    <n v="6750"/>
    <n v="2362.5000000000005"/>
    <n v="945.00000000000023"/>
    <n v="0.4"/>
  </r>
  <r>
    <m/>
    <x v="0"/>
    <n v="1185732"/>
    <x v="143"/>
    <x v="4"/>
    <x v="29"/>
    <x v="32"/>
    <x v="1"/>
    <n v="0.25000000000000011"/>
    <n v="5000"/>
    <n v="1250.0000000000005"/>
    <n v="437.50000000000011"/>
    <n v="0.35"/>
  </r>
  <r>
    <m/>
    <x v="0"/>
    <n v="1185732"/>
    <x v="143"/>
    <x v="4"/>
    <x v="29"/>
    <x v="32"/>
    <x v="2"/>
    <n v="0.35000000000000014"/>
    <n v="4450"/>
    <n v="1557.5000000000007"/>
    <n v="623.00000000000034"/>
    <n v="0.4"/>
  </r>
  <r>
    <m/>
    <x v="0"/>
    <n v="1185732"/>
    <x v="143"/>
    <x v="4"/>
    <x v="29"/>
    <x v="32"/>
    <x v="3"/>
    <n v="0.65000000000000024"/>
    <n v="5000"/>
    <n v="3250.0000000000014"/>
    <n v="1300.0000000000007"/>
    <n v="0.4"/>
  </r>
  <r>
    <m/>
    <x v="0"/>
    <n v="1185732"/>
    <x v="143"/>
    <x v="4"/>
    <x v="29"/>
    <x v="32"/>
    <x v="4"/>
    <n v="0.80000000000000016"/>
    <n v="4750"/>
    <n v="3800.0000000000009"/>
    <n v="1330.0000000000002"/>
    <n v="0.35"/>
  </r>
  <r>
    <m/>
    <x v="0"/>
    <n v="1185732"/>
    <x v="143"/>
    <x v="4"/>
    <x v="29"/>
    <x v="32"/>
    <x v="5"/>
    <n v="0.8"/>
    <n v="5750"/>
    <n v="4600"/>
    <n v="2300"/>
    <n v="0.5"/>
  </r>
  <r>
    <m/>
    <x v="0"/>
    <n v="1185732"/>
    <x v="144"/>
    <x v="4"/>
    <x v="29"/>
    <x v="32"/>
    <x v="0"/>
    <n v="0.75000000000000011"/>
    <n v="8250"/>
    <n v="6187.5000000000009"/>
    <n v="2475.0000000000005"/>
    <n v="0.4"/>
  </r>
  <r>
    <m/>
    <x v="0"/>
    <n v="1185732"/>
    <x v="144"/>
    <x v="4"/>
    <x v="29"/>
    <x v="32"/>
    <x v="1"/>
    <n v="0.65000000000000013"/>
    <n v="6250"/>
    <n v="4062.5000000000009"/>
    <n v="1421.8750000000002"/>
    <n v="0.35"/>
  </r>
  <r>
    <m/>
    <x v="0"/>
    <n v="1185732"/>
    <x v="144"/>
    <x v="4"/>
    <x v="29"/>
    <x v="32"/>
    <x v="2"/>
    <n v="0.65000000000000013"/>
    <n v="5750"/>
    <n v="3737.5000000000009"/>
    <n v="1495.0000000000005"/>
    <n v="0.4"/>
  </r>
  <r>
    <m/>
    <x v="0"/>
    <n v="1185732"/>
    <x v="144"/>
    <x v="4"/>
    <x v="29"/>
    <x v="32"/>
    <x v="3"/>
    <n v="0.65000000000000013"/>
    <n v="5250"/>
    <n v="3412.5000000000009"/>
    <n v="1365.0000000000005"/>
    <n v="0.4"/>
  </r>
  <r>
    <m/>
    <x v="0"/>
    <n v="1185732"/>
    <x v="144"/>
    <x v="4"/>
    <x v="29"/>
    <x v="32"/>
    <x v="4"/>
    <n v="0.75000000000000011"/>
    <n v="5250"/>
    <n v="3937.5000000000005"/>
    <n v="1378.125"/>
    <n v="0.35"/>
  </r>
  <r>
    <m/>
    <x v="0"/>
    <n v="1185732"/>
    <x v="144"/>
    <x v="4"/>
    <x v="29"/>
    <x v="32"/>
    <x v="5"/>
    <n v="0.8"/>
    <n v="6250"/>
    <n v="5000"/>
    <n v="2500"/>
    <n v="0.5"/>
  </r>
  <r>
    <s v="x"/>
    <x v="0"/>
    <n v="1185732"/>
    <x v="215"/>
    <x v="3"/>
    <x v="30"/>
    <x v="33"/>
    <x v="0"/>
    <n v="0.4"/>
    <n v="5000"/>
    <n v="2000"/>
    <n v="800"/>
    <n v="0.4"/>
  </r>
  <r>
    <m/>
    <x v="0"/>
    <n v="1185732"/>
    <x v="215"/>
    <x v="3"/>
    <x v="30"/>
    <x v="33"/>
    <x v="1"/>
    <n v="0.4"/>
    <n v="3000"/>
    <n v="1200"/>
    <n v="420"/>
    <n v="0.35"/>
  </r>
  <r>
    <m/>
    <x v="0"/>
    <n v="1185732"/>
    <x v="215"/>
    <x v="3"/>
    <x v="30"/>
    <x v="33"/>
    <x v="2"/>
    <n v="0.30000000000000004"/>
    <n v="3000"/>
    <n v="900.00000000000011"/>
    <n v="360.00000000000006"/>
    <n v="0.4"/>
  </r>
  <r>
    <m/>
    <x v="0"/>
    <n v="1185732"/>
    <x v="215"/>
    <x v="3"/>
    <x v="30"/>
    <x v="33"/>
    <x v="3"/>
    <n v="0.35000000000000003"/>
    <n v="1500"/>
    <n v="525"/>
    <n v="210"/>
    <n v="0.4"/>
  </r>
  <r>
    <m/>
    <x v="0"/>
    <n v="1185732"/>
    <x v="215"/>
    <x v="3"/>
    <x v="30"/>
    <x v="33"/>
    <x v="4"/>
    <n v="0.49999999999999994"/>
    <n v="2000"/>
    <n v="999.99999999999989"/>
    <n v="349.99999999999994"/>
    <n v="0.35"/>
  </r>
  <r>
    <m/>
    <x v="0"/>
    <n v="1185732"/>
    <x v="215"/>
    <x v="3"/>
    <x v="30"/>
    <x v="33"/>
    <x v="5"/>
    <n v="0.4"/>
    <n v="3000"/>
    <n v="1200"/>
    <n v="480"/>
    <n v="0.4"/>
  </r>
  <r>
    <m/>
    <x v="0"/>
    <n v="1185732"/>
    <x v="216"/>
    <x v="3"/>
    <x v="30"/>
    <x v="33"/>
    <x v="0"/>
    <n v="0.4"/>
    <n v="5500"/>
    <n v="2200"/>
    <n v="880"/>
    <n v="0.4"/>
  </r>
  <r>
    <m/>
    <x v="0"/>
    <n v="1185732"/>
    <x v="216"/>
    <x v="3"/>
    <x v="30"/>
    <x v="33"/>
    <x v="1"/>
    <n v="0.4"/>
    <n v="2000"/>
    <n v="800"/>
    <n v="280"/>
    <n v="0.35"/>
  </r>
  <r>
    <m/>
    <x v="0"/>
    <n v="1185732"/>
    <x v="216"/>
    <x v="3"/>
    <x v="30"/>
    <x v="33"/>
    <x v="2"/>
    <n v="0.30000000000000004"/>
    <n v="2500"/>
    <n v="750.00000000000011"/>
    <n v="300.00000000000006"/>
    <n v="0.4"/>
  </r>
  <r>
    <m/>
    <x v="0"/>
    <n v="1185732"/>
    <x v="216"/>
    <x v="3"/>
    <x v="30"/>
    <x v="33"/>
    <x v="3"/>
    <n v="0.35000000000000003"/>
    <n v="1250"/>
    <n v="437.50000000000006"/>
    <n v="175.00000000000003"/>
    <n v="0.4"/>
  </r>
  <r>
    <m/>
    <x v="0"/>
    <n v="1185732"/>
    <x v="216"/>
    <x v="3"/>
    <x v="30"/>
    <x v="33"/>
    <x v="4"/>
    <n v="0.49999999999999994"/>
    <n v="2000"/>
    <n v="999.99999999999989"/>
    <n v="349.99999999999994"/>
    <n v="0.35"/>
  </r>
  <r>
    <m/>
    <x v="0"/>
    <n v="1185732"/>
    <x v="216"/>
    <x v="3"/>
    <x v="30"/>
    <x v="33"/>
    <x v="5"/>
    <n v="0.4"/>
    <n v="3000"/>
    <n v="1200"/>
    <n v="480"/>
    <n v="0.4"/>
  </r>
  <r>
    <m/>
    <x v="0"/>
    <n v="1185732"/>
    <x v="217"/>
    <x v="3"/>
    <x v="30"/>
    <x v="33"/>
    <x v="0"/>
    <n v="0.45"/>
    <n v="5200"/>
    <n v="2340"/>
    <n v="936"/>
    <n v="0.4"/>
  </r>
  <r>
    <m/>
    <x v="0"/>
    <n v="1185732"/>
    <x v="217"/>
    <x v="3"/>
    <x v="30"/>
    <x v="33"/>
    <x v="1"/>
    <n v="0.45"/>
    <n v="2250"/>
    <n v="1012.5"/>
    <n v="354.375"/>
    <n v="0.35"/>
  </r>
  <r>
    <m/>
    <x v="0"/>
    <n v="1185732"/>
    <x v="217"/>
    <x v="3"/>
    <x v="30"/>
    <x v="33"/>
    <x v="2"/>
    <n v="0.35000000000000003"/>
    <n v="2500"/>
    <n v="875.00000000000011"/>
    <n v="350.00000000000006"/>
    <n v="0.4"/>
  </r>
  <r>
    <m/>
    <x v="0"/>
    <n v="1185732"/>
    <x v="217"/>
    <x v="3"/>
    <x v="30"/>
    <x v="33"/>
    <x v="3"/>
    <n v="0.4"/>
    <n v="1000"/>
    <n v="400"/>
    <n v="160"/>
    <n v="0.4"/>
  </r>
  <r>
    <m/>
    <x v="0"/>
    <n v="1185732"/>
    <x v="217"/>
    <x v="3"/>
    <x v="30"/>
    <x v="33"/>
    <x v="4"/>
    <n v="0.54999999999999993"/>
    <n v="1500"/>
    <n v="824.99999999999989"/>
    <n v="288.74999999999994"/>
    <n v="0.35"/>
  </r>
  <r>
    <m/>
    <x v="0"/>
    <n v="1185732"/>
    <x v="217"/>
    <x v="3"/>
    <x v="30"/>
    <x v="33"/>
    <x v="5"/>
    <n v="0.45"/>
    <n v="2500"/>
    <n v="1125"/>
    <n v="450"/>
    <n v="0.4"/>
  </r>
  <r>
    <m/>
    <x v="0"/>
    <n v="1185732"/>
    <x v="218"/>
    <x v="3"/>
    <x v="30"/>
    <x v="33"/>
    <x v="0"/>
    <n v="0.45"/>
    <n v="4750"/>
    <n v="2137.5"/>
    <n v="855"/>
    <n v="0.4"/>
  </r>
  <r>
    <m/>
    <x v="0"/>
    <n v="1185732"/>
    <x v="218"/>
    <x v="3"/>
    <x v="30"/>
    <x v="33"/>
    <x v="1"/>
    <n v="0.45"/>
    <n v="1750"/>
    <n v="787.5"/>
    <n v="275.625"/>
    <n v="0.35"/>
  </r>
  <r>
    <m/>
    <x v="0"/>
    <n v="1185732"/>
    <x v="218"/>
    <x v="3"/>
    <x v="30"/>
    <x v="33"/>
    <x v="2"/>
    <n v="0.4"/>
    <n v="1750"/>
    <n v="700"/>
    <n v="280"/>
    <n v="0.4"/>
  </r>
  <r>
    <m/>
    <x v="0"/>
    <n v="1185732"/>
    <x v="218"/>
    <x v="3"/>
    <x v="30"/>
    <x v="33"/>
    <x v="3"/>
    <n v="0.45"/>
    <n v="1000"/>
    <n v="450"/>
    <n v="180"/>
    <n v="0.4"/>
  </r>
  <r>
    <m/>
    <x v="0"/>
    <n v="1185732"/>
    <x v="218"/>
    <x v="3"/>
    <x v="30"/>
    <x v="33"/>
    <x v="4"/>
    <n v="0.5"/>
    <n v="1250"/>
    <n v="625"/>
    <n v="218.75"/>
    <n v="0.35"/>
  </r>
  <r>
    <m/>
    <x v="0"/>
    <n v="1185732"/>
    <x v="218"/>
    <x v="3"/>
    <x v="30"/>
    <x v="33"/>
    <x v="5"/>
    <n v="0.4"/>
    <n v="2500"/>
    <n v="1000"/>
    <n v="400"/>
    <n v="0.4"/>
  </r>
  <r>
    <m/>
    <x v="0"/>
    <n v="1185732"/>
    <x v="219"/>
    <x v="3"/>
    <x v="30"/>
    <x v="33"/>
    <x v="0"/>
    <n v="0.5"/>
    <n v="5200"/>
    <n v="2600"/>
    <n v="1040"/>
    <n v="0.4"/>
  </r>
  <r>
    <m/>
    <x v="0"/>
    <n v="1185732"/>
    <x v="219"/>
    <x v="3"/>
    <x v="30"/>
    <x v="33"/>
    <x v="1"/>
    <n v="0.45000000000000007"/>
    <n v="2250"/>
    <n v="1012.5000000000001"/>
    <n v="354.375"/>
    <n v="0.35"/>
  </r>
  <r>
    <m/>
    <x v="0"/>
    <n v="1185732"/>
    <x v="219"/>
    <x v="3"/>
    <x v="30"/>
    <x v="33"/>
    <x v="2"/>
    <n v="0.4"/>
    <n v="2000"/>
    <n v="800"/>
    <n v="320"/>
    <n v="0.4"/>
  </r>
  <r>
    <m/>
    <x v="0"/>
    <n v="1185732"/>
    <x v="219"/>
    <x v="3"/>
    <x v="30"/>
    <x v="33"/>
    <x v="3"/>
    <n v="0.4"/>
    <n v="1250"/>
    <n v="500"/>
    <n v="200"/>
    <n v="0.4"/>
  </r>
  <r>
    <m/>
    <x v="0"/>
    <n v="1185732"/>
    <x v="219"/>
    <x v="3"/>
    <x v="30"/>
    <x v="33"/>
    <x v="4"/>
    <n v="0.5"/>
    <n v="1500"/>
    <n v="750"/>
    <n v="262.5"/>
    <n v="0.35"/>
  </r>
  <r>
    <m/>
    <x v="0"/>
    <n v="1185732"/>
    <x v="219"/>
    <x v="3"/>
    <x v="30"/>
    <x v="33"/>
    <x v="5"/>
    <n v="0.55000000000000004"/>
    <n v="2750"/>
    <n v="1512.5000000000002"/>
    <n v="605.00000000000011"/>
    <n v="0.4"/>
  </r>
  <r>
    <m/>
    <x v="0"/>
    <n v="1185732"/>
    <x v="220"/>
    <x v="3"/>
    <x v="30"/>
    <x v="33"/>
    <x v="0"/>
    <n v="0.4"/>
    <n v="5250"/>
    <n v="2100"/>
    <n v="840"/>
    <n v="0.4"/>
  </r>
  <r>
    <m/>
    <x v="0"/>
    <n v="1185732"/>
    <x v="220"/>
    <x v="3"/>
    <x v="30"/>
    <x v="33"/>
    <x v="1"/>
    <n v="0.35000000000000009"/>
    <n v="2750"/>
    <n v="962.50000000000023"/>
    <n v="336.87500000000006"/>
    <n v="0.35"/>
  </r>
  <r>
    <m/>
    <x v="0"/>
    <n v="1185732"/>
    <x v="220"/>
    <x v="3"/>
    <x v="30"/>
    <x v="33"/>
    <x v="2"/>
    <n v="0.30000000000000004"/>
    <n v="2250"/>
    <n v="675.00000000000011"/>
    <n v="270.00000000000006"/>
    <n v="0.4"/>
  </r>
  <r>
    <m/>
    <x v="0"/>
    <n v="1185732"/>
    <x v="220"/>
    <x v="3"/>
    <x v="30"/>
    <x v="33"/>
    <x v="3"/>
    <n v="0.30000000000000004"/>
    <n v="2000"/>
    <n v="600.00000000000011"/>
    <n v="240.00000000000006"/>
    <n v="0.4"/>
  </r>
  <r>
    <m/>
    <x v="0"/>
    <n v="1185732"/>
    <x v="220"/>
    <x v="3"/>
    <x v="30"/>
    <x v="33"/>
    <x v="4"/>
    <n v="0.5"/>
    <n v="2000"/>
    <n v="1000"/>
    <n v="350"/>
    <n v="0.35"/>
  </r>
  <r>
    <m/>
    <x v="0"/>
    <n v="1185732"/>
    <x v="220"/>
    <x v="3"/>
    <x v="30"/>
    <x v="33"/>
    <x v="5"/>
    <n v="0.55000000000000004"/>
    <n v="3750"/>
    <n v="2062.5"/>
    <n v="825"/>
    <n v="0.4"/>
  </r>
  <r>
    <m/>
    <x v="0"/>
    <n v="1185732"/>
    <x v="221"/>
    <x v="3"/>
    <x v="30"/>
    <x v="33"/>
    <x v="0"/>
    <n v="0.5"/>
    <n v="6000"/>
    <n v="3000"/>
    <n v="1200"/>
    <n v="0.4"/>
  </r>
  <r>
    <m/>
    <x v="0"/>
    <n v="1185732"/>
    <x v="221"/>
    <x v="3"/>
    <x v="30"/>
    <x v="33"/>
    <x v="1"/>
    <n v="0.45000000000000007"/>
    <n v="3500"/>
    <n v="1575.0000000000002"/>
    <n v="551.25"/>
    <n v="0.35"/>
  </r>
  <r>
    <m/>
    <x v="0"/>
    <n v="1185732"/>
    <x v="221"/>
    <x v="3"/>
    <x v="30"/>
    <x v="33"/>
    <x v="2"/>
    <n v="0.4"/>
    <n v="2750"/>
    <n v="1100"/>
    <n v="440"/>
    <n v="0.4"/>
  </r>
  <r>
    <m/>
    <x v="0"/>
    <n v="1185732"/>
    <x v="221"/>
    <x v="3"/>
    <x v="30"/>
    <x v="33"/>
    <x v="3"/>
    <n v="0.4"/>
    <n v="2250"/>
    <n v="900"/>
    <n v="360"/>
    <n v="0.4"/>
  </r>
  <r>
    <m/>
    <x v="0"/>
    <n v="1185732"/>
    <x v="221"/>
    <x v="3"/>
    <x v="30"/>
    <x v="33"/>
    <x v="4"/>
    <n v="0.5"/>
    <n v="2500"/>
    <n v="1250"/>
    <n v="437.5"/>
    <n v="0.35"/>
  </r>
  <r>
    <m/>
    <x v="0"/>
    <n v="1185732"/>
    <x v="221"/>
    <x v="3"/>
    <x v="30"/>
    <x v="33"/>
    <x v="5"/>
    <n v="0.55000000000000004"/>
    <n v="4250"/>
    <n v="2337.5"/>
    <n v="935"/>
    <n v="0.4"/>
  </r>
  <r>
    <m/>
    <x v="0"/>
    <n v="1185732"/>
    <x v="222"/>
    <x v="3"/>
    <x v="30"/>
    <x v="33"/>
    <x v="0"/>
    <n v="0.5"/>
    <n v="5750"/>
    <n v="2875"/>
    <n v="1150"/>
    <n v="0.4"/>
  </r>
  <r>
    <m/>
    <x v="0"/>
    <n v="1185732"/>
    <x v="222"/>
    <x v="3"/>
    <x v="30"/>
    <x v="33"/>
    <x v="1"/>
    <n v="0.45000000000000007"/>
    <n v="3500"/>
    <n v="1575.0000000000002"/>
    <n v="551.25"/>
    <n v="0.35"/>
  </r>
  <r>
    <m/>
    <x v="0"/>
    <n v="1185732"/>
    <x v="222"/>
    <x v="3"/>
    <x v="30"/>
    <x v="33"/>
    <x v="2"/>
    <n v="0.4"/>
    <n v="2750"/>
    <n v="1100"/>
    <n v="440"/>
    <n v="0.4"/>
  </r>
  <r>
    <m/>
    <x v="0"/>
    <n v="1185732"/>
    <x v="222"/>
    <x v="3"/>
    <x v="30"/>
    <x v="33"/>
    <x v="3"/>
    <n v="0.4"/>
    <n v="2500"/>
    <n v="1000"/>
    <n v="400"/>
    <n v="0.4"/>
  </r>
  <r>
    <m/>
    <x v="0"/>
    <n v="1185732"/>
    <x v="222"/>
    <x v="3"/>
    <x v="30"/>
    <x v="33"/>
    <x v="4"/>
    <n v="0.5"/>
    <n v="2250"/>
    <n v="1125"/>
    <n v="393.75"/>
    <n v="0.35"/>
  </r>
  <r>
    <m/>
    <x v="0"/>
    <n v="1185732"/>
    <x v="222"/>
    <x v="3"/>
    <x v="30"/>
    <x v="33"/>
    <x v="5"/>
    <n v="0.55000000000000004"/>
    <n v="4000"/>
    <n v="2200"/>
    <n v="880"/>
    <n v="0.4"/>
  </r>
  <r>
    <m/>
    <x v="0"/>
    <n v="1185732"/>
    <x v="223"/>
    <x v="3"/>
    <x v="30"/>
    <x v="33"/>
    <x v="0"/>
    <n v="0.5"/>
    <n v="5250"/>
    <n v="2625"/>
    <n v="1050"/>
    <n v="0.4"/>
  </r>
  <r>
    <m/>
    <x v="0"/>
    <n v="1185732"/>
    <x v="223"/>
    <x v="3"/>
    <x v="30"/>
    <x v="33"/>
    <x v="1"/>
    <n v="0.45000000000000007"/>
    <n v="3250"/>
    <n v="1462.5000000000002"/>
    <n v="511.87500000000006"/>
    <n v="0.35"/>
  </r>
  <r>
    <m/>
    <x v="0"/>
    <n v="1185732"/>
    <x v="223"/>
    <x v="3"/>
    <x v="30"/>
    <x v="33"/>
    <x v="2"/>
    <n v="0.35000000000000003"/>
    <n v="2250"/>
    <n v="787.50000000000011"/>
    <n v="315.00000000000006"/>
    <n v="0.4"/>
  </r>
  <r>
    <m/>
    <x v="0"/>
    <n v="1185732"/>
    <x v="223"/>
    <x v="3"/>
    <x v="30"/>
    <x v="33"/>
    <x v="3"/>
    <n v="0.35000000000000003"/>
    <n v="2000"/>
    <n v="700.00000000000011"/>
    <n v="280.00000000000006"/>
    <n v="0.4"/>
  </r>
  <r>
    <m/>
    <x v="0"/>
    <n v="1185732"/>
    <x v="223"/>
    <x v="3"/>
    <x v="30"/>
    <x v="33"/>
    <x v="4"/>
    <n v="0.45"/>
    <n v="2000"/>
    <n v="900"/>
    <n v="315"/>
    <n v="0.35"/>
  </r>
  <r>
    <m/>
    <x v="0"/>
    <n v="1185732"/>
    <x v="223"/>
    <x v="3"/>
    <x v="30"/>
    <x v="33"/>
    <x v="5"/>
    <n v="0.5"/>
    <n v="2750"/>
    <n v="1375"/>
    <n v="550"/>
    <n v="0.4"/>
  </r>
  <r>
    <m/>
    <x v="0"/>
    <n v="1185732"/>
    <x v="224"/>
    <x v="3"/>
    <x v="30"/>
    <x v="33"/>
    <x v="0"/>
    <n v="0.54999999999999993"/>
    <n v="4500"/>
    <n v="2474.9999999999995"/>
    <n v="989.99999999999989"/>
    <n v="0.4"/>
  </r>
  <r>
    <m/>
    <x v="0"/>
    <n v="1185732"/>
    <x v="224"/>
    <x v="3"/>
    <x v="30"/>
    <x v="33"/>
    <x v="1"/>
    <n v="0.45"/>
    <n v="2750"/>
    <n v="1237.5"/>
    <n v="433.125"/>
    <n v="0.35"/>
  </r>
  <r>
    <m/>
    <x v="0"/>
    <n v="1185732"/>
    <x v="224"/>
    <x v="3"/>
    <x v="30"/>
    <x v="33"/>
    <x v="2"/>
    <n v="0.45"/>
    <n v="1750"/>
    <n v="787.5"/>
    <n v="315"/>
    <n v="0.4"/>
  </r>
  <r>
    <m/>
    <x v="0"/>
    <n v="1185732"/>
    <x v="224"/>
    <x v="3"/>
    <x v="30"/>
    <x v="33"/>
    <x v="3"/>
    <n v="0.45"/>
    <n v="1500"/>
    <n v="675"/>
    <n v="270"/>
    <n v="0.4"/>
  </r>
  <r>
    <m/>
    <x v="0"/>
    <n v="1185732"/>
    <x v="224"/>
    <x v="3"/>
    <x v="30"/>
    <x v="33"/>
    <x v="4"/>
    <n v="0.54999999999999993"/>
    <n v="1500"/>
    <n v="824.99999999999989"/>
    <n v="288.74999999999994"/>
    <n v="0.35"/>
  </r>
  <r>
    <m/>
    <x v="0"/>
    <n v="1185732"/>
    <x v="224"/>
    <x v="3"/>
    <x v="30"/>
    <x v="33"/>
    <x v="5"/>
    <n v="0.54999999999999993"/>
    <n v="2750"/>
    <n v="1512.4999999999998"/>
    <n v="604.99999999999989"/>
    <n v="0.4"/>
  </r>
  <r>
    <m/>
    <x v="0"/>
    <n v="1185732"/>
    <x v="225"/>
    <x v="3"/>
    <x v="30"/>
    <x v="33"/>
    <x v="0"/>
    <n v="0.5"/>
    <n v="4250"/>
    <n v="2125"/>
    <n v="850"/>
    <n v="0.4"/>
  </r>
  <r>
    <m/>
    <x v="0"/>
    <n v="1185732"/>
    <x v="225"/>
    <x v="3"/>
    <x v="30"/>
    <x v="33"/>
    <x v="1"/>
    <n v="0.4"/>
    <n v="2750"/>
    <n v="1100"/>
    <n v="385"/>
    <n v="0.35"/>
  </r>
  <r>
    <m/>
    <x v="0"/>
    <n v="1185732"/>
    <x v="225"/>
    <x v="3"/>
    <x v="30"/>
    <x v="33"/>
    <x v="2"/>
    <n v="0.45"/>
    <n v="2200"/>
    <n v="990"/>
    <n v="396"/>
    <n v="0.4"/>
  </r>
  <r>
    <m/>
    <x v="0"/>
    <n v="1185732"/>
    <x v="225"/>
    <x v="3"/>
    <x v="30"/>
    <x v="33"/>
    <x v="3"/>
    <n v="0.55000000000000004"/>
    <n v="2000"/>
    <n v="1100"/>
    <n v="440"/>
    <n v="0.4"/>
  </r>
  <r>
    <m/>
    <x v="0"/>
    <n v="1185732"/>
    <x v="225"/>
    <x v="3"/>
    <x v="30"/>
    <x v="33"/>
    <x v="4"/>
    <n v="0.65"/>
    <n v="1750"/>
    <n v="1137.5"/>
    <n v="398.125"/>
    <n v="0.35"/>
  </r>
  <r>
    <m/>
    <x v="0"/>
    <n v="1185732"/>
    <x v="225"/>
    <x v="3"/>
    <x v="30"/>
    <x v="33"/>
    <x v="5"/>
    <n v="0.7"/>
    <n v="2750"/>
    <n v="1924.9999999999998"/>
    <n v="770"/>
    <n v="0.4"/>
  </r>
  <r>
    <m/>
    <x v="0"/>
    <n v="1185732"/>
    <x v="226"/>
    <x v="3"/>
    <x v="30"/>
    <x v="33"/>
    <x v="0"/>
    <n v="0.65"/>
    <n v="5250"/>
    <n v="3412.5"/>
    <n v="1365"/>
    <n v="0.4"/>
  </r>
  <r>
    <m/>
    <x v="0"/>
    <n v="1185732"/>
    <x v="226"/>
    <x v="3"/>
    <x v="30"/>
    <x v="33"/>
    <x v="1"/>
    <n v="0.55000000000000004"/>
    <n v="3250"/>
    <n v="1787.5000000000002"/>
    <n v="625.625"/>
    <n v="0.35"/>
  </r>
  <r>
    <m/>
    <x v="0"/>
    <n v="1185732"/>
    <x v="226"/>
    <x v="3"/>
    <x v="30"/>
    <x v="33"/>
    <x v="2"/>
    <n v="0.55000000000000004"/>
    <n v="2750"/>
    <n v="1512.5000000000002"/>
    <n v="605.00000000000011"/>
    <n v="0.4"/>
  </r>
  <r>
    <m/>
    <x v="0"/>
    <n v="1185732"/>
    <x v="226"/>
    <x v="3"/>
    <x v="30"/>
    <x v="33"/>
    <x v="3"/>
    <n v="0.5"/>
    <n v="2250"/>
    <n v="1125"/>
    <n v="450"/>
    <n v="0.4"/>
  </r>
  <r>
    <m/>
    <x v="0"/>
    <n v="1185732"/>
    <x v="226"/>
    <x v="3"/>
    <x v="30"/>
    <x v="33"/>
    <x v="4"/>
    <n v="0.6"/>
    <n v="2250"/>
    <n v="1350"/>
    <n v="472.49999999999994"/>
    <n v="0.35"/>
  </r>
  <r>
    <m/>
    <x v="0"/>
    <n v="1185732"/>
    <x v="226"/>
    <x v="3"/>
    <x v="30"/>
    <x v="33"/>
    <x v="5"/>
    <n v="0.64999999999999991"/>
    <n v="3250"/>
    <n v="2112.4999999999995"/>
    <n v="844.99999999999989"/>
    <n v="0.4"/>
  </r>
  <r>
    <s v="x"/>
    <x v="0"/>
    <n v="1185732"/>
    <x v="24"/>
    <x v="4"/>
    <x v="31"/>
    <x v="34"/>
    <x v="0"/>
    <n v="0.30000000000000004"/>
    <n v="7250"/>
    <n v="2175.0000000000005"/>
    <n v="870.00000000000023"/>
    <n v="0.4"/>
  </r>
  <r>
    <m/>
    <x v="0"/>
    <n v="1185732"/>
    <x v="24"/>
    <x v="4"/>
    <x v="31"/>
    <x v="34"/>
    <x v="1"/>
    <n v="0.30000000000000004"/>
    <n v="5250"/>
    <n v="1575.0000000000002"/>
    <n v="551.25"/>
    <n v="0.35"/>
  </r>
  <r>
    <m/>
    <x v="0"/>
    <n v="1185732"/>
    <x v="24"/>
    <x v="4"/>
    <x v="31"/>
    <x v="34"/>
    <x v="2"/>
    <n v="0.20000000000000007"/>
    <n v="5250"/>
    <n v="1050.0000000000005"/>
    <n v="420.00000000000023"/>
    <n v="0.4"/>
  </r>
  <r>
    <m/>
    <x v="0"/>
    <n v="1185732"/>
    <x v="24"/>
    <x v="4"/>
    <x v="31"/>
    <x v="34"/>
    <x v="3"/>
    <n v="0.25"/>
    <n v="3750"/>
    <n v="937.5"/>
    <n v="375"/>
    <n v="0.4"/>
  </r>
  <r>
    <m/>
    <x v="0"/>
    <n v="1185732"/>
    <x v="24"/>
    <x v="4"/>
    <x v="31"/>
    <x v="34"/>
    <x v="4"/>
    <n v="0.4"/>
    <n v="4250"/>
    <n v="1700"/>
    <n v="595"/>
    <n v="0.35"/>
  </r>
  <r>
    <m/>
    <x v="0"/>
    <n v="1185732"/>
    <x v="24"/>
    <x v="4"/>
    <x v="31"/>
    <x v="34"/>
    <x v="5"/>
    <n v="0.30000000000000004"/>
    <n v="5250"/>
    <n v="1575.0000000000002"/>
    <n v="787.50000000000011"/>
    <n v="0.5"/>
  </r>
  <r>
    <m/>
    <x v="0"/>
    <n v="1185732"/>
    <x v="167"/>
    <x v="4"/>
    <x v="31"/>
    <x v="34"/>
    <x v="0"/>
    <n v="0.30000000000000004"/>
    <n v="7750"/>
    <n v="2325.0000000000005"/>
    <n v="930.00000000000023"/>
    <n v="0.4"/>
  </r>
  <r>
    <m/>
    <x v="0"/>
    <n v="1185732"/>
    <x v="167"/>
    <x v="4"/>
    <x v="31"/>
    <x v="34"/>
    <x v="1"/>
    <n v="0.30000000000000004"/>
    <n v="4250"/>
    <n v="1275.0000000000002"/>
    <n v="446.25000000000006"/>
    <n v="0.35"/>
  </r>
  <r>
    <m/>
    <x v="0"/>
    <n v="1185732"/>
    <x v="167"/>
    <x v="4"/>
    <x v="31"/>
    <x v="34"/>
    <x v="2"/>
    <n v="0.20000000000000007"/>
    <n v="4750"/>
    <n v="950.00000000000034"/>
    <n v="380.00000000000017"/>
    <n v="0.4"/>
  </r>
  <r>
    <m/>
    <x v="0"/>
    <n v="1185732"/>
    <x v="167"/>
    <x v="4"/>
    <x v="31"/>
    <x v="34"/>
    <x v="3"/>
    <n v="0.25"/>
    <n v="3250"/>
    <n v="812.5"/>
    <n v="325"/>
    <n v="0.4"/>
  </r>
  <r>
    <m/>
    <x v="0"/>
    <n v="1185732"/>
    <x v="167"/>
    <x v="4"/>
    <x v="31"/>
    <x v="34"/>
    <x v="4"/>
    <n v="0.4"/>
    <n v="4000"/>
    <n v="1600"/>
    <n v="560"/>
    <n v="0.35"/>
  </r>
  <r>
    <m/>
    <x v="0"/>
    <n v="1185732"/>
    <x v="167"/>
    <x v="4"/>
    <x v="31"/>
    <x v="34"/>
    <x v="5"/>
    <n v="0.25"/>
    <n v="5000"/>
    <n v="1250"/>
    <n v="625"/>
    <n v="0.5"/>
  </r>
  <r>
    <m/>
    <x v="0"/>
    <n v="1185732"/>
    <x v="104"/>
    <x v="4"/>
    <x v="31"/>
    <x v="34"/>
    <x v="0"/>
    <n v="0.25"/>
    <n v="7200"/>
    <n v="1800"/>
    <n v="720"/>
    <n v="0.4"/>
  </r>
  <r>
    <m/>
    <x v="0"/>
    <n v="1185732"/>
    <x v="104"/>
    <x v="4"/>
    <x v="31"/>
    <x v="34"/>
    <x v="1"/>
    <n v="0.25"/>
    <n v="4000"/>
    <n v="1000"/>
    <n v="350"/>
    <n v="0.35"/>
  </r>
  <r>
    <m/>
    <x v="0"/>
    <n v="1185732"/>
    <x v="104"/>
    <x v="4"/>
    <x v="31"/>
    <x v="34"/>
    <x v="2"/>
    <n v="0.15000000000000002"/>
    <n v="4250"/>
    <n v="637.50000000000011"/>
    <n v="255.00000000000006"/>
    <n v="0.4"/>
  </r>
  <r>
    <m/>
    <x v="0"/>
    <n v="1185732"/>
    <x v="104"/>
    <x v="4"/>
    <x v="31"/>
    <x v="34"/>
    <x v="3"/>
    <n v="0.19999999999999996"/>
    <n v="2750"/>
    <n v="549.99999999999989"/>
    <n v="219.99999999999997"/>
    <n v="0.4"/>
  </r>
  <r>
    <m/>
    <x v="0"/>
    <n v="1185732"/>
    <x v="104"/>
    <x v="4"/>
    <x v="31"/>
    <x v="34"/>
    <x v="4"/>
    <n v="0.35000000000000009"/>
    <n v="3250"/>
    <n v="1137.5000000000002"/>
    <n v="398.12500000000006"/>
    <n v="0.35"/>
  </r>
  <r>
    <m/>
    <x v="0"/>
    <n v="1185732"/>
    <x v="104"/>
    <x v="4"/>
    <x v="31"/>
    <x v="34"/>
    <x v="5"/>
    <n v="0.25"/>
    <n v="4250"/>
    <n v="1062.5"/>
    <n v="531.25"/>
    <n v="0.5"/>
  </r>
  <r>
    <m/>
    <x v="0"/>
    <n v="1185732"/>
    <x v="105"/>
    <x v="4"/>
    <x v="31"/>
    <x v="34"/>
    <x v="0"/>
    <n v="0.25"/>
    <n v="6750"/>
    <n v="1687.5"/>
    <n v="675"/>
    <n v="0.4"/>
  </r>
  <r>
    <m/>
    <x v="0"/>
    <n v="1185732"/>
    <x v="105"/>
    <x v="4"/>
    <x v="31"/>
    <x v="34"/>
    <x v="1"/>
    <n v="0.25"/>
    <n v="3750"/>
    <n v="937.5"/>
    <n v="328.125"/>
    <n v="0.35"/>
  </r>
  <r>
    <m/>
    <x v="0"/>
    <n v="1185732"/>
    <x v="105"/>
    <x v="4"/>
    <x v="31"/>
    <x v="34"/>
    <x v="2"/>
    <n v="0.15000000000000002"/>
    <n v="3750"/>
    <n v="562.50000000000011"/>
    <n v="225.00000000000006"/>
    <n v="0.4"/>
  </r>
  <r>
    <m/>
    <x v="0"/>
    <n v="1185732"/>
    <x v="105"/>
    <x v="4"/>
    <x v="31"/>
    <x v="34"/>
    <x v="3"/>
    <n v="0.19999999999999996"/>
    <n v="3000"/>
    <n v="599.99999999999989"/>
    <n v="239.99999999999997"/>
    <n v="0.4"/>
  </r>
  <r>
    <m/>
    <x v="0"/>
    <n v="1185732"/>
    <x v="105"/>
    <x v="4"/>
    <x v="31"/>
    <x v="34"/>
    <x v="4"/>
    <n v="0.4"/>
    <n v="3250"/>
    <n v="1300"/>
    <n v="454.99999999999994"/>
    <n v="0.35"/>
  </r>
  <r>
    <m/>
    <x v="0"/>
    <n v="1185732"/>
    <x v="105"/>
    <x v="4"/>
    <x v="31"/>
    <x v="34"/>
    <x v="5"/>
    <n v="0.30000000000000004"/>
    <n v="4750"/>
    <n v="1425.0000000000002"/>
    <n v="712.50000000000011"/>
    <n v="0.5"/>
  </r>
  <r>
    <m/>
    <x v="0"/>
    <n v="1185732"/>
    <x v="40"/>
    <x v="4"/>
    <x v="31"/>
    <x v="34"/>
    <x v="0"/>
    <n v="0.4"/>
    <n v="7450"/>
    <n v="2980"/>
    <n v="1192"/>
    <n v="0.4"/>
  </r>
  <r>
    <m/>
    <x v="0"/>
    <n v="1185732"/>
    <x v="40"/>
    <x v="4"/>
    <x v="31"/>
    <x v="34"/>
    <x v="1"/>
    <n v="0.4"/>
    <n v="4500"/>
    <n v="1800"/>
    <n v="630"/>
    <n v="0.35"/>
  </r>
  <r>
    <m/>
    <x v="0"/>
    <n v="1185732"/>
    <x v="40"/>
    <x v="4"/>
    <x v="31"/>
    <x v="34"/>
    <x v="2"/>
    <n v="0.35000000000000003"/>
    <n v="4250"/>
    <n v="1487.5000000000002"/>
    <n v="595.00000000000011"/>
    <n v="0.4"/>
  </r>
  <r>
    <m/>
    <x v="0"/>
    <n v="1185732"/>
    <x v="40"/>
    <x v="4"/>
    <x v="31"/>
    <x v="34"/>
    <x v="3"/>
    <n v="0.35000000000000003"/>
    <n v="3750"/>
    <n v="1312.5000000000002"/>
    <n v="525.00000000000011"/>
    <n v="0.4"/>
  </r>
  <r>
    <m/>
    <x v="0"/>
    <n v="1185732"/>
    <x v="40"/>
    <x v="4"/>
    <x v="31"/>
    <x v="34"/>
    <x v="4"/>
    <n v="0.44999999999999996"/>
    <n v="4000"/>
    <n v="1799.9999999999998"/>
    <n v="629.99999999999989"/>
    <n v="0.35"/>
  </r>
  <r>
    <m/>
    <x v="0"/>
    <n v="1185732"/>
    <x v="40"/>
    <x v="4"/>
    <x v="31"/>
    <x v="34"/>
    <x v="5"/>
    <n v="0.49999999999999994"/>
    <n v="5000"/>
    <n v="2499.9999999999995"/>
    <n v="1249.9999999999998"/>
    <n v="0.5"/>
  </r>
  <r>
    <m/>
    <x v="0"/>
    <n v="1185732"/>
    <x v="169"/>
    <x v="4"/>
    <x v="31"/>
    <x v="34"/>
    <x v="0"/>
    <n v="0.44999999999999996"/>
    <n v="7500"/>
    <n v="3374.9999999999995"/>
    <n v="1350"/>
    <n v="0.4"/>
  </r>
  <r>
    <m/>
    <x v="0"/>
    <n v="1185732"/>
    <x v="169"/>
    <x v="4"/>
    <x v="31"/>
    <x v="34"/>
    <x v="1"/>
    <n v="0.4"/>
    <n v="5000"/>
    <n v="2000"/>
    <n v="700"/>
    <n v="0.35"/>
  </r>
  <r>
    <m/>
    <x v="0"/>
    <n v="1185732"/>
    <x v="169"/>
    <x v="4"/>
    <x v="31"/>
    <x v="34"/>
    <x v="2"/>
    <n v="0.45"/>
    <n v="4750"/>
    <n v="2137.5"/>
    <n v="855"/>
    <n v="0.4"/>
  </r>
  <r>
    <m/>
    <x v="0"/>
    <n v="1185732"/>
    <x v="169"/>
    <x v="4"/>
    <x v="31"/>
    <x v="34"/>
    <x v="3"/>
    <n v="0.45"/>
    <n v="4500"/>
    <n v="2025"/>
    <n v="810"/>
    <n v="0.4"/>
  </r>
  <r>
    <m/>
    <x v="0"/>
    <n v="1185732"/>
    <x v="169"/>
    <x v="4"/>
    <x v="31"/>
    <x v="34"/>
    <x v="4"/>
    <n v="0.6"/>
    <n v="4500"/>
    <n v="2700"/>
    <n v="944.99999999999989"/>
    <n v="0.35"/>
  </r>
  <r>
    <m/>
    <x v="0"/>
    <n v="1185732"/>
    <x v="169"/>
    <x v="4"/>
    <x v="31"/>
    <x v="34"/>
    <x v="5"/>
    <n v="0.65"/>
    <n v="6250"/>
    <n v="4062.5"/>
    <n v="2031.25"/>
    <n v="0.5"/>
  </r>
  <r>
    <m/>
    <x v="0"/>
    <n v="1185732"/>
    <x v="108"/>
    <x v="4"/>
    <x v="31"/>
    <x v="34"/>
    <x v="0"/>
    <n v="0.6"/>
    <n v="8500"/>
    <n v="5100"/>
    <n v="2040"/>
    <n v="0.4"/>
  </r>
  <r>
    <m/>
    <x v="0"/>
    <n v="1185732"/>
    <x v="108"/>
    <x v="4"/>
    <x v="31"/>
    <x v="34"/>
    <x v="1"/>
    <n v="0.55000000000000004"/>
    <n v="6000"/>
    <n v="3300.0000000000005"/>
    <n v="1155"/>
    <n v="0.35"/>
  </r>
  <r>
    <m/>
    <x v="0"/>
    <n v="1185732"/>
    <x v="108"/>
    <x v="4"/>
    <x v="31"/>
    <x v="34"/>
    <x v="2"/>
    <n v="0.5"/>
    <n v="5250"/>
    <n v="2625"/>
    <n v="1050"/>
    <n v="0.4"/>
  </r>
  <r>
    <m/>
    <x v="0"/>
    <n v="1185732"/>
    <x v="108"/>
    <x v="4"/>
    <x v="31"/>
    <x v="34"/>
    <x v="3"/>
    <n v="0.5"/>
    <n v="4750"/>
    <n v="2375"/>
    <n v="950"/>
    <n v="0.4"/>
  </r>
  <r>
    <m/>
    <x v="0"/>
    <n v="1185732"/>
    <x v="108"/>
    <x v="4"/>
    <x v="31"/>
    <x v="34"/>
    <x v="4"/>
    <n v="0.6"/>
    <n v="5000"/>
    <n v="3000"/>
    <n v="1050"/>
    <n v="0.35"/>
  </r>
  <r>
    <m/>
    <x v="0"/>
    <n v="1185732"/>
    <x v="108"/>
    <x v="4"/>
    <x v="31"/>
    <x v="34"/>
    <x v="5"/>
    <n v="0.65"/>
    <n v="6750"/>
    <n v="4387.5"/>
    <n v="2193.75"/>
    <n v="0.5"/>
  </r>
  <r>
    <m/>
    <x v="0"/>
    <n v="1185732"/>
    <x v="109"/>
    <x v="4"/>
    <x v="31"/>
    <x v="34"/>
    <x v="0"/>
    <n v="0.6"/>
    <n v="8250"/>
    <n v="4950"/>
    <n v="1980"/>
    <n v="0.4"/>
  </r>
  <r>
    <m/>
    <x v="0"/>
    <n v="1185732"/>
    <x v="109"/>
    <x v="4"/>
    <x v="31"/>
    <x v="34"/>
    <x v="1"/>
    <n v="0.55000000000000004"/>
    <n v="6000"/>
    <n v="3300.0000000000005"/>
    <n v="1155"/>
    <n v="0.35"/>
  </r>
  <r>
    <m/>
    <x v="0"/>
    <n v="1185732"/>
    <x v="109"/>
    <x v="4"/>
    <x v="31"/>
    <x v="34"/>
    <x v="2"/>
    <n v="0.5"/>
    <n v="5250"/>
    <n v="2625"/>
    <n v="1050"/>
    <n v="0.4"/>
  </r>
  <r>
    <m/>
    <x v="0"/>
    <n v="1185732"/>
    <x v="109"/>
    <x v="4"/>
    <x v="31"/>
    <x v="34"/>
    <x v="3"/>
    <n v="0.4"/>
    <n v="4750"/>
    <n v="1900"/>
    <n v="760"/>
    <n v="0.4"/>
  </r>
  <r>
    <m/>
    <x v="0"/>
    <n v="1185732"/>
    <x v="109"/>
    <x v="4"/>
    <x v="31"/>
    <x v="34"/>
    <x v="4"/>
    <n v="0.5"/>
    <n v="4500"/>
    <n v="2250"/>
    <n v="787.5"/>
    <n v="0.35"/>
  </r>
  <r>
    <m/>
    <x v="0"/>
    <n v="1185732"/>
    <x v="109"/>
    <x v="4"/>
    <x v="31"/>
    <x v="34"/>
    <x v="5"/>
    <n v="0.55000000000000004"/>
    <n v="6250"/>
    <n v="3437.5000000000005"/>
    <n v="1718.7500000000002"/>
    <n v="0.5"/>
  </r>
  <r>
    <m/>
    <x v="0"/>
    <n v="1185732"/>
    <x v="44"/>
    <x v="4"/>
    <x v="31"/>
    <x v="34"/>
    <x v="0"/>
    <n v="0.5"/>
    <n v="7250"/>
    <n v="3625"/>
    <n v="1450"/>
    <n v="0.4"/>
  </r>
  <r>
    <m/>
    <x v="0"/>
    <n v="1185732"/>
    <x v="44"/>
    <x v="4"/>
    <x v="31"/>
    <x v="34"/>
    <x v="1"/>
    <n v="0.45000000000000012"/>
    <n v="5250"/>
    <n v="2362.5000000000005"/>
    <n v="826.87500000000011"/>
    <n v="0.35"/>
  </r>
  <r>
    <m/>
    <x v="0"/>
    <n v="1185732"/>
    <x v="44"/>
    <x v="4"/>
    <x v="31"/>
    <x v="34"/>
    <x v="2"/>
    <n v="0.20000000000000007"/>
    <n v="4250"/>
    <n v="850.00000000000023"/>
    <n v="340.00000000000011"/>
    <n v="0.4"/>
  </r>
  <r>
    <m/>
    <x v="0"/>
    <n v="1185732"/>
    <x v="44"/>
    <x v="4"/>
    <x v="31"/>
    <x v="34"/>
    <x v="3"/>
    <n v="0.20000000000000007"/>
    <n v="4000"/>
    <n v="800.00000000000023"/>
    <n v="320.00000000000011"/>
    <n v="0.4"/>
  </r>
  <r>
    <m/>
    <x v="0"/>
    <n v="1185732"/>
    <x v="44"/>
    <x v="4"/>
    <x v="31"/>
    <x v="34"/>
    <x v="4"/>
    <n v="0.30000000000000004"/>
    <n v="4000"/>
    <n v="1200.0000000000002"/>
    <n v="420.00000000000006"/>
    <n v="0.35"/>
  </r>
  <r>
    <m/>
    <x v="0"/>
    <n v="1185732"/>
    <x v="44"/>
    <x v="4"/>
    <x v="31"/>
    <x v="34"/>
    <x v="5"/>
    <n v="0.35000000000000009"/>
    <n v="5000"/>
    <n v="1750.0000000000005"/>
    <n v="875.00000000000023"/>
    <n v="0.5"/>
  </r>
  <r>
    <m/>
    <x v="0"/>
    <n v="1185732"/>
    <x v="171"/>
    <x v="4"/>
    <x v="31"/>
    <x v="34"/>
    <x v="0"/>
    <n v="0.35000000000000009"/>
    <n v="6750"/>
    <n v="2362.5000000000005"/>
    <n v="945.00000000000023"/>
    <n v="0.4"/>
  </r>
  <r>
    <m/>
    <x v="0"/>
    <n v="1185732"/>
    <x v="171"/>
    <x v="4"/>
    <x v="31"/>
    <x v="34"/>
    <x v="1"/>
    <n v="0.25000000000000011"/>
    <n v="5000"/>
    <n v="1250.0000000000005"/>
    <n v="437.50000000000011"/>
    <n v="0.35"/>
  </r>
  <r>
    <m/>
    <x v="0"/>
    <n v="1185732"/>
    <x v="171"/>
    <x v="4"/>
    <x v="31"/>
    <x v="34"/>
    <x v="2"/>
    <n v="0.25000000000000011"/>
    <n v="3750"/>
    <n v="937.50000000000045"/>
    <n v="375.00000000000023"/>
    <n v="0.4"/>
  </r>
  <r>
    <m/>
    <x v="0"/>
    <n v="1185732"/>
    <x v="171"/>
    <x v="4"/>
    <x v="31"/>
    <x v="34"/>
    <x v="3"/>
    <n v="0.25000000000000011"/>
    <n v="3500"/>
    <n v="875.00000000000034"/>
    <n v="350.00000000000017"/>
    <n v="0.4"/>
  </r>
  <r>
    <m/>
    <x v="0"/>
    <n v="1185732"/>
    <x v="171"/>
    <x v="4"/>
    <x v="31"/>
    <x v="34"/>
    <x v="4"/>
    <n v="0.35000000000000009"/>
    <n v="3500"/>
    <n v="1225.0000000000002"/>
    <n v="428.75000000000006"/>
    <n v="0.35"/>
  </r>
  <r>
    <m/>
    <x v="0"/>
    <n v="1185732"/>
    <x v="171"/>
    <x v="4"/>
    <x v="31"/>
    <x v="34"/>
    <x v="5"/>
    <n v="0.35000000000000003"/>
    <n v="4750"/>
    <n v="1662.5000000000002"/>
    <n v="831.25000000000011"/>
    <n v="0.5"/>
  </r>
  <r>
    <m/>
    <x v="0"/>
    <n v="1185732"/>
    <x v="112"/>
    <x v="4"/>
    <x v="31"/>
    <x v="34"/>
    <x v="0"/>
    <n v="0.3000000000000001"/>
    <n v="6250"/>
    <n v="1875.0000000000007"/>
    <n v="750.00000000000034"/>
    <n v="0.4"/>
  </r>
  <r>
    <m/>
    <x v="0"/>
    <n v="1185732"/>
    <x v="112"/>
    <x v="4"/>
    <x v="31"/>
    <x v="34"/>
    <x v="1"/>
    <n v="0.20000000000000012"/>
    <n v="4500"/>
    <n v="900.00000000000057"/>
    <n v="315.00000000000017"/>
    <n v="0.35"/>
  </r>
  <r>
    <m/>
    <x v="0"/>
    <n v="1185732"/>
    <x v="112"/>
    <x v="4"/>
    <x v="31"/>
    <x v="34"/>
    <x v="2"/>
    <n v="0.30000000000000016"/>
    <n v="3950"/>
    <n v="1185.0000000000007"/>
    <n v="474.00000000000028"/>
    <n v="0.4"/>
  </r>
  <r>
    <m/>
    <x v="0"/>
    <n v="1185732"/>
    <x v="112"/>
    <x v="4"/>
    <x v="31"/>
    <x v="34"/>
    <x v="3"/>
    <n v="0.6000000000000002"/>
    <n v="4500"/>
    <n v="2700.0000000000009"/>
    <n v="1080.0000000000005"/>
    <n v="0.4"/>
  </r>
  <r>
    <m/>
    <x v="0"/>
    <n v="1185732"/>
    <x v="112"/>
    <x v="4"/>
    <x v="31"/>
    <x v="34"/>
    <x v="4"/>
    <n v="0.75000000000000011"/>
    <n v="4250"/>
    <n v="3187.5000000000005"/>
    <n v="1115.625"/>
    <n v="0.35"/>
  </r>
  <r>
    <m/>
    <x v="0"/>
    <n v="1185732"/>
    <x v="112"/>
    <x v="4"/>
    <x v="31"/>
    <x v="34"/>
    <x v="5"/>
    <n v="0.75"/>
    <n v="5250"/>
    <n v="3937.5"/>
    <n v="1968.75"/>
    <n v="0.5"/>
  </r>
  <r>
    <m/>
    <x v="0"/>
    <n v="1185732"/>
    <x v="113"/>
    <x v="4"/>
    <x v="31"/>
    <x v="34"/>
    <x v="0"/>
    <n v="0.70000000000000007"/>
    <n v="7750"/>
    <n v="5425.0000000000009"/>
    <n v="2170.0000000000005"/>
    <n v="0.4"/>
  </r>
  <r>
    <m/>
    <x v="0"/>
    <n v="1185732"/>
    <x v="113"/>
    <x v="4"/>
    <x v="31"/>
    <x v="34"/>
    <x v="1"/>
    <n v="0.60000000000000009"/>
    <n v="5750"/>
    <n v="3450.0000000000005"/>
    <n v="1207.5"/>
    <n v="0.35"/>
  </r>
  <r>
    <m/>
    <x v="0"/>
    <n v="1185732"/>
    <x v="113"/>
    <x v="4"/>
    <x v="31"/>
    <x v="34"/>
    <x v="2"/>
    <n v="0.60000000000000009"/>
    <n v="5250"/>
    <n v="3150.0000000000005"/>
    <n v="1260.0000000000002"/>
    <n v="0.4"/>
  </r>
  <r>
    <m/>
    <x v="0"/>
    <n v="1185732"/>
    <x v="113"/>
    <x v="4"/>
    <x v="31"/>
    <x v="34"/>
    <x v="3"/>
    <n v="0.60000000000000009"/>
    <n v="4750"/>
    <n v="2850.0000000000005"/>
    <n v="1140.0000000000002"/>
    <n v="0.4"/>
  </r>
  <r>
    <m/>
    <x v="0"/>
    <n v="1185732"/>
    <x v="113"/>
    <x v="4"/>
    <x v="31"/>
    <x v="34"/>
    <x v="4"/>
    <n v="0.70000000000000007"/>
    <n v="4750"/>
    <n v="3325.0000000000005"/>
    <n v="1163.75"/>
    <n v="0.35"/>
  </r>
  <r>
    <m/>
    <x v="0"/>
    <n v="1185732"/>
    <x v="113"/>
    <x v="4"/>
    <x v="31"/>
    <x v="34"/>
    <x v="5"/>
    <n v="0.75"/>
    <n v="5750"/>
    <n v="4312.5"/>
    <n v="2156.25"/>
    <n v="0.5"/>
  </r>
  <r>
    <s v="x"/>
    <x v="1"/>
    <n v="1197831"/>
    <x v="180"/>
    <x v="1"/>
    <x v="32"/>
    <x v="35"/>
    <x v="0"/>
    <n v="0.25000000000000006"/>
    <n v="6500"/>
    <n v="1625.0000000000005"/>
    <n v="650.00000000000023"/>
    <n v="0.4"/>
  </r>
  <r>
    <m/>
    <x v="1"/>
    <n v="1197831"/>
    <x v="180"/>
    <x v="1"/>
    <x v="32"/>
    <x v="35"/>
    <x v="1"/>
    <n v="0.25000000000000006"/>
    <n v="4500"/>
    <n v="1125.0000000000002"/>
    <n v="393.75000000000006"/>
    <n v="0.35"/>
  </r>
  <r>
    <m/>
    <x v="1"/>
    <n v="1197831"/>
    <x v="180"/>
    <x v="1"/>
    <x v="32"/>
    <x v="35"/>
    <x v="2"/>
    <n v="0.15000000000000008"/>
    <n v="4500"/>
    <n v="675.00000000000034"/>
    <n v="270.00000000000017"/>
    <n v="0.4"/>
  </r>
  <r>
    <m/>
    <x v="1"/>
    <n v="1197831"/>
    <x v="180"/>
    <x v="1"/>
    <x v="32"/>
    <x v="35"/>
    <x v="3"/>
    <n v="0.2"/>
    <n v="3000"/>
    <n v="600"/>
    <n v="240"/>
    <n v="0.4"/>
  </r>
  <r>
    <m/>
    <x v="1"/>
    <n v="1197831"/>
    <x v="180"/>
    <x v="1"/>
    <x v="32"/>
    <x v="35"/>
    <x v="4"/>
    <n v="0.35000000000000003"/>
    <n v="3500"/>
    <n v="1225.0000000000002"/>
    <n v="428.75000000000006"/>
    <n v="0.35"/>
  </r>
  <r>
    <m/>
    <x v="1"/>
    <n v="1197831"/>
    <x v="180"/>
    <x v="1"/>
    <x v="32"/>
    <x v="35"/>
    <x v="5"/>
    <n v="0.25000000000000006"/>
    <n v="4500"/>
    <n v="1125.0000000000002"/>
    <n v="450.00000000000011"/>
    <n v="0.4"/>
  </r>
  <r>
    <m/>
    <x v="1"/>
    <n v="1197831"/>
    <x v="227"/>
    <x v="1"/>
    <x v="32"/>
    <x v="35"/>
    <x v="0"/>
    <n v="0.25000000000000006"/>
    <n v="7000"/>
    <n v="1750.0000000000005"/>
    <n v="700.00000000000023"/>
    <n v="0.4"/>
  </r>
  <r>
    <m/>
    <x v="1"/>
    <n v="1197831"/>
    <x v="227"/>
    <x v="1"/>
    <x v="32"/>
    <x v="35"/>
    <x v="1"/>
    <n v="0.25000000000000006"/>
    <n v="3500"/>
    <n v="875.00000000000023"/>
    <n v="306.25000000000006"/>
    <n v="0.35"/>
  </r>
  <r>
    <m/>
    <x v="1"/>
    <n v="1197831"/>
    <x v="227"/>
    <x v="1"/>
    <x v="32"/>
    <x v="35"/>
    <x v="2"/>
    <n v="0.15000000000000008"/>
    <n v="4000"/>
    <n v="600.00000000000034"/>
    <n v="240.00000000000014"/>
    <n v="0.4"/>
  </r>
  <r>
    <m/>
    <x v="1"/>
    <n v="1197831"/>
    <x v="227"/>
    <x v="1"/>
    <x v="32"/>
    <x v="35"/>
    <x v="3"/>
    <n v="0.2"/>
    <n v="2500"/>
    <n v="500"/>
    <n v="200"/>
    <n v="0.4"/>
  </r>
  <r>
    <m/>
    <x v="1"/>
    <n v="1197831"/>
    <x v="227"/>
    <x v="1"/>
    <x v="32"/>
    <x v="35"/>
    <x v="4"/>
    <n v="0.35000000000000003"/>
    <n v="3250"/>
    <n v="1137.5"/>
    <n v="398.125"/>
    <n v="0.35"/>
  </r>
  <r>
    <m/>
    <x v="1"/>
    <n v="1197831"/>
    <x v="227"/>
    <x v="1"/>
    <x v="32"/>
    <x v="35"/>
    <x v="5"/>
    <n v="0.2"/>
    <n v="4250"/>
    <n v="850"/>
    <n v="340"/>
    <n v="0.4"/>
  </r>
  <r>
    <m/>
    <x v="1"/>
    <n v="1197831"/>
    <x v="26"/>
    <x v="1"/>
    <x v="32"/>
    <x v="35"/>
    <x v="0"/>
    <n v="0.2"/>
    <n v="6450"/>
    <n v="1290"/>
    <n v="516"/>
    <n v="0.4"/>
  </r>
  <r>
    <m/>
    <x v="1"/>
    <n v="1197831"/>
    <x v="26"/>
    <x v="1"/>
    <x v="32"/>
    <x v="35"/>
    <x v="1"/>
    <n v="0.2"/>
    <n v="3250"/>
    <n v="650"/>
    <n v="227.49999999999997"/>
    <n v="0.35"/>
  </r>
  <r>
    <m/>
    <x v="1"/>
    <n v="1197831"/>
    <x v="26"/>
    <x v="1"/>
    <x v="32"/>
    <x v="35"/>
    <x v="2"/>
    <n v="0.10000000000000002"/>
    <n v="3500"/>
    <n v="350.00000000000006"/>
    <n v="140.00000000000003"/>
    <n v="0.4"/>
  </r>
  <r>
    <m/>
    <x v="1"/>
    <n v="1197831"/>
    <x v="26"/>
    <x v="1"/>
    <x v="32"/>
    <x v="35"/>
    <x v="3"/>
    <n v="0.19999999999999996"/>
    <n v="2000"/>
    <n v="399.99999999999989"/>
    <n v="159.99999999999997"/>
    <n v="0.4"/>
  </r>
  <r>
    <m/>
    <x v="1"/>
    <n v="1197831"/>
    <x v="26"/>
    <x v="1"/>
    <x v="32"/>
    <x v="35"/>
    <x v="4"/>
    <n v="0.35000000000000009"/>
    <n v="2500"/>
    <n v="875.00000000000023"/>
    <n v="306.25000000000006"/>
    <n v="0.35"/>
  </r>
  <r>
    <m/>
    <x v="1"/>
    <n v="1197831"/>
    <x v="26"/>
    <x v="1"/>
    <x v="32"/>
    <x v="35"/>
    <x v="5"/>
    <n v="0.25"/>
    <n v="3500"/>
    <n v="875"/>
    <n v="350"/>
    <n v="0.4"/>
  </r>
  <r>
    <m/>
    <x v="1"/>
    <n v="1197831"/>
    <x v="27"/>
    <x v="1"/>
    <x v="32"/>
    <x v="35"/>
    <x v="0"/>
    <n v="0.25"/>
    <n v="6000"/>
    <n v="1500"/>
    <n v="600"/>
    <n v="0.4"/>
  </r>
  <r>
    <m/>
    <x v="1"/>
    <n v="1197831"/>
    <x v="27"/>
    <x v="1"/>
    <x v="32"/>
    <x v="35"/>
    <x v="1"/>
    <n v="0.25"/>
    <n v="3000"/>
    <n v="750"/>
    <n v="262.5"/>
    <n v="0.35"/>
  </r>
  <r>
    <m/>
    <x v="1"/>
    <n v="1197831"/>
    <x v="27"/>
    <x v="1"/>
    <x v="32"/>
    <x v="35"/>
    <x v="2"/>
    <n v="0.15000000000000002"/>
    <n v="3000"/>
    <n v="450.00000000000006"/>
    <n v="180.00000000000003"/>
    <n v="0.4"/>
  </r>
  <r>
    <m/>
    <x v="1"/>
    <n v="1197831"/>
    <x v="27"/>
    <x v="1"/>
    <x v="32"/>
    <x v="35"/>
    <x v="3"/>
    <n v="0.19999999999999996"/>
    <n v="2250"/>
    <n v="449.99999999999989"/>
    <n v="179.99999999999997"/>
    <n v="0.4"/>
  </r>
  <r>
    <m/>
    <x v="1"/>
    <n v="1197831"/>
    <x v="27"/>
    <x v="1"/>
    <x v="32"/>
    <x v="35"/>
    <x v="4"/>
    <n v="0.4"/>
    <n v="2500"/>
    <n v="1000"/>
    <n v="350"/>
    <n v="0.35"/>
  </r>
  <r>
    <m/>
    <x v="1"/>
    <n v="1197831"/>
    <x v="27"/>
    <x v="1"/>
    <x v="32"/>
    <x v="35"/>
    <x v="5"/>
    <n v="0.30000000000000004"/>
    <n v="4000"/>
    <n v="1200.0000000000002"/>
    <n v="480.00000000000011"/>
    <n v="0.4"/>
  </r>
  <r>
    <m/>
    <x v="1"/>
    <n v="1197831"/>
    <x v="168"/>
    <x v="1"/>
    <x v="32"/>
    <x v="35"/>
    <x v="0"/>
    <n v="0.4"/>
    <n v="6700"/>
    <n v="2680"/>
    <n v="1072"/>
    <n v="0.4"/>
  </r>
  <r>
    <m/>
    <x v="1"/>
    <n v="1197831"/>
    <x v="168"/>
    <x v="1"/>
    <x v="32"/>
    <x v="35"/>
    <x v="1"/>
    <n v="0.4"/>
    <n v="3750"/>
    <n v="1500"/>
    <n v="525"/>
    <n v="0.35"/>
  </r>
  <r>
    <m/>
    <x v="1"/>
    <n v="1197831"/>
    <x v="168"/>
    <x v="1"/>
    <x v="32"/>
    <x v="35"/>
    <x v="2"/>
    <n v="0.35000000000000003"/>
    <n v="3500"/>
    <n v="1225.0000000000002"/>
    <n v="490.00000000000011"/>
    <n v="0.4"/>
  </r>
  <r>
    <m/>
    <x v="1"/>
    <n v="1197831"/>
    <x v="168"/>
    <x v="1"/>
    <x v="32"/>
    <x v="35"/>
    <x v="3"/>
    <n v="0.35000000000000003"/>
    <n v="3000"/>
    <n v="1050"/>
    <n v="420"/>
    <n v="0.4"/>
  </r>
  <r>
    <m/>
    <x v="1"/>
    <n v="1197831"/>
    <x v="168"/>
    <x v="1"/>
    <x v="32"/>
    <x v="35"/>
    <x v="4"/>
    <n v="0.44999999999999996"/>
    <n v="3250"/>
    <n v="1462.4999999999998"/>
    <n v="511.87499999999989"/>
    <n v="0.35"/>
  </r>
  <r>
    <m/>
    <x v="1"/>
    <n v="1197831"/>
    <x v="168"/>
    <x v="1"/>
    <x v="32"/>
    <x v="35"/>
    <x v="5"/>
    <n v="0.44999999999999996"/>
    <n v="4250"/>
    <n v="1912.4999999999998"/>
    <n v="765"/>
    <n v="0.4"/>
  </r>
  <r>
    <m/>
    <x v="1"/>
    <n v="1197831"/>
    <x v="228"/>
    <x v="1"/>
    <x v="32"/>
    <x v="35"/>
    <x v="0"/>
    <n v="0.39999999999999997"/>
    <n v="6750"/>
    <n v="2700"/>
    <n v="1080"/>
    <n v="0.4"/>
  </r>
  <r>
    <m/>
    <x v="1"/>
    <n v="1197831"/>
    <x v="228"/>
    <x v="1"/>
    <x v="32"/>
    <x v="35"/>
    <x v="1"/>
    <n v="0.35000000000000003"/>
    <n v="4250"/>
    <n v="1487.5000000000002"/>
    <n v="520.625"/>
    <n v="0.35"/>
  </r>
  <r>
    <m/>
    <x v="1"/>
    <n v="1197831"/>
    <x v="228"/>
    <x v="1"/>
    <x v="32"/>
    <x v="35"/>
    <x v="2"/>
    <n v="0.4"/>
    <n v="4000"/>
    <n v="1600"/>
    <n v="640"/>
    <n v="0.4"/>
  </r>
  <r>
    <m/>
    <x v="1"/>
    <n v="1197831"/>
    <x v="228"/>
    <x v="1"/>
    <x v="32"/>
    <x v="35"/>
    <x v="3"/>
    <n v="0.4"/>
    <n v="3750"/>
    <n v="1500"/>
    <n v="600"/>
    <n v="0.4"/>
  </r>
  <r>
    <m/>
    <x v="1"/>
    <n v="1197831"/>
    <x v="228"/>
    <x v="1"/>
    <x v="32"/>
    <x v="35"/>
    <x v="4"/>
    <n v="0.54999999999999993"/>
    <n v="3750"/>
    <n v="2062.4999999999995"/>
    <n v="721.87499999999977"/>
    <n v="0.35"/>
  </r>
  <r>
    <m/>
    <x v="1"/>
    <n v="1197831"/>
    <x v="228"/>
    <x v="1"/>
    <x v="32"/>
    <x v="35"/>
    <x v="5"/>
    <n v="0.6"/>
    <n v="5500"/>
    <n v="3300"/>
    <n v="1320"/>
    <n v="0.4"/>
  </r>
  <r>
    <m/>
    <x v="1"/>
    <n v="1197831"/>
    <x v="30"/>
    <x v="1"/>
    <x v="32"/>
    <x v="35"/>
    <x v="0"/>
    <n v="0.54999999999999993"/>
    <n v="7750"/>
    <n v="4262.4999999999991"/>
    <n v="1704.9999999999998"/>
    <n v="0.4"/>
  </r>
  <r>
    <m/>
    <x v="1"/>
    <n v="1197831"/>
    <x v="30"/>
    <x v="1"/>
    <x v="32"/>
    <x v="35"/>
    <x v="1"/>
    <n v="0.5"/>
    <n v="5250"/>
    <n v="2625"/>
    <n v="918.74999999999989"/>
    <n v="0.35"/>
  </r>
  <r>
    <m/>
    <x v="1"/>
    <n v="1197831"/>
    <x v="30"/>
    <x v="1"/>
    <x v="32"/>
    <x v="35"/>
    <x v="2"/>
    <n v="0.45"/>
    <n v="4500"/>
    <n v="2025"/>
    <n v="810"/>
    <n v="0.4"/>
  </r>
  <r>
    <m/>
    <x v="1"/>
    <n v="1197831"/>
    <x v="30"/>
    <x v="1"/>
    <x v="32"/>
    <x v="35"/>
    <x v="3"/>
    <n v="0.45"/>
    <n v="4000"/>
    <n v="1800"/>
    <n v="720"/>
    <n v="0.4"/>
  </r>
  <r>
    <m/>
    <x v="1"/>
    <n v="1197831"/>
    <x v="30"/>
    <x v="1"/>
    <x v="32"/>
    <x v="35"/>
    <x v="4"/>
    <n v="0.6"/>
    <n v="4250"/>
    <n v="2550"/>
    <n v="892.5"/>
    <n v="0.35"/>
  </r>
  <r>
    <m/>
    <x v="1"/>
    <n v="1197831"/>
    <x v="30"/>
    <x v="1"/>
    <x v="32"/>
    <x v="35"/>
    <x v="5"/>
    <n v="0.65"/>
    <n v="6000"/>
    <n v="3900"/>
    <n v="1560"/>
    <n v="0.4"/>
  </r>
  <r>
    <m/>
    <x v="1"/>
    <n v="1197831"/>
    <x v="31"/>
    <x v="1"/>
    <x v="32"/>
    <x v="35"/>
    <x v="0"/>
    <n v="0.6"/>
    <n v="7500"/>
    <n v="4500"/>
    <n v="1800"/>
    <n v="0.4"/>
  </r>
  <r>
    <m/>
    <x v="1"/>
    <n v="1197831"/>
    <x v="31"/>
    <x v="1"/>
    <x v="32"/>
    <x v="35"/>
    <x v="1"/>
    <n v="0.55000000000000004"/>
    <n v="5250"/>
    <n v="2887.5000000000005"/>
    <n v="1010.6250000000001"/>
    <n v="0.35"/>
  </r>
  <r>
    <m/>
    <x v="1"/>
    <n v="1197831"/>
    <x v="31"/>
    <x v="1"/>
    <x v="32"/>
    <x v="35"/>
    <x v="2"/>
    <n v="0.5"/>
    <n v="4500"/>
    <n v="2250"/>
    <n v="900"/>
    <n v="0.4"/>
  </r>
  <r>
    <m/>
    <x v="1"/>
    <n v="1197831"/>
    <x v="31"/>
    <x v="1"/>
    <x v="32"/>
    <x v="35"/>
    <x v="3"/>
    <n v="0.4"/>
    <n v="4000"/>
    <n v="1600"/>
    <n v="640"/>
    <n v="0.4"/>
  </r>
  <r>
    <m/>
    <x v="1"/>
    <n v="1197831"/>
    <x v="31"/>
    <x v="1"/>
    <x v="32"/>
    <x v="35"/>
    <x v="4"/>
    <n v="0.5"/>
    <n v="3750"/>
    <n v="1875"/>
    <n v="656.25"/>
    <n v="0.35"/>
  </r>
  <r>
    <m/>
    <x v="1"/>
    <n v="1197831"/>
    <x v="31"/>
    <x v="1"/>
    <x v="32"/>
    <x v="35"/>
    <x v="5"/>
    <n v="0.55000000000000004"/>
    <n v="5500"/>
    <n v="3025.0000000000005"/>
    <n v="1210.0000000000002"/>
    <n v="0.4"/>
  </r>
  <r>
    <m/>
    <x v="1"/>
    <n v="1197831"/>
    <x v="170"/>
    <x v="1"/>
    <x v="32"/>
    <x v="35"/>
    <x v="0"/>
    <n v="0.5"/>
    <n v="6500"/>
    <n v="3250"/>
    <n v="1300"/>
    <n v="0.4"/>
  </r>
  <r>
    <m/>
    <x v="1"/>
    <n v="1197831"/>
    <x v="170"/>
    <x v="1"/>
    <x v="32"/>
    <x v="35"/>
    <x v="1"/>
    <n v="0.40000000000000013"/>
    <n v="4500"/>
    <n v="1800.0000000000007"/>
    <n v="630.00000000000023"/>
    <n v="0.35"/>
  </r>
  <r>
    <m/>
    <x v="1"/>
    <n v="1197831"/>
    <x v="170"/>
    <x v="1"/>
    <x v="32"/>
    <x v="35"/>
    <x v="2"/>
    <n v="0.15000000000000008"/>
    <n v="3500"/>
    <n v="525.00000000000023"/>
    <n v="210.00000000000011"/>
    <n v="0.4"/>
  </r>
  <r>
    <m/>
    <x v="1"/>
    <n v="1197831"/>
    <x v="170"/>
    <x v="1"/>
    <x v="32"/>
    <x v="35"/>
    <x v="3"/>
    <n v="0.15000000000000008"/>
    <n v="3250"/>
    <n v="487.50000000000023"/>
    <n v="195.00000000000011"/>
    <n v="0.4"/>
  </r>
  <r>
    <m/>
    <x v="1"/>
    <n v="1197831"/>
    <x v="170"/>
    <x v="1"/>
    <x v="32"/>
    <x v="35"/>
    <x v="4"/>
    <n v="0.25000000000000006"/>
    <n v="3250"/>
    <n v="812.50000000000023"/>
    <n v="284.37500000000006"/>
    <n v="0.35"/>
  </r>
  <r>
    <m/>
    <x v="1"/>
    <n v="1197831"/>
    <x v="170"/>
    <x v="1"/>
    <x v="32"/>
    <x v="35"/>
    <x v="5"/>
    <n v="0.3000000000000001"/>
    <n v="4250"/>
    <n v="1275.0000000000005"/>
    <n v="510.00000000000023"/>
    <n v="0.4"/>
  </r>
  <r>
    <m/>
    <x v="1"/>
    <n v="1197831"/>
    <x v="229"/>
    <x v="1"/>
    <x v="32"/>
    <x v="35"/>
    <x v="0"/>
    <n v="0.3000000000000001"/>
    <n v="6000"/>
    <n v="1800.0000000000007"/>
    <n v="720.00000000000034"/>
    <n v="0.4"/>
  </r>
  <r>
    <m/>
    <x v="1"/>
    <n v="1197831"/>
    <x v="229"/>
    <x v="1"/>
    <x v="32"/>
    <x v="35"/>
    <x v="1"/>
    <n v="0.20000000000000012"/>
    <n v="4250"/>
    <n v="850.00000000000057"/>
    <n v="297.50000000000017"/>
    <n v="0.35"/>
  </r>
  <r>
    <m/>
    <x v="1"/>
    <n v="1197831"/>
    <x v="229"/>
    <x v="1"/>
    <x v="32"/>
    <x v="35"/>
    <x v="2"/>
    <n v="0.20000000000000012"/>
    <n v="3000"/>
    <n v="600.00000000000034"/>
    <n v="240.00000000000014"/>
    <n v="0.4"/>
  </r>
  <r>
    <m/>
    <x v="1"/>
    <n v="1197831"/>
    <x v="229"/>
    <x v="1"/>
    <x v="32"/>
    <x v="35"/>
    <x v="3"/>
    <n v="0.20000000000000012"/>
    <n v="2750"/>
    <n v="550.00000000000034"/>
    <n v="220.00000000000014"/>
    <n v="0.4"/>
  </r>
  <r>
    <m/>
    <x v="1"/>
    <n v="1197831"/>
    <x v="229"/>
    <x v="1"/>
    <x v="32"/>
    <x v="35"/>
    <x v="4"/>
    <n v="0.3000000000000001"/>
    <n v="2750"/>
    <n v="825.00000000000023"/>
    <n v="288.75000000000006"/>
    <n v="0.35"/>
  </r>
  <r>
    <m/>
    <x v="1"/>
    <n v="1197831"/>
    <x v="229"/>
    <x v="1"/>
    <x v="32"/>
    <x v="35"/>
    <x v="5"/>
    <n v="0.30000000000000004"/>
    <n v="4000"/>
    <n v="1200.0000000000002"/>
    <n v="480.00000000000011"/>
    <n v="0.4"/>
  </r>
  <r>
    <m/>
    <x v="1"/>
    <n v="1197831"/>
    <x v="34"/>
    <x v="1"/>
    <x v="32"/>
    <x v="35"/>
    <x v="0"/>
    <n v="0.25000000000000011"/>
    <n v="5500"/>
    <n v="1375.0000000000007"/>
    <n v="550.00000000000034"/>
    <n v="0.4"/>
  </r>
  <r>
    <m/>
    <x v="1"/>
    <n v="1197831"/>
    <x v="34"/>
    <x v="1"/>
    <x v="32"/>
    <x v="35"/>
    <x v="1"/>
    <n v="0.15000000000000013"/>
    <n v="3750"/>
    <n v="562.50000000000045"/>
    <n v="196.87500000000014"/>
    <n v="0.35"/>
  </r>
  <r>
    <m/>
    <x v="1"/>
    <n v="1197831"/>
    <x v="34"/>
    <x v="1"/>
    <x v="32"/>
    <x v="35"/>
    <x v="2"/>
    <n v="0.25000000000000017"/>
    <n v="3200"/>
    <n v="800.00000000000057"/>
    <n v="320.00000000000023"/>
    <n v="0.4"/>
  </r>
  <r>
    <m/>
    <x v="1"/>
    <n v="1197831"/>
    <x v="34"/>
    <x v="1"/>
    <x v="32"/>
    <x v="35"/>
    <x v="3"/>
    <n v="0.55000000000000016"/>
    <n v="3750"/>
    <n v="2062.5000000000005"/>
    <n v="825.00000000000023"/>
    <n v="0.4"/>
  </r>
  <r>
    <m/>
    <x v="1"/>
    <n v="1197831"/>
    <x v="34"/>
    <x v="1"/>
    <x v="32"/>
    <x v="35"/>
    <x v="4"/>
    <n v="0.75000000000000011"/>
    <n v="3500"/>
    <n v="2625.0000000000005"/>
    <n v="918.75000000000011"/>
    <n v="0.35"/>
  </r>
  <r>
    <m/>
    <x v="1"/>
    <n v="1197831"/>
    <x v="34"/>
    <x v="1"/>
    <x v="32"/>
    <x v="35"/>
    <x v="5"/>
    <n v="0.75"/>
    <n v="4500"/>
    <n v="3375"/>
    <n v="1350"/>
    <n v="0.4"/>
  </r>
  <r>
    <m/>
    <x v="1"/>
    <n v="1197831"/>
    <x v="35"/>
    <x v="1"/>
    <x v="32"/>
    <x v="35"/>
    <x v="0"/>
    <n v="0.70000000000000007"/>
    <n v="7000"/>
    <n v="4900.0000000000009"/>
    <n v="1960.0000000000005"/>
    <n v="0.4"/>
  </r>
  <r>
    <m/>
    <x v="1"/>
    <n v="1197831"/>
    <x v="35"/>
    <x v="1"/>
    <x v="32"/>
    <x v="35"/>
    <x v="1"/>
    <n v="0.60000000000000009"/>
    <n v="5000"/>
    <n v="3000.0000000000005"/>
    <n v="1050"/>
    <n v="0.35"/>
  </r>
  <r>
    <m/>
    <x v="1"/>
    <n v="1197831"/>
    <x v="35"/>
    <x v="1"/>
    <x v="32"/>
    <x v="35"/>
    <x v="2"/>
    <n v="0.60000000000000009"/>
    <n v="4500"/>
    <n v="2700.0000000000005"/>
    <n v="1080.0000000000002"/>
    <n v="0.4"/>
  </r>
  <r>
    <m/>
    <x v="1"/>
    <n v="1197831"/>
    <x v="35"/>
    <x v="1"/>
    <x v="32"/>
    <x v="35"/>
    <x v="3"/>
    <n v="0.60000000000000009"/>
    <n v="4000"/>
    <n v="2400.0000000000005"/>
    <n v="960.00000000000023"/>
    <n v="0.4"/>
  </r>
  <r>
    <m/>
    <x v="1"/>
    <n v="1197831"/>
    <x v="35"/>
    <x v="1"/>
    <x v="32"/>
    <x v="35"/>
    <x v="4"/>
    <n v="0.70000000000000007"/>
    <n v="4000"/>
    <n v="2800.0000000000005"/>
    <n v="980.00000000000011"/>
    <n v="0.35"/>
  </r>
  <r>
    <m/>
    <x v="1"/>
    <n v="1197831"/>
    <x v="35"/>
    <x v="1"/>
    <x v="32"/>
    <x v="35"/>
    <x v="5"/>
    <n v="0.75"/>
    <n v="5000"/>
    <n v="3750"/>
    <n v="1500"/>
    <n v="0.4"/>
  </r>
  <r>
    <s v="x"/>
    <x v="1"/>
    <n v="1197831"/>
    <x v="180"/>
    <x v="1"/>
    <x v="33"/>
    <x v="36"/>
    <x v="0"/>
    <n v="0.25000000000000006"/>
    <n v="5750"/>
    <n v="1437.5000000000002"/>
    <n v="575.00000000000011"/>
    <n v="0.4"/>
  </r>
  <r>
    <m/>
    <x v="1"/>
    <n v="1197831"/>
    <x v="180"/>
    <x v="1"/>
    <x v="33"/>
    <x v="36"/>
    <x v="1"/>
    <n v="0.25000000000000006"/>
    <n v="3750"/>
    <n v="937.50000000000023"/>
    <n v="328.12500000000006"/>
    <n v="0.35"/>
  </r>
  <r>
    <m/>
    <x v="1"/>
    <n v="1197831"/>
    <x v="180"/>
    <x v="1"/>
    <x v="33"/>
    <x v="36"/>
    <x v="2"/>
    <n v="0.15000000000000008"/>
    <n v="3750"/>
    <n v="562.50000000000034"/>
    <n v="225.00000000000014"/>
    <n v="0.4"/>
  </r>
  <r>
    <m/>
    <x v="1"/>
    <n v="1197831"/>
    <x v="180"/>
    <x v="1"/>
    <x v="33"/>
    <x v="36"/>
    <x v="3"/>
    <n v="0.2"/>
    <n v="2250"/>
    <n v="450"/>
    <n v="180"/>
    <n v="0.4"/>
  </r>
  <r>
    <m/>
    <x v="1"/>
    <n v="1197831"/>
    <x v="180"/>
    <x v="1"/>
    <x v="33"/>
    <x v="36"/>
    <x v="4"/>
    <n v="0.35000000000000003"/>
    <n v="2750"/>
    <n v="962.50000000000011"/>
    <n v="336.875"/>
    <n v="0.35"/>
  </r>
  <r>
    <m/>
    <x v="1"/>
    <n v="1197831"/>
    <x v="180"/>
    <x v="1"/>
    <x v="33"/>
    <x v="36"/>
    <x v="5"/>
    <n v="0.25000000000000006"/>
    <n v="3750"/>
    <n v="937.50000000000023"/>
    <n v="375.00000000000011"/>
    <n v="0.4"/>
  </r>
  <r>
    <m/>
    <x v="1"/>
    <n v="1197831"/>
    <x v="227"/>
    <x v="1"/>
    <x v="33"/>
    <x v="36"/>
    <x v="0"/>
    <n v="0.25000000000000006"/>
    <n v="6250"/>
    <n v="1562.5000000000005"/>
    <n v="625.00000000000023"/>
    <n v="0.4"/>
  </r>
  <r>
    <m/>
    <x v="1"/>
    <n v="1197831"/>
    <x v="227"/>
    <x v="1"/>
    <x v="33"/>
    <x v="36"/>
    <x v="1"/>
    <n v="0.25000000000000006"/>
    <n v="2750"/>
    <n v="687.50000000000011"/>
    <n v="240.62500000000003"/>
    <n v="0.35"/>
  </r>
  <r>
    <m/>
    <x v="1"/>
    <n v="1197831"/>
    <x v="227"/>
    <x v="1"/>
    <x v="33"/>
    <x v="36"/>
    <x v="2"/>
    <n v="0.15000000000000008"/>
    <n v="3250"/>
    <n v="487.50000000000023"/>
    <n v="195.00000000000011"/>
    <n v="0.4"/>
  </r>
  <r>
    <m/>
    <x v="1"/>
    <n v="1197831"/>
    <x v="227"/>
    <x v="1"/>
    <x v="33"/>
    <x v="36"/>
    <x v="3"/>
    <n v="0.2"/>
    <n v="1750"/>
    <n v="350"/>
    <n v="140"/>
    <n v="0.4"/>
  </r>
  <r>
    <m/>
    <x v="1"/>
    <n v="1197831"/>
    <x v="227"/>
    <x v="1"/>
    <x v="33"/>
    <x v="36"/>
    <x v="4"/>
    <n v="0.35000000000000003"/>
    <n v="2500"/>
    <n v="875.00000000000011"/>
    <n v="306.25"/>
    <n v="0.35"/>
  </r>
  <r>
    <m/>
    <x v="1"/>
    <n v="1197831"/>
    <x v="227"/>
    <x v="1"/>
    <x v="33"/>
    <x v="36"/>
    <x v="5"/>
    <n v="0.2"/>
    <n v="3500"/>
    <n v="700"/>
    <n v="280"/>
    <n v="0.4"/>
  </r>
  <r>
    <m/>
    <x v="1"/>
    <n v="1197831"/>
    <x v="26"/>
    <x v="1"/>
    <x v="33"/>
    <x v="36"/>
    <x v="0"/>
    <n v="0.2"/>
    <n v="5700"/>
    <n v="1140"/>
    <n v="456"/>
    <n v="0.4"/>
  </r>
  <r>
    <m/>
    <x v="1"/>
    <n v="1197831"/>
    <x v="26"/>
    <x v="1"/>
    <x v="33"/>
    <x v="36"/>
    <x v="1"/>
    <n v="0.2"/>
    <n v="2500"/>
    <n v="500"/>
    <n v="175"/>
    <n v="0.35"/>
  </r>
  <r>
    <m/>
    <x v="1"/>
    <n v="1197831"/>
    <x v="26"/>
    <x v="1"/>
    <x v="33"/>
    <x v="36"/>
    <x v="2"/>
    <n v="0.10000000000000002"/>
    <n v="2750"/>
    <n v="275.00000000000006"/>
    <n v="110.00000000000003"/>
    <n v="0.4"/>
  </r>
  <r>
    <m/>
    <x v="1"/>
    <n v="1197831"/>
    <x v="26"/>
    <x v="1"/>
    <x v="33"/>
    <x v="36"/>
    <x v="3"/>
    <n v="0.19999999999999996"/>
    <n v="1250"/>
    <n v="249.99999999999994"/>
    <n v="99.999999999999986"/>
    <n v="0.4"/>
  </r>
  <r>
    <m/>
    <x v="1"/>
    <n v="1197831"/>
    <x v="26"/>
    <x v="1"/>
    <x v="33"/>
    <x v="36"/>
    <x v="4"/>
    <n v="0.35000000000000009"/>
    <n v="1750"/>
    <n v="612.50000000000011"/>
    <n v="214.37500000000003"/>
    <n v="0.35"/>
  </r>
  <r>
    <m/>
    <x v="1"/>
    <n v="1197831"/>
    <x v="26"/>
    <x v="1"/>
    <x v="33"/>
    <x v="36"/>
    <x v="5"/>
    <n v="0.25"/>
    <n v="2750"/>
    <n v="687.5"/>
    <n v="275"/>
    <n v="0.4"/>
  </r>
  <r>
    <m/>
    <x v="1"/>
    <n v="1197831"/>
    <x v="27"/>
    <x v="1"/>
    <x v="33"/>
    <x v="36"/>
    <x v="0"/>
    <n v="0.25"/>
    <n v="5250"/>
    <n v="1312.5"/>
    <n v="525"/>
    <n v="0.4"/>
  </r>
  <r>
    <m/>
    <x v="1"/>
    <n v="1197831"/>
    <x v="27"/>
    <x v="1"/>
    <x v="33"/>
    <x v="36"/>
    <x v="1"/>
    <n v="0.25"/>
    <n v="2250"/>
    <n v="562.5"/>
    <n v="196.875"/>
    <n v="0.35"/>
  </r>
  <r>
    <m/>
    <x v="1"/>
    <n v="1197831"/>
    <x v="27"/>
    <x v="1"/>
    <x v="33"/>
    <x v="36"/>
    <x v="2"/>
    <n v="0.15000000000000002"/>
    <n v="2250"/>
    <n v="337.50000000000006"/>
    <n v="135.00000000000003"/>
    <n v="0.4"/>
  </r>
  <r>
    <m/>
    <x v="1"/>
    <n v="1197831"/>
    <x v="27"/>
    <x v="1"/>
    <x v="33"/>
    <x v="36"/>
    <x v="3"/>
    <n v="0.19999999999999996"/>
    <n v="1500"/>
    <n v="299.99999999999994"/>
    <n v="119.99999999999999"/>
    <n v="0.4"/>
  </r>
  <r>
    <m/>
    <x v="1"/>
    <n v="1197831"/>
    <x v="27"/>
    <x v="1"/>
    <x v="33"/>
    <x v="36"/>
    <x v="4"/>
    <n v="0.4"/>
    <n v="1750"/>
    <n v="700"/>
    <n v="244.99999999999997"/>
    <n v="0.35"/>
  </r>
  <r>
    <m/>
    <x v="1"/>
    <n v="1197831"/>
    <x v="27"/>
    <x v="1"/>
    <x v="33"/>
    <x v="36"/>
    <x v="5"/>
    <n v="0.30000000000000004"/>
    <n v="3250"/>
    <n v="975.00000000000011"/>
    <n v="390.00000000000006"/>
    <n v="0.4"/>
  </r>
  <r>
    <m/>
    <x v="1"/>
    <n v="1197831"/>
    <x v="168"/>
    <x v="1"/>
    <x v="33"/>
    <x v="36"/>
    <x v="0"/>
    <n v="0.4"/>
    <n v="5950"/>
    <n v="2380"/>
    <n v="952"/>
    <n v="0.4"/>
  </r>
  <r>
    <m/>
    <x v="1"/>
    <n v="1197831"/>
    <x v="168"/>
    <x v="1"/>
    <x v="33"/>
    <x v="36"/>
    <x v="1"/>
    <n v="0.4"/>
    <n v="3000"/>
    <n v="1200"/>
    <n v="420"/>
    <n v="0.35"/>
  </r>
  <r>
    <m/>
    <x v="1"/>
    <n v="1197831"/>
    <x v="168"/>
    <x v="1"/>
    <x v="33"/>
    <x v="36"/>
    <x v="2"/>
    <n v="0.35000000000000003"/>
    <n v="2750"/>
    <n v="962.50000000000011"/>
    <n v="385.00000000000006"/>
    <n v="0.4"/>
  </r>
  <r>
    <m/>
    <x v="1"/>
    <n v="1197831"/>
    <x v="168"/>
    <x v="1"/>
    <x v="33"/>
    <x v="36"/>
    <x v="3"/>
    <n v="0.35000000000000003"/>
    <n v="2250"/>
    <n v="787.50000000000011"/>
    <n v="315.00000000000006"/>
    <n v="0.4"/>
  </r>
  <r>
    <m/>
    <x v="1"/>
    <n v="1197831"/>
    <x v="168"/>
    <x v="1"/>
    <x v="33"/>
    <x v="36"/>
    <x v="4"/>
    <n v="0.44999999999999996"/>
    <n v="2500"/>
    <n v="1125"/>
    <n v="393.75"/>
    <n v="0.35"/>
  </r>
  <r>
    <m/>
    <x v="1"/>
    <n v="1197831"/>
    <x v="168"/>
    <x v="1"/>
    <x v="33"/>
    <x v="36"/>
    <x v="5"/>
    <n v="0.44999999999999996"/>
    <n v="3500"/>
    <n v="1574.9999999999998"/>
    <n v="630"/>
    <n v="0.4"/>
  </r>
  <r>
    <m/>
    <x v="1"/>
    <n v="1197831"/>
    <x v="228"/>
    <x v="1"/>
    <x v="33"/>
    <x v="36"/>
    <x v="0"/>
    <n v="0.39999999999999997"/>
    <n v="6000"/>
    <n v="2400"/>
    <n v="960"/>
    <n v="0.4"/>
  </r>
  <r>
    <m/>
    <x v="1"/>
    <n v="1197831"/>
    <x v="228"/>
    <x v="1"/>
    <x v="33"/>
    <x v="36"/>
    <x v="1"/>
    <n v="0.35000000000000003"/>
    <n v="3500"/>
    <n v="1225.0000000000002"/>
    <n v="428.75000000000006"/>
    <n v="0.35"/>
  </r>
  <r>
    <m/>
    <x v="1"/>
    <n v="1197831"/>
    <x v="228"/>
    <x v="1"/>
    <x v="33"/>
    <x v="36"/>
    <x v="2"/>
    <n v="0.4"/>
    <n v="3250"/>
    <n v="1300"/>
    <n v="520"/>
    <n v="0.4"/>
  </r>
  <r>
    <m/>
    <x v="1"/>
    <n v="1197831"/>
    <x v="228"/>
    <x v="1"/>
    <x v="33"/>
    <x v="36"/>
    <x v="3"/>
    <n v="0.4"/>
    <n v="3000"/>
    <n v="1200"/>
    <n v="480"/>
    <n v="0.4"/>
  </r>
  <r>
    <m/>
    <x v="1"/>
    <n v="1197831"/>
    <x v="228"/>
    <x v="1"/>
    <x v="33"/>
    <x v="36"/>
    <x v="4"/>
    <n v="0.54999999999999993"/>
    <n v="3000"/>
    <n v="1649.9999999999998"/>
    <n v="577.49999999999989"/>
    <n v="0.35"/>
  </r>
  <r>
    <m/>
    <x v="1"/>
    <n v="1197831"/>
    <x v="228"/>
    <x v="1"/>
    <x v="33"/>
    <x v="36"/>
    <x v="5"/>
    <n v="0.6"/>
    <n v="4750"/>
    <n v="2850"/>
    <n v="1140"/>
    <n v="0.4"/>
  </r>
  <r>
    <m/>
    <x v="1"/>
    <n v="1197831"/>
    <x v="30"/>
    <x v="1"/>
    <x v="33"/>
    <x v="36"/>
    <x v="0"/>
    <n v="0.54999999999999993"/>
    <n v="7000"/>
    <n v="3849.9999999999995"/>
    <n v="1540"/>
    <n v="0.4"/>
  </r>
  <r>
    <m/>
    <x v="1"/>
    <n v="1197831"/>
    <x v="30"/>
    <x v="1"/>
    <x v="33"/>
    <x v="36"/>
    <x v="1"/>
    <n v="0.5"/>
    <n v="4500"/>
    <n v="2250"/>
    <n v="787.5"/>
    <n v="0.35"/>
  </r>
  <r>
    <m/>
    <x v="1"/>
    <n v="1197831"/>
    <x v="30"/>
    <x v="1"/>
    <x v="33"/>
    <x v="36"/>
    <x v="2"/>
    <n v="0.45"/>
    <n v="3750"/>
    <n v="1687.5"/>
    <n v="675"/>
    <n v="0.4"/>
  </r>
  <r>
    <m/>
    <x v="1"/>
    <n v="1197831"/>
    <x v="30"/>
    <x v="1"/>
    <x v="33"/>
    <x v="36"/>
    <x v="3"/>
    <n v="0.45"/>
    <n v="3250"/>
    <n v="1462.5"/>
    <n v="585"/>
    <n v="0.4"/>
  </r>
  <r>
    <m/>
    <x v="1"/>
    <n v="1197831"/>
    <x v="30"/>
    <x v="1"/>
    <x v="33"/>
    <x v="36"/>
    <x v="4"/>
    <n v="0.6"/>
    <n v="3500"/>
    <n v="2100"/>
    <n v="735"/>
    <n v="0.35"/>
  </r>
  <r>
    <m/>
    <x v="1"/>
    <n v="1197831"/>
    <x v="30"/>
    <x v="1"/>
    <x v="33"/>
    <x v="36"/>
    <x v="5"/>
    <n v="0.65"/>
    <n v="5250"/>
    <n v="3412.5"/>
    <n v="1365"/>
    <n v="0.4"/>
  </r>
  <r>
    <m/>
    <x v="1"/>
    <n v="1197831"/>
    <x v="31"/>
    <x v="1"/>
    <x v="33"/>
    <x v="36"/>
    <x v="0"/>
    <n v="0.6"/>
    <n v="6750"/>
    <n v="4050"/>
    <n v="1620"/>
    <n v="0.4"/>
  </r>
  <r>
    <m/>
    <x v="1"/>
    <n v="1197831"/>
    <x v="31"/>
    <x v="1"/>
    <x v="33"/>
    <x v="36"/>
    <x v="1"/>
    <n v="0.55000000000000004"/>
    <n v="4500"/>
    <n v="2475"/>
    <n v="866.25"/>
    <n v="0.35"/>
  </r>
  <r>
    <m/>
    <x v="1"/>
    <n v="1197831"/>
    <x v="31"/>
    <x v="1"/>
    <x v="33"/>
    <x v="36"/>
    <x v="2"/>
    <n v="0.5"/>
    <n v="3750"/>
    <n v="1875"/>
    <n v="750"/>
    <n v="0.4"/>
  </r>
  <r>
    <m/>
    <x v="1"/>
    <n v="1197831"/>
    <x v="31"/>
    <x v="1"/>
    <x v="33"/>
    <x v="36"/>
    <x v="3"/>
    <n v="0.4"/>
    <n v="3250"/>
    <n v="1300"/>
    <n v="520"/>
    <n v="0.4"/>
  </r>
  <r>
    <m/>
    <x v="1"/>
    <n v="1197831"/>
    <x v="31"/>
    <x v="1"/>
    <x v="33"/>
    <x v="36"/>
    <x v="4"/>
    <n v="0.5"/>
    <n v="3000"/>
    <n v="1500"/>
    <n v="525"/>
    <n v="0.35"/>
  </r>
  <r>
    <m/>
    <x v="1"/>
    <n v="1197831"/>
    <x v="31"/>
    <x v="1"/>
    <x v="33"/>
    <x v="36"/>
    <x v="5"/>
    <n v="0.55000000000000004"/>
    <n v="4750"/>
    <n v="2612.5"/>
    <n v="1045"/>
    <n v="0.4"/>
  </r>
  <r>
    <m/>
    <x v="1"/>
    <n v="1197831"/>
    <x v="170"/>
    <x v="1"/>
    <x v="33"/>
    <x v="36"/>
    <x v="0"/>
    <n v="0.5"/>
    <n v="5750"/>
    <n v="2875"/>
    <n v="1150"/>
    <n v="0.4"/>
  </r>
  <r>
    <m/>
    <x v="1"/>
    <n v="1197831"/>
    <x v="170"/>
    <x v="1"/>
    <x v="33"/>
    <x v="36"/>
    <x v="1"/>
    <n v="0.40000000000000013"/>
    <n v="3750"/>
    <n v="1500.0000000000005"/>
    <n v="525.00000000000011"/>
    <n v="0.35"/>
  </r>
  <r>
    <m/>
    <x v="1"/>
    <n v="1197831"/>
    <x v="170"/>
    <x v="1"/>
    <x v="33"/>
    <x v="36"/>
    <x v="2"/>
    <n v="0.15000000000000008"/>
    <n v="2750"/>
    <n v="412.50000000000023"/>
    <n v="165.00000000000011"/>
    <n v="0.4"/>
  </r>
  <r>
    <m/>
    <x v="1"/>
    <n v="1197831"/>
    <x v="170"/>
    <x v="1"/>
    <x v="33"/>
    <x v="36"/>
    <x v="3"/>
    <n v="0.15000000000000008"/>
    <n v="2500"/>
    <n v="375.00000000000017"/>
    <n v="150.00000000000009"/>
    <n v="0.4"/>
  </r>
  <r>
    <m/>
    <x v="1"/>
    <n v="1197831"/>
    <x v="170"/>
    <x v="1"/>
    <x v="33"/>
    <x v="36"/>
    <x v="4"/>
    <n v="0.25000000000000006"/>
    <n v="2500"/>
    <n v="625.00000000000011"/>
    <n v="218.75000000000003"/>
    <n v="0.35"/>
  </r>
  <r>
    <m/>
    <x v="1"/>
    <n v="1197831"/>
    <x v="170"/>
    <x v="1"/>
    <x v="33"/>
    <x v="36"/>
    <x v="5"/>
    <n v="0.3000000000000001"/>
    <n v="3500"/>
    <n v="1050.0000000000005"/>
    <n v="420.00000000000023"/>
    <n v="0.4"/>
  </r>
  <r>
    <m/>
    <x v="1"/>
    <n v="1197831"/>
    <x v="229"/>
    <x v="1"/>
    <x v="33"/>
    <x v="36"/>
    <x v="0"/>
    <n v="0.3000000000000001"/>
    <n v="5250"/>
    <n v="1575.0000000000005"/>
    <n v="630.00000000000023"/>
    <n v="0.4"/>
  </r>
  <r>
    <m/>
    <x v="1"/>
    <n v="1197831"/>
    <x v="229"/>
    <x v="1"/>
    <x v="33"/>
    <x v="36"/>
    <x v="1"/>
    <n v="0.20000000000000012"/>
    <n v="3500"/>
    <n v="700.00000000000045"/>
    <n v="245.00000000000014"/>
    <n v="0.35"/>
  </r>
  <r>
    <m/>
    <x v="1"/>
    <n v="1197831"/>
    <x v="229"/>
    <x v="1"/>
    <x v="33"/>
    <x v="36"/>
    <x v="2"/>
    <n v="0.20000000000000012"/>
    <n v="2250"/>
    <n v="450.00000000000028"/>
    <n v="180.00000000000011"/>
    <n v="0.4"/>
  </r>
  <r>
    <m/>
    <x v="1"/>
    <n v="1197831"/>
    <x v="229"/>
    <x v="1"/>
    <x v="33"/>
    <x v="36"/>
    <x v="3"/>
    <n v="0.20000000000000012"/>
    <n v="2000"/>
    <n v="400.00000000000023"/>
    <n v="160.00000000000011"/>
    <n v="0.4"/>
  </r>
  <r>
    <m/>
    <x v="1"/>
    <n v="1197831"/>
    <x v="229"/>
    <x v="1"/>
    <x v="33"/>
    <x v="36"/>
    <x v="4"/>
    <n v="0.3000000000000001"/>
    <n v="2000"/>
    <n v="600.00000000000023"/>
    <n v="210.00000000000006"/>
    <n v="0.35"/>
  </r>
  <r>
    <m/>
    <x v="1"/>
    <n v="1197831"/>
    <x v="229"/>
    <x v="1"/>
    <x v="33"/>
    <x v="36"/>
    <x v="5"/>
    <n v="0.30000000000000004"/>
    <n v="3250"/>
    <n v="975.00000000000011"/>
    <n v="390.00000000000006"/>
    <n v="0.4"/>
  </r>
  <r>
    <m/>
    <x v="1"/>
    <n v="1197831"/>
    <x v="34"/>
    <x v="1"/>
    <x v="33"/>
    <x v="36"/>
    <x v="0"/>
    <n v="0.25000000000000011"/>
    <n v="4750"/>
    <n v="1187.5000000000005"/>
    <n v="475.00000000000023"/>
    <n v="0.4"/>
  </r>
  <r>
    <m/>
    <x v="1"/>
    <n v="1197831"/>
    <x v="34"/>
    <x v="1"/>
    <x v="33"/>
    <x v="36"/>
    <x v="1"/>
    <n v="0.15000000000000013"/>
    <n v="3000"/>
    <n v="450.0000000000004"/>
    <n v="157.50000000000014"/>
    <n v="0.35"/>
  </r>
  <r>
    <m/>
    <x v="1"/>
    <n v="1197831"/>
    <x v="34"/>
    <x v="1"/>
    <x v="33"/>
    <x v="36"/>
    <x v="2"/>
    <n v="0.25000000000000017"/>
    <n v="2450"/>
    <n v="612.50000000000045"/>
    <n v="245.0000000000002"/>
    <n v="0.4"/>
  </r>
  <r>
    <m/>
    <x v="1"/>
    <n v="1197831"/>
    <x v="34"/>
    <x v="1"/>
    <x v="33"/>
    <x v="36"/>
    <x v="3"/>
    <n v="0.55000000000000016"/>
    <n v="3000"/>
    <n v="1650.0000000000005"/>
    <n v="660.00000000000023"/>
    <n v="0.4"/>
  </r>
  <r>
    <m/>
    <x v="1"/>
    <n v="1197831"/>
    <x v="34"/>
    <x v="1"/>
    <x v="33"/>
    <x v="36"/>
    <x v="4"/>
    <n v="0.75000000000000011"/>
    <n v="2750"/>
    <n v="2062.5000000000005"/>
    <n v="721.87500000000011"/>
    <n v="0.35"/>
  </r>
  <r>
    <m/>
    <x v="1"/>
    <n v="1197831"/>
    <x v="34"/>
    <x v="1"/>
    <x v="33"/>
    <x v="36"/>
    <x v="5"/>
    <n v="0.75"/>
    <n v="3750"/>
    <n v="2812.5"/>
    <n v="1125"/>
    <n v="0.4"/>
  </r>
  <r>
    <m/>
    <x v="1"/>
    <n v="1197831"/>
    <x v="35"/>
    <x v="1"/>
    <x v="33"/>
    <x v="36"/>
    <x v="0"/>
    <n v="0.70000000000000007"/>
    <n v="6250"/>
    <n v="4375"/>
    <n v="1750"/>
    <n v="0.4"/>
  </r>
  <r>
    <m/>
    <x v="1"/>
    <n v="1197831"/>
    <x v="35"/>
    <x v="1"/>
    <x v="33"/>
    <x v="36"/>
    <x v="1"/>
    <n v="0.60000000000000009"/>
    <n v="4250"/>
    <n v="2550.0000000000005"/>
    <n v="892.50000000000011"/>
    <n v="0.35"/>
  </r>
  <r>
    <m/>
    <x v="1"/>
    <n v="1197831"/>
    <x v="35"/>
    <x v="1"/>
    <x v="33"/>
    <x v="36"/>
    <x v="2"/>
    <n v="0.60000000000000009"/>
    <n v="3750"/>
    <n v="2250.0000000000005"/>
    <n v="900.00000000000023"/>
    <n v="0.4"/>
  </r>
  <r>
    <m/>
    <x v="1"/>
    <n v="1197831"/>
    <x v="35"/>
    <x v="1"/>
    <x v="33"/>
    <x v="36"/>
    <x v="3"/>
    <n v="0.60000000000000009"/>
    <n v="3250"/>
    <n v="1950.0000000000002"/>
    <n v="780.00000000000011"/>
    <n v="0.4"/>
  </r>
  <r>
    <m/>
    <x v="1"/>
    <n v="1197831"/>
    <x v="35"/>
    <x v="1"/>
    <x v="33"/>
    <x v="36"/>
    <x v="4"/>
    <n v="0.70000000000000007"/>
    <n v="3250"/>
    <n v="2275"/>
    <n v="796.25"/>
    <n v="0.35"/>
  </r>
  <r>
    <m/>
    <x v="1"/>
    <n v="1197831"/>
    <x v="35"/>
    <x v="1"/>
    <x v="33"/>
    <x v="36"/>
    <x v="5"/>
    <n v="0.75"/>
    <n v="4250"/>
    <n v="3187.5"/>
    <n v="1275"/>
    <n v="0.4"/>
  </r>
  <r>
    <s v="x"/>
    <x v="1"/>
    <n v="1197831"/>
    <x v="230"/>
    <x v="1"/>
    <x v="34"/>
    <x v="37"/>
    <x v="0"/>
    <n v="0.25000000000000006"/>
    <n v="5500"/>
    <n v="1375.0000000000002"/>
    <n v="481.25000000000006"/>
    <n v="0.35"/>
  </r>
  <r>
    <m/>
    <x v="1"/>
    <n v="1197831"/>
    <x v="230"/>
    <x v="1"/>
    <x v="34"/>
    <x v="37"/>
    <x v="1"/>
    <n v="0.25000000000000006"/>
    <n v="3500"/>
    <n v="875.00000000000023"/>
    <n v="306.25000000000006"/>
    <n v="0.35"/>
  </r>
  <r>
    <m/>
    <x v="1"/>
    <n v="1197831"/>
    <x v="230"/>
    <x v="1"/>
    <x v="34"/>
    <x v="37"/>
    <x v="2"/>
    <n v="0.15000000000000008"/>
    <n v="3500"/>
    <n v="525.00000000000023"/>
    <n v="183.75000000000006"/>
    <n v="0.35"/>
  </r>
  <r>
    <m/>
    <x v="1"/>
    <n v="1197831"/>
    <x v="230"/>
    <x v="1"/>
    <x v="34"/>
    <x v="37"/>
    <x v="3"/>
    <n v="0.2"/>
    <n v="2000"/>
    <n v="400"/>
    <n v="140"/>
    <n v="0.35"/>
  </r>
  <r>
    <m/>
    <x v="1"/>
    <n v="1197831"/>
    <x v="230"/>
    <x v="1"/>
    <x v="34"/>
    <x v="37"/>
    <x v="4"/>
    <n v="0.35000000000000003"/>
    <n v="2500"/>
    <n v="875.00000000000011"/>
    <n v="306.25"/>
    <n v="0.35"/>
  </r>
  <r>
    <m/>
    <x v="1"/>
    <n v="1197831"/>
    <x v="230"/>
    <x v="1"/>
    <x v="34"/>
    <x v="37"/>
    <x v="5"/>
    <n v="0.25000000000000006"/>
    <n v="3500"/>
    <n v="875.00000000000023"/>
    <n v="306.25000000000006"/>
    <n v="0.35"/>
  </r>
  <r>
    <m/>
    <x v="1"/>
    <n v="1197831"/>
    <x v="231"/>
    <x v="1"/>
    <x v="34"/>
    <x v="37"/>
    <x v="0"/>
    <n v="0.25000000000000006"/>
    <n v="6000"/>
    <n v="1500.0000000000002"/>
    <n v="525"/>
    <n v="0.35"/>
  </r>
  <r>
    <m/>
    <x v="1"/>
    <n v="1197831"/>
    <x v="231"/>
    <x v="1"/>
    <x v="34"/>
    <x v="37"/>
    <x v="1"/>
    <n v="0.25000000000000006"/>
    <n v="2500"/>
    <n v="625.00000000000011"/>
    <n v="218.75000000000003"/>
    <n v="0.35"/>
  </r>
  <r>
    <m/>
    <x v="1"/>
    <n v="1197831"/>
    <x v="231"/>
    <x v="1"/>
    <x v="34"/>
    <x v="37"/>
    <x v="2"/>
    <n v="0.15000000000000008"/>
    <n v="3000"/>
    <n v="450.00000000000023"/>
    <n v="157.50000000000006"/>
    <n v="0.35"/>
  </r>
  <r>
    <m/>
    <x v="1"/>
    <n v="1197831"/>
    <x v="231"/>
    <x v="1"/>
    <x v="34"/>
    <x v="37"/>
    <x v="3"/>
    <n v="0.2"/>
    <n v="1500"/>
    <n v="300"/>
    <n v="105"/>
    <n v="0.35"/>
  </r>
  <r>
    <m/>
    <x v="1"/>
    <n v="1197831"/>
    <x v="231"/>
    <x v="1"/>
    <x v="34"/>
    <x v="37"/>
    <x v="4"/>
    <n v="0.35000000000000003"/>
    <n v="2250"/>
    <n v="787.50000000000011"/>
    <n v="275.625"/>
    <n v="0.35"/>
  </r>
  <r>
    <m/>
    <x v="1"/>
    <n v="1197831"/>
    <x v="231"/>
    <x v="1"/>
    <x v="34"/>
    <x v="37"/>
    <x v="5"/>
    <n v="0.2"/>
    <n v="3250"/>
    <n v="650"/>
    <n v="227.49999999999997"/>
    <n v="0.35"/>
  </r>
  <r>
    <m/>
    <x v="1"/>
    <n v="1197831"/>
    <x v="92"/>
    <x v="1"/>
    <x v="34"/>
    <x v="37"/>
    <x v="0"/>
    <n v="0.2"/>
    <n v="5450"/>
    <n v="1090"/>
    <n v="381.5"/>
    <n v="0.35"/>
  </r>
  <r>
    <m/>
    <x v="1"/>
    <n v="1197831"/>
    <x v="92"/>
    <x v="1"/>
    <x v="34"/>
    <x v="37"/>
    <x v="1"/>
    <n v="0.2"/>
    <n v="2250"/>
    <n v="450"/>
    <n v="157.5"/>
    <n v="0.35"/>
  </r>
  <r>
    <m/>
    <x v="1"/>
    <n v="1197831"/>
    <x v="92"/>
    <x v="1"/>
    <x v="34"/>
    <x v="37"/>
    <x v="2"/>
    <n v="0.10000000000000002"/>
    <n v="2500"/>
    <n v="250.00000000000006"/>
    <n v="87.500000000000014"/>
    <n v="0.35"/>
  </r>
  <r>
    <m/>
    <x v="1"/>
    <n v="1197831"/>
    <x v="92"/>
    <x v="1"/>
    <x v="34"/>
    <x v="37"/>
    <x v="3"/>
    <n v="0.19999999999999996"/>
    <n v="1000"/>
    <n v="199.99999999999994"/>
    <n v="69.999999999999972"/>
    <n v="0.35"/>
  </r>
  <r>
    <m/>
    <x v="1"/>
    <n v="1197831"/>
    <x v="92"/>
    <x v="1"/>
    <x v="34"/>
    <x v="37"/>
    <x v="4"/>
    <n v="0.35000000000000009"/>
    <n v="1500"/>
    <n v="525.00000000000011"/>
    <n v="183.75000000000003"/>
    <n v="0.35"/>
  </r>
  <r>
    <m/>
    <x v="1"/>
    <n v="1197831"/>
    <x v="92"/>
    <x v="1"/>
    <x v="34"/>
    <x v="37"/>
    <x v="5"/>
    <n v="0.25"/>
    <n v="2500"/>
    <n v="625"/>
    <n v="218.75"/>
    <n v="0.35"/>
  </r>
  <r>
    <m/>
    <x v="1"/>
    <n v="1197831"/>
    <x v="93"/>
    <x v="1"/>
    <x v="34"/>
    <x v="37"/>
    <x v="0"/>
    <n v="0.25"/>
    <n v="5000"/>
    <n v="1250"/>
    <n v="437.5"/>
    <n v="0.35"/>
  </r>
  <r>
    <m/>
    <x v="1"/>
    <n v="1197831"/>
    <x v="93"/>
    <x v="1"/>
    <x v="34"/>
    <x v="37"/>
    <x v="1"/>
    <n v="0.25"/>
    <n v="2000"/>
    <n v="500"/>
    <n v="175"/>
    <n v="0.35"/>
  </r>
  <r>
    <m/>
    <x v="1"/>
    <n v="1197831"/>
    <x v="93"/>
    <x v="1"/>
    <x v="34"/>
    <x v="37"/>
    <x v="2"/>
    <n v="0.15000000000000002"/>
    <n v="2000"/>
    <n v="300.00000000000006"/>
    <n v="105.00000000000001"/>
    <n v="0.35"/>
  </r>
  <r>
    <m/>
    <x v="1"/>
    <n v="1197831"/>
    <x v="93"/>
    <x v="1"/>
    <x v="34"/>
    <x v="37"/>
    <x v="3"/>
    <n v="0.19999999999999996"/>
    <n v="1250"/>
    <n v="249.99999999999994"/>
    <n v="87.499999999999972"/>
    <n v="0.35"/>
  </r>
  <r>
    <m/>
    <x v="1"/>
    <n v="1197831"/>
    <x v="93"/>
    <x v="1"/>
    <x v="34"/>
    <x v="37"/>
    <x v="4"/>
    <n v="0.4"/>
    <n v="1500"/>
    <n v="600"/>
    <n v="210"/>
    <n v="0.35"/>
  </r>
  <r>
    <m/>
    <x v="1"/>
    <n v="1197831"/>
    <x v="93"/>
    <x v="1"/>
    <x v="34"/>
    <x v="37"/>
    <x v="5"/>
    <n v="0.30000000000000004"/>
    <n v="3000"/>
    <n v="900.00000000000011"/>
    <n v="315"/>
    <n v="0.35"/>
  </r>
  <r>
    <m/>
    <x v="1"/>
    <n v="1197831"/>
    <x v="120"/>
    <x v="1"/>
    <x v="34"/>
    <x v="37"/>
    <x v="0"/>
    <n v="0.4"/>
    <n v="5700"/>
    <n v="2280"/>
    <n v="798"/>
    <n v="0.35"/>
  </r>
  <r>
    <m/>
    <x v="1"/>
    <n v="1197831"/>
    <x v="120"/>
    <x v="1"/>
    <x v="34"/>
    <x v="37"/>
    <x v="1"/>
    <n v="0.4"/>
    <n v="2750"/>
    <n v="1100"/>
    <n v="385"/>
    <n v="0.35"/>
  </r>
  <r>
    <m/>
    <x v="1"/>
    <n v="1197831"/>
    <x v="120"/>
    <x v="1"/>
    <x v="34"/>
    <x v="37"/>
    <x v="2"/>
    <n v="0.35000000000000003"/>
    <n v="2500"/>
    <n v="875.00000000000011"/>
    <n v="306.25"/>
    <n v="0.35"/>
  </r>
  <r>
    <m/>
    <x v="1"/>
    <n v="1197831"/>
    <x v="120"/>
    <x v="1"/>
    <x v="34"/>
    <x v="37"/>
    <x v="3"/>
    <n v="0.35000000000000003"/>
    <n v="2000"/>
    <n v="700.00000000000011"/>
    <n v="245.00000000000003"/>
    <n v="0.35"/>
  </r>
  <r>
    <m/>
    <x v="1"/>
    <n v="1197831"/>
    <x v="120"/>
    <x v="1"/>
    <x v="34"/>
    <x v="37"/>
    <x v="4"/>
    <n v="0.44999999999999996"/>
    <n v="2250"/>
    <n v="1012.4999999999999"/>
    <n v="354.37499999999994"/>
    <n v="0.35"/>
  </r>
  <r>
    <m/>
    <x v="1"/>
    <n v="1197831"/>
    <x v="120"/>
    <x v="1"/>
    <x v="34"/>
    <x v="37"/>
    <x v="5"/>
    <n v="0.44999999999999996"/>
    <n v="3250"/>
    <n v="1462.4999999999998"/>
    <n v="511.87499999999989"/>
    <n v="0.35"/>
  </r>
  <r>
    <m/>
    <x v="1"/>
    <n v="1197831"/>
    <x v="232"/>
    <x v="1"/>
    <x v="34"/>
    <x v="37"/>
    <x v="0"/>
    <n v="0.39999999999999997"/>
    <n v="5750"/>
    <n v="2300"/>
    <n v="805"/>
    <n v="0.35"/>
  </r>
  <r>
    <m/>
    <x v="1"/>
    <n v="1197831"/>
    <x v="232"/>
    <x v="1"/>
    <x v="34"/>
    <x v="37"/>
    <x v="1"/>
    <n v="0.35000000000000003"/>
    <n v="3250"/>
    <n v="1137.5"/>
    <n v="398.125"/>
    <n v="0.35"/>
  </r>
  <r>
    <m/>
    <x v="1"/>
    <n v="1197831"/>
    <x v="232"/>
    <x v="1"/>
    <x v="34"/>
    <x v="37"/>
    <x v="2"/>
    <n v="0.4"/>
    <n v="3000"/>
    <n v="1200"/>
    <n v="420"/>
    <n v="0.35"/>
  </r>
  <r>
    <m/>
    <x v="1"/>
    <n v="1197831"/>
    <x v="232"/>
    <x v="1"/>
    <x v="34"/>
    <x v="37"/>
    <x v="3"/>
    <n v="0.4"/>
    <n v="2750"/>
    <n v="1100"/>
    <n v="385"/>
    <n v="0.35"/>
  </r>
  <r>
    <m/>
    <x v="1"/>
    <n v="1197831"/>
    <x v="232"/>
    <x v="1"/>
    <x v="34"/>
    <x v="37"/>
    <x v="4"/>
    <n v="0.54999999999999993"/>
    <n v="2750"/>
    <n v="1512.4999999999998"/>
    <n v="529.37499999999989"/>
    <n v="0.35"/>
  </r>
  <r>
    <m/>
    <x v="1"/>
    <n v="1197831"/>
    <x v="232"/>
    <x v="1"/>
    <x v="34"/>
    <x v="37"/>
    <x v="5"/>
    <n v="0.6"/>
    <n v="4500"/>
    <n v="2700"/>
    <n v="944.99999999999989"/>
    <n v="0.35"/>
  </r>
  <r>
    <m/>
    <x v="1"/>
    <n v="1197831"/>
    <x v="96"/>
    <x v="1"/>
    <x v="34"/>
    <x v="37"/>
    <x v="0"/>
    <n v="0.54999999999999993"/>
    <n v="6750"/>
    <n v="3712.4999999999995"/>
    <n v="1299.3749999999998"/>
    <n v="0.35"/>
  </r>
  <r>
    <m/>
    <x v="1"/>
    <n v="1197831"/>
    <x v="96"/>
    <x v="1"/>
    <x v="34"/>
    <x v="37"/>
    <x v="1"/>
    <n v="0.5"/>
    <n v="4250"/>
    <n v="2125"/>
    <n v="743.75"/>
    <n v="0.35"/>
  </r>
  <r>
    <m/>
    <x v="1"/>
    <n v="1197831"/>
    <x v="96"/>
    <x v="1"/>
    <x v="34"/>
    <x v="37"/>
    <x v="2"/>
    <n v="0.45"/>
    <n v="3500"/>
    <n v="1575"/>
    <n v="551.25"/>
    <n v="0.35"/>
  </r>
  <r>
    <m/>
    <x v="1"/>
    <n v="1197831"/>
    <x v="96"/>
    <x v="1"/>
    <x v="34"/>
    <x v="37"/>
    <x v="3"/>
    <n v="0.45"/>
    <n v="3000"/>
    <n v="1350"/>
    <n v="472.49999999999994"/>
    <n v="0.35"/>
  </r>
  <r>
    <m/>
    <x v="1"/>
    <n v="1197831"/>
    <x v="96"/>
    <x v="1"/>
    <x v="34"/>
    <x v="37"/>
    <x v="4"/>
    <n v="0.6"/>
    <n v="3250"/>
    <n v="1950"/>
    <n v="682.5"/>
    <n v="0.35"/>
  </r>
  <r>
    <m/>
    <x v="1"/>
    <n v="1197831"/>
    <x v="96"/>
    <x v="1"/>
    <x v="34"/>
    <x v="37"/>
    <x v="5"/>
    <n v="0.65"/>
    <n v="5000"/>
    <n v="3250"/>
    <n v="1137.5"/>
    <n v="0.35"/>
  </r>
  <r>
    <m/>
    <x v="1"/>
    <n v="1197831"/>
    <x v="97"/>
    <x v="1"/>
    <x v="34"/>
    <x v="37"/>
    <x v="0"/>
    <n v="0.6"/>
    <n v="6500"/>
    <n v="3900"/>
    <n v="1365"/>
    <n v="0.35"/>
  </r>
  <r>
    <m/>
    <x v="1"/>
    <n v="1197831"/>
    <x v="97"/>
    <x v="1"/>
    <x v="34"/>
    <x v="37"/>
    <x v="1"/>
    <n v="0.55000000000000004"/>
    <n v="4250"/>
    <n v="2337.5"/>
    <n v="818.125"/>
    <n v="0.35"/>
  </r>
  <r>
    <m/>
    <x v="1"/>
    <n v="1197831"/>
    <x v="97"/>
    <x v="1"/>
    <x v="34"/>
    <x v="37"/>
    <x v="2"/>
    <n v="0.5"/>
    <n v="3500"/>
    <n v="1750"/>
    <n v="612.5"/>
    <n v="0.35"/>
  </r>
  <r>
    <m/>
    <x v="1"/>
    <n v="1197831"/>
    <x v="97"/>
    <x v="1"/>
    <x v="34"/>
    <x v="37"/>
    <x v="3"/>
    <n v="0.4"/>
    <n v="3000"/>
    <n v="1200"/>
    <n v="420"/>
    <n v="0.35"/>
  </r>
  <r>
    <m/>
    <x v="1"/>
    <n v="1197831"/>
    <x v="97"/>
    <x v="1"/>
    <x v="34"/>
    <x v="37"/>
    <x v="4"/>
    <n v="0.5"/>
    <n v="2750"/>
    <n v="1375"/>
    <n v="481.24999999999994"/>
    <n v="0.35"/>
  </r>
  <r>
    <m/>
    <x v="1"/>
    <n v="1197831"/>
    <x v="97"/>
    <x v="1"/>
    <x v="34"/>
    <x v="37"/>
    <x v="5"/>
    <n v="0.55000000000000004"/>
    <n v="4500"/>
    <n v="2475"/>
    <n v="866.25"/>
    <n v="0.35"/>
  </r>
  <r>
    <m/>
    <x v="1"/>
    <n v="1197831"/>
    <x v="122"/>
    <x v="1"/>
    <x v="34"/>
    <x v="37"/>
    <x v="0"/>
    <n v="0.5"/>
    <n v="5500"/>
    <n v="2750"/>
    <n v="962.49999999999989"/>
    <n v="0.35"/>
  </r>
  <r>
    <m/>
    <x v="1"/>
    <n v="1197831"/>
    <x v="122"/>
    <x v="1"/>
    <x v="34"/>
    <x v="37"/>
    <x v="1"/>
    <n v="0.40000000000000013"/>
    <n v="3500"/>
    <n v="1400.0000000000005"/>
    <n v="490.00000000000011"/>
    <n v="0.35"/>
  </r>
  <r>
    <m/>
    <x v="1"/>
    <n v="1197831"/>
    <x v="122"/>
    <x v="1"/>
    <x v="34"/>
    <x v="37"/>
    <x v="2"/>
    <n v="0.15000000000000008"/>
    <n v="2500"/>
    <n v="375.00000000000017"/>
    <n v="131.25000000000006"/>
    <n v="0.35"/>
  </r>
  <r>
    <m/>
    <x v="1"/>
    <n v="1197831"/>
    <x v="122"/>
    <x v="1"/>
    <x v="34"/>
    <x v="37"/>
    <x v="3"/>
    <n v="0.15000000000000008"/>
    <n v="2250"/>
    <n v="337.50000000000017"/>
    <n v="118.12500000000006"/>
    <n v="0.35"/>
  </r>
  <r>
    <m/>
    <x v="1"/>
    <n v="1197831"/>
    <x v="122"/>
    <x v="1"/>
    <x v="34"/>
    <x v="37"/>
    <x v="4"/>
    <n v="0.25000000000000006"/>
    <n v="2250"/>
    <n v="562.50000000000011"/>
    <n v="196.87500000000003"/>
    <n v="0.35"/>
  </r>
  <r>
    <m/>
    <x v="1"/>
    <n v="1197831"/>
    <x v="122"/>
    <x v="1"/>
    <x v="34"/>
    <x v="37"/>
    <x v="5"/>
    <n v="0.3000000000000001"/>
    <n v="3250"/>
    <n v="975.00000000000034"/>
    <n v="341.25000000000011"/>
    <n v="0.35"/>
  </r>
  <r>
    <m/>
    <x v="1"/>
    <n v="1197831"/>
    <x v="233"/>
    <x v="1"/>
    <x v="34"/>
    <x v="37"/>
    <x v="0"/>
    <n v="0.3000000000000001"/>
    <n v="5000"/>
    <n v="1500.0000000000005"/>
    <n v="525.00000000000011"/>
    <n v="0.35"/>
  </r>
  <r>
    <m/>
    <x v="1"/>
    <n v="1197831"/>
    <x v="233"/>
    <x v="1"/>
    <x v="34"/>
    <x v="37"/>
    <x v="1"/>
    <n v="0.20000000000000012"/>
    <n v="3250"/>
    <n v="650.00000000000034"/>
    <n v="227.50000000000011"/>
    <n v="0.35"/>
  </r>
  <r>
    <m/>
    <x v="1"/>
    <n v="1197831"/>
    <x v="233"/>
    <x v="1"/>
    <x v="34"/>
    <x v="37"/>
    <x v="2"/>
    <n v="0.20000000000000012"/>
    <n v="2000"/>
    <n v="400.00000000000023"/>
    <n v="140.00000000000006"/>
    <n v="0.35"/>
  </r>
  <r>
    <m/>
    <x v="1"/>
    <n v="1197831"/>
    <x v="233"/>
    <x v="1"/>
    <x v="34"/>
    <x v="37"/>
    <x v="3"/>
    <n v="0.20000000000000012"/>
    <n v="1750"/>
    <n v="350.00000000000023"/>
    <n v="122.50000000000007"/>
    <n v="0.35"/>
  </r>
  <r>
    <m/>
    <x v="1"/>
    <n v="1197831"/>
    <x v="233"/>
    <x v="1"/>
    <x v="34"/>
    <x v="37"/>
    <x v="4"/>
    <n v="0.3000000000000001"/>
    <n v="1750"/>
    <n v="525.00000000000023"/>
    <n v="183.75000000000006"/>
    <n v="0.35"/>
  </r>
  <r>
    <m/>
    <x v="1"/>
    <n v="1197831"/>
    <x v="233"/>
    <x v="1"/>
    <x v="34"/>
    <x v="37"/>
    <x v="5"/>
    <n v="0.30000000000000004"/>
    <n v="3000"/>
    <n v="900.00000000000011"/>
    <n v="315"/>
    <n v="0.35"/>
  </r>
  <r>
    <m/>
    <x v="1"/>
    <n v="1197831"/>
    <x v="100"/>
    <x v="1"/>
    <x v="34"/>
    <x v="37"/>
    <x v="0"/>
    <n v="0.25000000000000011"/>
    <n v="4500"/>
    <n v="1125.0000000000005"/>
    <n v="393.75000000000011"/>
    <n v="0.35"/>
  </r>
  <r>
    <m/>
    <x v="1"/>
    <n v="1197831"/>
    <x v="100"/>
    <x v="1"/>
    <x v="34"/>
    <x v="37"/>
    <x v="1"/>
    <n v="0.15000000000000013"/>
    <n v="2750"/>
    <n v="412.50000000000034"/>
    <n v="144.37500000000011"/>
    <n v="0.35"/>
  </r>
  <r>
    <m/>
    <x v="1"/>
    <n v="1197831"/>
    <x v="100"/>
    <x v="1"/>
    <x v="34"/>
    <x v="37"/>
    <x v="2"/>
    <n v="0.25000000000000017"/>
    <n v="2200"/>
    <n v="550.00000000000034"/>
    <n v="192.50000000000011"/>
    <n v="0.35"/>
  </r>
  <r>
    <m/>
    <x v="1"/>
    <n v="1197831"/>
    <x v="100"/>
    <x v="1"/>
    <x v="34"/>
    <x v="37"/>
    <x v="3"/>
    <n v="0.55000000000000016"/>
    <n v="2750"/>
    <n v="1512.5000000000005"/>
    <n v="529.37500000000011"/>
    <n v="0.35"/>
  </r>
  <r>
    <m/>
    <x v="1"/>
    <n v="1197831"/>
    <x v="100"/>
    <x v="1"/>
    <x v="34"/>
    <x v="37"/>
    <x v="4"/>
    <n v="0.75000000000000011"/>
    <n v="2500"/>
    <n v="1875.0000000000002"/>
    <n v="656.25"/>
    <n v="0.35"/>
  </r>
  <r>
    <m/>
    <x v="1"/>
    <n v="1197831"/>
    <x v="100"/>
    <x v="1"/>
    <x v="34"/>
    <x v="37"/>
    <x v="5"/>
    <n v="0.75"/>
    <n v="3500"/>
    <n v="2625"/>
    <n v="918.74999999999989"/>
    <n v="0.35"/>
  </r>
  <r>
    <m/>
    <x v="1"/>
    <n v="1197831"/>
    <x v="101"/>
    <x v="1"/>
    <x v="34"/>
    <x v="37"/>
    <x v="0"/>
    <n v="0.70000000000000007"/>
    <n v="6000"/>
    <n v="4200"/>
    <n v="1470"/>
    <n v="0.35"/>
  </r>
  <r>
    <m/>
    <x v="1"/>
    <n v="1197831"/>
    <x v="101"/>
    <x v="1"/>
    <x v="34"/>
    <x v="37"/>
    <x v="1"/>
    <n v="0.60000000000000009"/>
    <n v="4000"/>
    <n v="2400.0000000000005"/>
    <n v="840.00000000000011"/>
    <n v="0.35"/>
  </r>
  <r>
    <m/>
    <x v="1"/>
    <n v="1197831"/>
    <x v="101"/>
    <x v="1"/>
    <x v="34"/>
    <x v="37"/>
    <x v="2"/>
    <n v="0.60000000000000009"/>
    <n v="3500"/>
    <n v="2100.0000000000005"/>
    <n v="735.00000000000011"/>
    <n v="0.35"/>
  </r>
  <r>
    <m/>
    <x v="1"/>
    <n v="1197831"/>
    <x v="101"/>
    <x v="1"/>
    <x v="34"/>
    <x v="37"/>
    <x v="3"/>
    <n v="0.60000000000000009"/>
    <n v="3000"/>
    <n v="1800.0000000000002"/>
    <n v="630"/>
    <n v="0.35"/>
  </r>
  <r>
    <m/>
    <x v="1"/>
    <n v="1197831"/>
    <x v="101"/>
    <x v="1"/>
    <x v="34"/>
    <x v="37"/>
    <x v="4"/>
    <n v="0.70000000000000007"/>
    <n v="3000"/>
    <n v="2100"/>
    <n v="735"/>
    <n v="0.35"/>
  </r>
  <r>
    <m/>
    <x v="1"/>
    <n v="1197831"/>
    <x v="101"/>
    <x v="1"/>
    <x v="34"/>
    <x v="37"/>
    <x v="5"/>
    <n v="0.75"/>
    <n v="4000"/>
    <n v="3000"/>
    <n v="1050"/>
    <n v="0.35"/>
  </r>
  <r>
    <s v="x"/>
    <x v="0"/>
    <n v="1185732"/>
    <x v="78"/>
    <x v="3"/>
    <x v="35"/>
    <x v="38"/>
    <x v="0"/>
    <n v="0.4"/>
    <n v="4750"/>
    <n v="1900"/>
    <n v="665"/>
    <n v="0.35"/>
  </r>
  <r>
    <m/>
    <x v="0"/>
    <n v="1185732"/>
    <x v="78"/>
    <x v="3"/>
    <x v="35"/>
    <x v="38"/>
    <x v="1"/>
    <n v="0.4"/>
    <n v="2750"/>
    <n v="1100"/>
    <n v="330"/>
    <n v="0.3"/>
  </r>
  <r>
    <m/>
    <x v="0"/>
    <n v="1185732"/>
    <x v="78"/>
    <x v="3"/>
    <x v="35"/>
    <x v="38"/>
    <x v="2"/>
    <n v="0.30000000000000004"/>
    <n v="2750"/>
    <n v="825.00000000000011"/>
    <n v="247.50000000000003"/>
    <n v="0.3"/>
  </r>
  <r>
    <m/>
    <x v="0"/>
    <n v="1185732"/>
    <x v="78"/>
    <x v="3"/>
    <x v="35"/>
    <x v="38"/>
    <x v="3"/>
    <n v="0.35000000000000003"/>
    <n v="1250"/>
    <n v="437.50000000000006"/>
    <n v="131.25"/>
    <n v="0.3"/>
  </r>
  <r>
    <m/>
    <x v="0"/>
    <n v="1185732"/>
    <x v="78"/>
    <x v="3"/>
    <x v="35"/>
    <x v="38"/>
    <x v="4"/>
    <n v="0.49999999999999994"/>
    <n v="1750"/>
    <n v="874.99999999999989"/>
    <n v="306.24999999999994"/>
    <n v="0.35"/>
  </r>
  <r>
    <m/>
    <x v="0"/>
    <n v="1185732"/>
    <x v="78"/>
    <x v="3"/>
    <x v="35"/>
    <x v="38"/>
    <x v="5"/>
    <n v="0.4"/>
    <n v="2750"/>
    <n v="1100"/>
    <n v="440"/>
    <n v="0.4"/>
  </r>
  <r>
    <m/>
    <x v="0"/>
    <n v="1185732"/>
    <x v="1"/>
    <x v="3"/>
    <x v="35"/>
    <x v="38"/>
    <x v="0"/>
    <n v="0.4"/>
    <n v="5250"/>
    <n v="2100"/>
    <n v="735"/>
    <n v="0.35"/>
  </r>
  <r>
    <m/>
    <x v="0"/>
    <n v="1185732"/>
    <x v="1"/>
    <x v="3"/>
    <x v="35"/>
    <x v="38"/>
    <x v="1"/>
    <n v="0.4"/>
    <n v="1750"/>
    <n v="700"/>
    <n v="210"/>
    <n v="0.3"/>
  </r>
  <r>
    <m/>
    <x v="0"/>
    <n v="1185732"/>
    <x v="1"/>
    <x v="3"/>
    <x v="35"/>
    <x v="38"/>
    <x v="2"/>
    <n v="0.30000000000000004"/>
    <n v="2250"/>
    <n v="675.00000000000011"/>
    <n v="202.50000000000003"/>
    <n v="0.3"/>
  </r>
  <r>
    <m/>
    <x v="0"/>
    <n v="1185732"/>
    <x v="1"/>
    <x v="3"/>
    <x v="35"/>
    <x v="38"/>
    <x v="3"/>
    <n v="0.35000000000000003"/>
    <n v="1000"/>
    <n v="350.00000000000006"/>
    <n v="105.00000000000001"/>
    <n v="0.3"/>
  </r>
  <r>
    <m/>
    <x v="0"/>
    <n v="1185732"/>
    <x v="1"/>
    <x v="3"/>
    <x v="35"/>
    <x v="38"/>
    <x v="4"/>
    <n v="0.49999999999999994"/>
    <n v="1750"/>
    <n v="874.99999999999989"/>
    <n v="306.24999999999994"/>
    <n v="0.35"/>
  </r>
  <r>
    <m/>
    <x v="0"/>
    <n v="1185732"/>
    <x v="1"/>
    <x v="3"/>
    <x v="35"/>
    <x v="38"/>
    <x v="5"/>
    <n v="0.35"/>
    <n v="2750"/>
    <n v="962.49999999999989"/>
    <n v="385"/>
    <n v="0.4"/>
  </r>
  <r>
    <m/>
    <x v="0"/>
    <n v="1185732"/>
    <x v="234"/>
    <x v="3"/>
    <x v="35"/>
    <x v="38"/>
    <x v="0"/>
    <n v="0.4"/>
    <n v="4950"/>
    <n v="1980"/>
    <n v="693"/>
    <n v="0.35"/>
  </r>
  <r>
    <m/>
    <x v="0"/>
    <n v="1185732"/>
    <x v="234"/>
    <x v="3"/>
    <x v="35"/>
    <x v="38"/>
    <x v="1"/>
    <n v="0.4"/>
    <n v="2000"/>
    <n v="800"/>
    <n v="240"/>
    <n v="0.3"/>
  </r>
  <r>
    <m/>
    <x v="0"/>
    <n v="1185732"/>
    <x v="234"/>
    <x v="3"/>
    <x v="35"/>
    <x v="38"/>
    <x v="2"/>
    <n v="0.30000000000000004"/>
    <n v="2250"/>
    <n v="675.00000000000011"/>
    <n v="202.50000000000003"/>
    <n v="0.3"/>
  </r>
  <r>
    <m/>
    <x v="0"/>
    <n v="1185732"/>
    <x v="234"/>
    <x v="3"/>
    <x v="35"/>
    <x v="38"/>
    <x v="3"/>
    <n v="0.35"/>
    <n v="750"/>
    <n v="262.5"/>
    <n v="78.75"/>
    <n v="0.3"/>
  </r>
  <r>
    <m/>
    <x v="0"/>
    <n v="1185732"/>
    <x v="234"/>
    <x v="3"/>
    <x v="35"/>
    <x v="38"/>
    <x v="4"/>
    <n v="0.5"/>
    <n v="1250"/>
    <n v="625"/>
    <n v="218.75"/>
    <n v="0.35"/>
  </r>
  <r>
    <m/>
    <x v="0"/>
    <n v="1185732"/>
    <x v="234"/>
    <x v="3"/>
    <x v="35"/>
    <x v="38"/>
    <x v="5"/>
    <n v="0.4"/>
    <n v="2250"/>
    <n v="900"/>
    <n v="360"/>
    <n v="0.4"/>
  </r>
  <r>
    <m/>
    <x v="0"/>
    <n v="1185732"/>
    <x v="235"/>
    <x v="3"/>
    <x v="35"/>
    <x v="38"/>
    <x v="0"/>
    <n v="0.4"/>
    <n v="4500"/>
    <n v="1800"/>
    <n v="630"/>
    <n v="0.35"/>
  </r>
  <r>
    <m/>
    <x v="0"/>
    <n v="1185732"/>
    <x v="235"/>
    <x v="3"/>
    <x v="35"/>
    <x v="38"/>
    <x v="1"/>
    <n v="0.4"/>
    <n v="1500"/>
    <n v="600"/>
    <n v="180"/>
    <n v="0.3"/>
  </r>
  <r>
    <m/>
    <x v="0"/>
    <n v="1185732"/>
    <x v="235"/>
    <x v="3"/>
    <x v="35"/>
    <x v="38"/>
    <x v="2"/>
    <n v="0.30000000000000004"/>
    <n v="1500"/>
    <n v="450.00000000000006"/>
    <n v="135"/>
    <n v="0.3"/>
  </r>
  <r>
    <m/>
    <x v="0"/>
    <n v="1185732"/>
    <x v="235"/>
    <x v="3"/>
    <x v="35"/>
    <x v="38"/>
    <x v="3"/>
    <n v="0.35"/>
    <n v="750"/>
    <n v="262.5"/>
    <n v="78.75"/>
    <n v="0.3"/>
  </r>
  <r>
    <m/>
    <x v="0"/>
    <n v="1185732"/>
    <x v="235"/>
    <x v="3"/>
    <x v="35"/>
    <x v="38"/>
    <x v="4"/>
    <n v="0.6"/>
    <n v="1000"/>
    <n v="600"/>
    <n v="210"/>
    <n v="0.35"/>
  </r>
  <r>
    <m/>
    <x v="0"/>
    <n v="1185732"/>
    <x v="235"/>
    <x v="3"/>
    <x v="35"/>
    <x v="38"/>
    <x v="5"/>
    <n v="0.5"/>
    <n v="2250"/>
    <n v="1125"/>
    <n v="450"/>
    <n v="0.4"/>
  </r>
  <r>
    <m/>
    <x v="0"/>
    <n v="1185732"/>
    <x v="236"/>
    <x v="3"/>
    <x v="35"/>
    <x v="38"/>
    <x v="0"/>
    <n v="0.6"/>
    <n v="4950"/>
    <n v="2970"/>
    <n v="1039.5"/>
    <n v="0.35"/>
  </r>
  <r>
    <m/>
    <x v="0"/>
    <n v="1185732"/>
    <x v="236"/>
    <x v="3"/>
    <x v="35"/>
    <x v="38"/>
    <x v="1"/>
    <n v="0.5"/>
    <n v="2000"/>
    <n v="1000"/>
    <n v="300"/>
    <n v="0.3"/>
  </r>
  <r>
    <m/>
    <x v="0"/>
    <n v="1185732"/>
    <x v="236"/>
    <x v="3"/>
    <x v="35"/>
    <x v="38"/>
    <x v="2"/>
    <n v="0.45"/>
    <n v="1750"/>
    <n v="787.5"/>
    <n v="236.25"/>
    <n v="0.3"/>
  </r>
  <r>
    <m/>
    <x v="0"/>
    <n v="1185732"/>
    <x v="236"/>
    <x v="3"/>
    <x v="35"/>
    <x v="38"/>
    <x v="3"/>
    <n v="0.45"/>
    <n v="1000"/>
    <n v="450"/>
    <n v="135"/>
    <n v="0.3"/>
  </r>
  <r>
    <m/>
    <x v="0"/>
    <n v="1185732"/>
    <x v="236"/>
    <x v="3"/>
    <x v="35"/>
    <x v="38"/>
    <x v="4"/>
    <n v="0.54999999999999993"/>
    <n v="1250"/>
    <n v="687.49999999999989"/>
    <n v="240.62499999999994"/>
    <n v="0.35"/>
  </r>
  <r>
    <m/>
    <x v="0"/>
    <n v="1185732"/>
    <x v="236"/>
    <x v="3"/>
    <x v="35"/>
    <x v="38"/>
    <x v="5"/>
    <n v="0.6"/>
    <n v="2500"/>
    <n v="1500"/>
    <n v="600"/>
    <n v="0.4"/>
  </r>
  <r>
    <m/>
    <x v="0"/>
    <n v="1185732"/>
    <x v="5"/>
    <x v="3"/>
    <x v="35"/>
    <x v="38"/>
    <x v="0"/>
    <n v="0.45"/>
    <n v="5000"/>
    <n v="2250"/>
    <n v="787.5"/>
    <n v="0.35"/>
  </r>
  <r>
    <m/>
    <x v="0"/>
    <n v="1185732"/>
    <x v="5"/>
    <x v="3"/>
    <x v="35"/>
    <x v="38"/>
    <x v="1"/>
    <n v="0.40000000000000008"/>
    <n v="2500"/>
    <n v="1000.0000000000002"/>
    <n v="300.00000000000006"/>
    <n v="0.3"/>
  </r>
  <r>
    <m/>
    <x v="0"/>
    <n v="1185732"/>
    <x v="5"/>
    <x v="3"/>
    <x v="35"/>
    <x v="38"/>
    <x v="2"/>
    <n v="0.35000000000000003"/>
    <n v="2000"/>
    <n v="700.00000000000011"/>
    <n v="210.00000000000003"/>
    <n v="0.3"/>
  </r>
  <r>
    <m/>
    <x v="0"/>
    <n v="1185732"/>
    <x v="5"/>
    <x v="3"/>
    <x v="35"/>
    <x v="38"/>
    <x v="3"/>
    <n v="0.35000000000000003"/>
    <n v="1750"/>
    <n v="612.50000000000011"/>
    <n v="183.75000000000003"/>
    <n v="0.3"/>
  </r>
  <r>
    <m/>
    <x v="0"/>
    <n v="1185732"/>
    <x v="5"/>
    <x v="3"/>
    <x v="35"/>
    <x v="38"/>
    <x v="4"/>
    <n v="0.45"/>
    <n v="1750"/>
    <n v="787.5"/>
    <n v="275.625"/>
    <n v="0.35"/>
  </r>
  <r>
    <m/>
    <x v="0"/>
    <n v="1185732"/>
    <x v="5"/>
    <x v="3"/>
    <x v="35"/>
    <x v="38"/>
    <x v="5"/>
    <n v="0.55000000000000004"/>
    <n v="3250"/>
    <n v="1787.5000000000002"/>
    <n v="715.00000000000011"/>
    <n v="0.4"/>
  </r>
  <r>
    <m/>
    <x v="0"/>
    <n v="1185732"/>
    <x v="237"/>
    <x v="3"/>
    <x v="35"/>
    <x v="38"/>
    <x v="0"/>
    <n v="0.5"/>
    <n v="5500"/>
    <n v="2750"/>
    <n v="962.49999999999989"/>
    <n v="0.35"/>
  </r>
  <r>
    <m/>
    <x v="0"/>
    <n v="1185732"/>
    <x v="237"/>
    <x v="3"/>
    <x v="35"/>
    <x v="38"/>
    <x v="1"/>
    <n v="0.45000000000000007"/>
    <n v="3000"/>
    <n v="1350.0000000000002"/>
    <n v="405.00000000000006"/>
    <n v="0.3"/>
  </r>
  <r>
    <m/>
    <x v="0"/>
    <n v="1185732"/>
    <x v="237"/>
    <x v="3"/>
    <x v="35"/>
    <x v="38"/>
    <x v="2"/>
    <n v="0.4"/>
    <n v="2250"/>
    <n v="900"/>
    <n v="270"/>
    <n v="0.3"/>
  </r>
  <r>
    <m/>
    <x v="0"/>
    <n v="1185732"/>
    <x v="237"/>
    <x v="3"/>
    <x v="35"/>
    <x v="38"/>
    <x v="3"/>
    <n v="0.4"/>
    <n v="1750"/>
    <n v="700"/>
    <n v="210"/>
    <n v="0.3"/>
  </r>
  <r>
    <m/>
    <x v="0"/>
    <n v="1185732"/>
    <x v="237"/>
    <x v="3"/>
    <x v="35"/>
    <x v="38"/>
    <x v="4"/>
    <n v="0.5"/>
    <n v="2000"/>
    <n v="1000"/>
    <n v="350"/>
    <n v="0.35"/>
  </r>
  <r>
    <m/>
    <x v="0"/>
    <n v="1185732"/>
    <x v="237"/>
    <x v="3"/>
    <x v="35"/>
    <x v="38"/>
    <x v="5"/>
    <n v="0.55000000000000004"/>
    <n v="3750"/>
    <n v="2062.5"/>
    <n v="825"/>
    <n v="0.4"/>
  </r>
  <r>
    <m/>
    <x v="0"/>
    <n v="1185732"/>
    <x v="238"/>
    <x v="3"/>
    <x v="35"/>
    <x v="38"/>
    <x v="0"/>
    <n v="0.5"/>
    <n v="5250"/>
    <n v="2625"/>
    <n v="918.74999999999989"/>
    <n v="0.35"/>
  </r>
  <r>
    <m/>
    <x v="0"/>
    <n v="1185732"/>
    <x v="238"/>
    <x v="3"/>
    <x v="35"/>
    <x v="38"/>
    <x v="1"/>
    <n v="0.45000000000000007"/>
    <n v="3000"/>
    <n v="1350.0000000000002"/>
    <n v="405.00000000000006"/>
    <n v="0.3"/>
  </r>
  <r>
    <m/>
    <x v="0"/>
    <n v="1185732"/>
    <x v="238"/>
    <x v="3"/>
    <x v="35"/>
    <x v="38"/>
    <x v="2"/>
    <n v="0.4"/>
    <n v="2250"/>
    <n v="900"/>
    <n v="270"/>
    <n v="0.3"/>
  </r>
  <r>
    <m/>
    <x v="0"/>
    <n v="1185732"/>
    <x v="238"/>
    <x v="3"/>
    <x v="35"/>
    <x v="38"/>
    <x v="3"/>
    <n v="0.4"/>
    <n v="2000"/>
    <n v="800"/>
    <n v="240"/>
    <n v="0.3"/>
  </r>
  <r>
    <m/>
    <x v="0"/>
    <n v="1185732"/>
    <x v="238"/>
    <x v="3"/>
    <x v="35"/>
    <x v="38"/>
    <x v="4"/>
    <n v="0.5"/>
    <n v="1750"/>
    <n v="875"/>
    <n v="306.25"/>
    <n v="0.35"/>
  </r>
  <r>
    <m/>
    <x v="0"/>
    <n v="1185732"/>
    <x v="238"/>
    <x v="3"/>
    <x v="35"/>
    <x v="38"/>
    <x v="5"/>
    <n v="0.55000000000000004"/>
    <n v="3500"/>
    <n v="1925.0000000000002"/>
    <n v="770.00000000000011"/>
    <n v="0.4"/>
  </r>
  <r>
    <m/>
    <x v="0"/>
    <n v="1185732"/>
    <x v="239"/>
    <x v="3"/>
    <x v="35"/>
    <x v="38"/>
    <x v="0"/>
    <n v="0.45"/>
    <n v="4750"/>
    <n v="2137.5"/>
    <n v="748.125"/>
    <n v="0.35"/>
  </r>
  <r>
    <m/>
    <x v="0"/>
    <n v="1185732"/>
    <x v="239"/>
    <x v="3"/>
    <x v="35"/>
    <x v="38"/>
    <x v="1"/>
    <n v="0.40000000000000008"/>
    <n v="2750"/>
    <n v="1100.0000000000002"/>
    <n v="330.00000000000006"/>
    <n v="0.3"/>
  </r>
  <r>
    <m/>
    <x v="0"/>
    <n v="1185732"/>
    <x v="239"/>
    <x v="3"/>
    <x v="35"/>
    <x v="38"/>
    <x v="2"/>
    <n v="0.35000000000000003"/>
    <n v="1750"/>
    <n v="612.50000000000011"/>
    <n v="183.75000000000003"/>
    <n v="0.3"/>
  </r>
  <r>
    <m/>
    <x v="0"/>
    <n v="1185732"/>
    <x v="239"/>
    <x v="3"/>
    <x v="35"/>
    <x v="38"/>
    <x v="3"/>
    <n v="0.35000000000000003"/>
    <n v="1500"/>
    <n v="525"/>
    <n v="157.5"/>
    <n v="0.3"/>
  </r>
  <r>
    <m/>
    <x v="0"/>
    <n v="1185732"/>
    <x v="239"/>
    <x v="3"/>
    <x v="35"/>
    <x v="38"/>
    <x v="4"/>
    <n v="0.45"/>
    <n v="1500"/>
    <n v="675"/>
    <n v="236.24999999999997"/>
    <n v="0.35"/>
  </r>
  <r>
    <m/>
    <x v="0"/>
    <n v="1185732"/>
    <x v="239"/>
    <x v="3"/>
    <x v="35"/>
    <x v="38"/>
    <x v="5"/>
    <n v="0.5"/>
    <n v="2250"/>
    <n v="1125"/>
    <n v="450"/>
    <n v="0.4"/>
  </r>
  <r>
    <m/>
    <x v="0"/>
    <n v="1185732"/>
    <x v="9"/>
    <x v="3"/>
    <x v="35"/>
    <x v="38"/>
    <x v="0"/>
    <n v="0.54999999999999993"/>
    <n v="4000"/>
    <n v="2199.9999999999995"/>
    <n v="769.99999999999977"/>
    <n v="0.35"/>
  </r>
  <r>
    <m/>
    <x v="0"/>
    <n v="1185732"/>
    <x v="9"/>
    <x v="3"/>
    <x v="35"/>
    <x v="38"/>
    <x v="1"/>
    <n v="0.45"/>
    <n v="2500"/>
    <n v="1125"/>
    <n v="337.5"/>
    <n v="0.3"/>
  </r>
  <r>
    <m/>
    <x v="0"/>
    <n v="1185732"/>
    <x v="9"/>
    <x v="3"/>
    <x v="35"/>
    <x v="38"/>
    <x v="2"/>
    <n v="0.45"/>
    <n v="1500"/>
    <n v="675"/>
    <n v="202.5"/>
    <n v="0.3"/>
  </r>
  <r>
    <m/>
    <x v="0"/>
    <n v="1185732"/>
    <x v="9"/>
    <x v="3"/>
    <x v="35"/>
    <x v="38"/>
    <x v="3"/>
    <n v="0.45"/>
    <n v="1250"/>
    <n v="562.5"/>
    <n v="168.75"/>
    <n v="0.3"/>
  </r>
  <r>
    <m/>
    <x v="0"/>
    <n v="1185732"/>
    <x v="9"/>
    <x v="3"/>
    <x v="35"/>
    <x v="38"/>
    <x v="4"/>
    <n v="0.54999999999999993"/>
    <n v="1250"/>
    <n v="687.49999999999989"/>
    <n v="240.62499999999994"/>
    <n v="0.35"/>
  </r>
  <r>
    <m/>
    <x v="0"/>
    <n v="1185732"/>
    <x v="9"/>
    <x v="3"/>
    <x v="35"/>
    <x v="38"/>
    <x v="5"/>
    <n v="0.59999999999999987"/>
    <n v="2500"/>
    <n v="1499.9999999999998"/>
    <n v="599.99999999999989"/>
    <n v="0.4"/>
  </r>
  <r>
    <m/>
    <x v="0"/>
    <n v="1185732"/>
    <x v="240"/>
    <x v="3"/>
    <x v="35"/>
    <x v="38"/>
    <x v="0"/>
    <n v="0.54999999999999993"/>
    <n v="4000"/>
    <n v="2199.9999999999995"/>
    <n v="769.99999999999977"/>
    <n v="0.35"/>
  </r>
  <r>
    <m/>
    <x v="0"/>
    <n v="1185732"/>
    <x v="240"/>
    <x v="3"/>
    <x v="35"/>
    <x v="38"/>
    <x v="1"/>
    <n v="0.45"/>
    <n v="2500"/>
    <n v="1125"/>
    <n v="337.5"/>
    <n v="0.3"/>
  </r>
  <r>
    <m/>
    <x v="0"/>
    <n v="1185732"/>
    <x v="240"/>
    <x v="3"/>
    <x v="35"/>
    <x v="38"/>
    <x v="2"/>
    <n v="0.45"/>
    <n v="1950"/>
    <n v="877.5"/>
    <n v="263.25"/>
    <n v="0.3"/>
  </r>
  <r>
    <m/>
    <x v="0"/>
    <n v="1185732"/>
    <x v="240"/>
    <x v="3"/>
    <x v="35"/>
    <x v="38"/>
    <x v="3"/>
    <n v="0.45"/>
    <n v="1750"/>
    <n v="787.5"/>
    <n v="236.25"/>
    <n v="0.3"/>
  </r>
  <r>
    <m/>
    <x v="0"/>
    <n v="1185732"/>
    <x v="240"/>
    <x v="3"/>
    <x v="35"/>
    <x v="38"/>
    <x v="4"/>
    <n v="0.6"/>
    <n v="1500"/>
    <n v="900"/>
    <n v="315"/>
    <n v="0.35"/>
  </r>
  <r>
    <m/>
    <x v="0"/>
    <n v="1185732"/>
    <x v="240"/>
    <x v="3"/>
    <x v="35"/>
    <x v="38"/>
    <x v="5"/>
    <n v="0.64999999999999991"/>
    <n v="2500"/>
    <n v="1624.9999999999998"/>
    <n v="650"/>
    <n v="0.4"/>
  </r>
  <r>
    <m/>
    <x v="0"/>
    <n v="1185732"/>
    <x v="241"/>
    <x v="3"/>
    <x v="35"/>
    <x v="38"/>
    <x v="0"/>
    <n v="0.6"/>
    <n v="5000"/>
    <n v="3000"/>
    <n v="1050"/>
    <n v="0.35"/>
  </r>
  <r>
    <m/>
    <x v="0"/>
    <n v="1185732"/>
    <x v="241"/>
    <x v="3"/>
    <x v="35"/>
    <x v="38"/>
    <x v="1"/>
    <n v="0.5"/>
    <n v="3000"/>
    <n v="1500"/>
    <n v="450"/>
    <n v="0.3"/>
  </r>
  <r>
    <m/>
    <x v="0"/>
    <n v="1185732"/>
    <x v="241"/>
    <x v="3"/>
    <x v="35"/>
    <x v="38"/>
    <x v="2"/>
    <n v="0.5"/>
    <n v="2500"/>
    <n v="1250"/>
    <n v="375"/>
    <n v="0.3"/>
  </r>
  <r>
    <m/>
    <x v="0"/>
    <n v="1185732"/>
    <x v="241"/>
    <x v="3"/>
    <x v="35"/>
    <x v="38"/>
    <x v="3"/>
    <n v="0.5"/>
    <n v="2000"/>
    <n v="1000"/>
    <n v="300"/>
    <n v="0.3"/>
  </r>
  <r>
    <m/>
    <x v="0"/>
    <n v="1185732"/>
    <x v="241"/>
    <x v="3"/>
    <x v="35"/>
    <x v="38"/>
    <x v="4"/>
    <n v="0.6"/>
    <n v="2000"/>
    <n v="1200"/>
    <n v="420"/>
    <n v="0.35"/>
  </r>
  <r>
    <m/>
    <x v="0"/>
    <n v="1185732"/>
    <x v="241"/>
    <x v="3"/>
    <x v="35"/>
    <x v="38"/>
    <x v="5"/>
    <n v="0.64999999999999991"/>
    <n v="3000"/>
    <n v="1949.9999999999998"/>
    <n v="780"/>
    <n v="0.4"/>
  </r>
  <r>
    <s v="x"/>
    <x v="0"/>
    <n v="1185732"/>
    <x v="204"/>
    <x v="3"/>
    <x v="36"/>
    <x v="39"/>
    <x v="0"/>
    <n v="0.35000000000000003"/>
    <n v="4750"/>
    <n v="1662.5000000000002"/>
    <n v="581.875"/>
    <n v="0.35"/>
  </r>
  <r>
    <m/>
    <x v="0"/>
    <n v="1185732"/>
    <x v="204"/>
    <x v="3"/>
    <x v="36"/>
    <x v="39"/>
    <x v="1"/>
    <n v="0.35000000000000003"/>
    <n v="2750"/>
    <n v="962.50000000000011"/>
    <n v="288.75"/>
    <n v="0.3"/>
  </r>
  <r>
    <m/>
    <x v="0"/>
    <n v="1185732"/>
    <x v="204"/>
    <x v="3"/>
    <x v="36"/>
    <x v="39"/>
    <x v="2"/>
    <n v="0.25000000000000006"/>
    <n v="2750"/>
    <n v="687.50000000000011"/>
    <n v="206.25000000000003"/>
    <n v="0.3"/>
  </r>
  <r>
    <m/>
    <x v="0"/>
    <n v="1185732"/>
    <x v="204"/>
    <x v="3"/>
    <x v="36"/>
    <x v="39"/>
    <x v="3"/>
    <n v="0.30000000000000004"/>
    <n v="1250"/>
    <n v="375.00000000000006"/>
    <n v="112.50000000000001"/>
    <n v="0.3"/>
  </r>
  <r>
    <m/>
    <x v="0"/>
    <n v="1185732"/>
    <x v="204"/>
    <x v="3"/>
    <x v="36"/>
    <x v="39"/>
    <x v="4"/>
    <n v="0.44999999999999996"/>
    <n v="1750"/>
    <n v="787.49999999999989"/>
    <n v="275.62499999999994"/>
    <n v="0.35"/>
  </r>
  <r>
    <m/>
    <x v="0"/>
    <n v="1185732"/>
    <x v="204"/>
    <x v="3"/>
    <x v="36"/>
    <x v="39"/>
    <x v="5"/>
    <n v="0.35000000000000003"/>
    <n v="2750"/>
    <n v="962.50000000000011"/>
    <n v="385.00000000000006"/>
    <n v="0.4"/>
  </r>
  <r>
    <m/>
    <x v="0"/>
    <n v="1185732"/>
    <x v="242"/>
    <x v="3"/>
    <x v="36"/>
    <x v="39"/>
    <x v="0"/>
    <n v="0.35000000000000003"/>
    <n v="5250"/>
    <n v="1837.5000000000002"/>
    <n v="643.125"/>
    <n v="0.35"/>
  </r>
  <r>
    <m/>
    <x v="0"/>
    <n v="1185732"/>
    <x v="242"/>
    <x v="3"/>
    <x v="36"/>
    <x v="39"/>
    <x v="1"/>
    <n v="0.35000000000000003"/>
    <n v="1750"/>
    <n v="612.50000000000011"/>
    <n v="183.75000000000003"/>
    <n v="0.3"/>
  </r>
  <r>
    <m/>
    <x v="0"/>
    <n v="1185732"/>
    <x v="242"/>
    <x v="3"/>
    <x v="36"/>
    <x v="39"/>
    <x v="2"/>
    <n v="0.25000000000000006"/>
    <n v="2250"/>
    <n v="562.50000000000011"/>
    <n v="168.75000000000003"/>
    <n v="0.3"/>
  </r>
  <r>
    <m/>
    <x v="0"/>
    <n v="1185732"/>
    <x v="242"/>
    <x v="3"/>
    <x v="36"/>
    <x v="39"/>
    <x v="3"/>
    <n v="0.30000000000000004"/>
    <n v="1000"/>
    <n v="300.00000000000006"/>
    <n v="90.000000000000014"/>
    <n v="0.3"/>
  </r>
  <r>
    <m/>
    <x v="0"/>
    <n v="1185732"/>
    <x v="242"/>
    <x v="3"/>
    <x v="36"/>
    <x v="39"/>
    <x v="4"/>
    <n v="0.44999999999999996"/>
    <n v="1750"/>
    <n v="787.49999999999989"/>
    <n v="275.62499999999994"/>
    <n v="0.35"/>
  </r>
  <r>
    <m/>
    <x v="0"/>
    <n v="1185732"/>
    <x v="242"/>
    <x v="3"/>
    <x v="36"/>
    <x v="39"/>
    <x v="5"/>
    <n v="0.24999999999999997"/>
    <n v="2750"/>
    <n v="687.49999999999989"/>
    <n v="274.99999999999994"/>
    <n v="0.4"/>
  </r>
  <r>
    <m/>
    <x v="0"/>
    <n v="1185732"/>
    <x v="80"/>
    <x v="3"/>
    <x v="36"/>
    <x v="39"/>
    <x v="0"/>
    <n v="0.30000000000000004"/>
    <n v="4950"/>
    <n v="1485.0000000000002"/>
    <n v="519.75"/>
    <n v="0.35"/>
  </r>
  <r>
    <m/>
    <x v="0"/>
    <n v="1185732"/>
    <x v="80"/>
    <x v="3"/>
    <x v="36"/>
    <x v="39"/>
    <x v="1"/>
    <n v="0.30000000000000004"/>
    <n v="2000"/>
    <n v="600.00000000000011"/>
    <n v="180.00000000000003"/>
    <n v="0.3"/>
  </r>
  <r>
    <m/>
    <x v="0"/>
    <n v="1185732"/>
    <x v="80"/>
    <x v="3"/>
    <x v="36"/>
    <x v="39"/>
    <x v="2"/>
    <n v="0.20000000000000004"/>
    <n v="2250"/>
    <n v="450.00000000000011"/>
    <n v="135.00000000000003"/>
    <n v="0.3"/>
  </r>
  <r>
    <m/>
    <x v="0"/>
    <n v="1185732"/>
    <x v="80"/>
    <x v="3"/>
    <x v="36"/>
    <x v="39"/>
    <x v="3"/>
    <n v="0.24999999999999997"/>
    <n v="750"/>
    <n v="187.49999999999997"/>
    <n v="56.249999999999993"/>
    <n v="0.3"/>
  </r>
  <r>
    <m/>
    <x v="0"/>
    <n v="1185732"/>
    <x v="80"/>
    <x v="3"/>
    <x v="36"/>
    <x v="39"/>
    <x v="4"/>
    <n v="0.4"/>
    <n v="1250"/>
    <n v="500"/>
    <n v="175"/>
    <n v="0.35"/>
  </r>
  <r>
    <m/>
    <x v="0"/>
    <n v="1185732"/>
    <x v="80"/>
    <x v="3"/>
    <x v="36"/>
    <x v="39"/>
    <x v="5"/>
    <n v="0.30000000000000004"/>
    <n v="2250"/>
    <n v="675.00000000000011"/>
    <n v="270.00000000000006"/>
    <n v="0.4"/>
  </r>
  <r>
    <m/>
    <x v="0"/>
    <n v="1185732"/>
    <x v="81"/>
    <x v="3"/>
    <x v="36"/>
    <x v="39"/>
    <x v="0"/>
    <n v="0.30000000000000004"/>
    <n v="4500"/>
    <n v="1350.0000000000002"/>
    <n v="472.50000000000006"/>
    <n v="0.35"/>
  </r>
  <r>
    <m/>
    <x v="0"/>
    <n v="1185732"/>
    <x v="81"/>
    <x v="3"/>
    <x v="36"/>
    <x v="39"/>
    <x v="1"/>
    <n v="0.30000000000000004"/>
    <n v="1500"/>
    <n v="450.00000000000006"/>
    <n v="135"/>
    <n v="0.3"/>
  </r>
  <r>
    <m/>
    <x v="0"/>
    <n v="1185732"/>
    <x v="81"/>
    <x v="3"/>
    <x v="36"/>
    <x v="39"/>
    <x v="2"/>
    <n v="0.20000000000000004"/>
    <n v="1500"/>
    <n v="300.00000000000006"/>
    <n v="90.000000000000014"/>
    <n v="0.3"/>
  </r>
  <r>
    <m/>
    <x v="0"/>
    <n v="1185732"/>
    <x v="81"/>
    <x v="3"/>
    <x v="36"/>
    <x v="39"/>
    <x v="3"/>
    <n v="0.24999999999999997"/>
    <n v="750"/>
    <n v="187.49999999999997"/>
    <n v="56.249999999999993"/>
    <n v="0.3"/>
  </r>
  <r>
    <m/>
    <x v="0"/>
    <n v="1185732"/>
    <x v="81"/>
    <x v="3"/>
    <x v="36"/>
    <x v="39"/>
    <x v="4"/>
    <n v="0.6"/>
    <n v="1000"/>
    <n v="600"/>
    <n v="210"/>
    <n v="0.35"/>
  </r>
  <r>
    <m/>
    <x v="0"/>
    <n v="1185732"/>
    <x v="81"/>
    <x v="3"/>
    <x v="36"/>
    <x v="39"/>
    <x v="5"/>
    <n v="0.5"/>
    <n v="2250"/>
    <n v="1125"/>
    <n v="450"/>
    <n v="0.4"/>
  </r>
  <r>
    <m/>
    <x v="0"/>
    <n v="1185732"/>
    <x v="4"/>
    <x v="3"/>
    <x v="36"/>
    <x v="39"/>
    <x v="0"/>
    <n v="0.6"/>
    <n v="4950"/>
    <n v="2970"/>
    <n v="1039.5"/>
    <n v="0.35"/>
  </r>
  <r>
    <m/>
    <x v="0"/>
    <n v="1185732"/>
    <x v="4"/>
    <x v="3"/>
    <x v="36"/>
    <x v="39"/>
    <x v="1"/>
    <n v="0.45"/>
    <n v="2000"/>
    <n v="900"/>
    <n v="270"/>
    <n v="0.3"/>
  </r>
  <r>
    <m/>
    <x v="0"/>
    <n v="1185732"/>
    <x v="4"/>
    <x v="3"/>
    <x v="36"/>
    <x v="39"/>
    <x v="2"/>
    <n v="0.4"/>
    <n v="1750"/>
    <n v="700"/>
    <n v="210"/>
    <n v="0.3"/>
  </r>
  <r>
    <m/>
    <x v="0"/>
    <n v="1185732"/>
    <x v="4"/>
    <x v="3"/>
    <x v="36"/>
    <x v="39"/>
    <x v="3"/>
    <n v="0.4"/>
    <n v="1000"/>
    <n v="400"/>
    <n v="120"/>
    <n v="0.3"/>
  </r>
  <r>
    <m/>
    <x v="0"/>
    <n v="1185732"/>
    <x v="4"/>
    <x v="3"/>
    <x v="36"/>
    <x v="39"/>
    <x v="4"/>
    <n v="0.49999999999999994"/>
    <n v="1250"/>
    <n v="624.99999999999989"/>
    <n v="218.74999999999994"/>
    <n v="0.35"/>
  </r>
  <r>
    <m/>
    <x v="0"/>
    <n v="1185732"/>
    <x v="4"/>
    <x v="3"/>
    <x v="36"/>
    <x v="39"/>
    <x v="5"/>
    <n v="0.54999999999999993"/>
    <n v="2500"/>
    <n v="1374.9999999999998"/>
    <n v="549.99999999999989"/>
    <n v="0.4"/>
  </r>
  <r>
    <m/>
    <x v="0"/>
    <n v="1185732"/>
    <x v="243"/>
    <x v="3"/>
    <x v="36"/>
    <x v="39"/>
    <x v="0"/>
    <n v="0.4"/>
    <n v="5000"/>
    <n v="2000"/>
    <n v="700"/>
    <n v="0.35"/>
  </r>
  <r>
    <m/>
    <x v="0"/>
    <n v="1185732"/>
    <x v="243"/>
    <x v="3"/>
    <x v="36"/>
    <x v="39"/>
    <x v="1"/>
    <n v="0.35000000000000009"/>
    <n v="2500"/>
    <n v="875.00000000000023"/>
    <n v="262.50000000000006"/>
    <n v="0.3"/>
  </r>
  <r>
    <m/>
    <x v="0"/>
    <n v="1185732"/>
    <x v="243"/>
    <x v="3"/>
    <x v="36"/>
    <x v="39"/>
    <x v="2"/>
    <n v="0.30000000000000004"/>
    <n v="2000"/>
    <n v="600.00000000000011"/>
    <n v="180.00000000000003"/>
    <n v="0.3"/>
  </r>
  <r>
    <m/>
    <x v="0"/>
    <n v="1185732"/>
    <x v="243"/>
    <x v="3"/>
    <x v="36"/>
    <x v="39"/>
    <x v="3"/>
    <n v="0.30000000000000004"/>
    <n v="1750"/>
    <n v="525.00000000000011"/>
    <n v="157.50000000000003"/>
    <n v="0.3"/>
  </r>
  <r>
    <m/>
    <x v="0"/>
    <n v="1185732"/>
    <x v="243"/>
    <x v="3"/>
    <x v="36"/>
    <x v="39"/>
    <x v="4"/>
    <n v="0.4"/>
    <n v="1750"/>
    <n v="700"/>
    <n v="244.99999999999997"/>
    <n v="0.35"/>
  </r>
  <r>
    <m/>
    <x v="0"/>
    <n v="1185732"/>
    <x v="243"/>
    <x v="3"/>
    <x v="36"/>
    <x v="39"/>
    <x v="5"/>
    <n v="0.55000000000000004"/>
    <n v="3250"/>
    <n v="1787.5000000000002"/>
    <n v="715.00000000000011"/>
    <n v="0.4"/>
  </r>
  <r>
    <m/>
    <x v="0"/>
    <n v="1185732"/>
    <x v="84"/>
    <x v="3"/>
    <x v="36"/>
    <x v="39"/>
    <x v="0"/>
    <n v="0.5"/>
    <n v="5500"/>
    <n v="2750"/>
    <n v="962.49999999999989"/>
    <n v="0.35"/>
  </r>
  <r>
    <m/>
    <x v="0"/>
    <n v="1185732"/>
    <x v="84"/>
    <x v="3"/>
    <x v="36"/>
    <x v="39"/>
    <x v="1"/>
    <n v="0.45000000000000007"/>
    <n v="3000"/>
    <n v="1350.0000000000002"/>
    <n v="405.00000000000006"/>
    <n v="0.3"/>
  </r>
  <r>
    <m/>
    <x v="0"/>
    <n v="1185732"/>
    <x v="84"/>
    <x v="3"/>
    <x v="36"/>
    <x v="39"/>
    <x v="2"/>
    <n v="0.4"/>
    <n v="2250"/>
    <n v="900"/>
    <n v="270"/>
    <n v="0.3"/>
  </r>
  <r>
    <m/>
    <x v="0"/>
    <n v="1185732"/>
    <x v="84"/>
    <x v="3"/>
    <x v="36"/>
    <x v="39"/>
    <x v="3"/>
    <n v="0.4"/>
    <n v="1750"/>
    <n v="700"/>
    <n v="210"/>
    <n v="0.3"/>
  </r>
  <r>
    <m/>
    <x v="0"/>
    <n v="1185732"/>
    <x v="84"/>
    <x v="3"/>
    <x v="36"/>
    <x v="39"/>
    <x v="4"/>
    <n v="0.5"/>
    <n v="2000"/>
    <n v="1000"/>
    <n v="350"/>
    <n v="0.35"/>
  </r>
  <r>
    <m/>
    <x v="0"/>
    <n v="1185732"/>
    <x v="84"/>
    <x v="3"/>
    <x v="36"/>
    <x v="39"/>
    <x v="5"/>
    <n v="0.55000000000000004"/>
    <n v="3750"/>
    <n v="2062.5"/>
    <n v="825"/>
    <n v="0.4"/>
  </r>
  <r>
    <m/>
    <x v="0"/>
    <n v="1185732"/>
    <x v="85"/>
    <x v="3"/>
    <x v="36"/>
    <x v="39"/>
    <x v="0"/>
    <n v="0.5"/>
    <n v="5250"/>
    <n v="2625"/>
    <n v="918.74999999999989"/>
    <n v="0.35"/>
  </r>
  <r>
    <m/>
    <x v="0"/>
    <n v="1185732"/>
    <x v="85"/>
    <x v="3"/>
    <x v="36"/>
    <x v="39"/>
    <x v="1"/>
    <n v="0.45000000000000007"/>
    <n v="3000"/>
    <n v="1350.0000000000002"/>
    <n v="405.00000000000006"/>
    <n v="0.3"/>
  </r>
  <r>
    <m/>
    <x v="0"/>
    <n v="1185732"/>
    <x v="85"/>
    <x v="3"/>
    <x v="36"/>
    <x v="39"/>
    <x v="2"/>
    <n v="0.4"/>
    <n v="2250"/>
    <n v="900"/>
    <n v="270"/>
    <n v="0.3"/>
  </r>
  <r>
    <m/>
    <x v="0"/>
    <n v="1185732"/>
    <x v="85"/>
    <x v="3"/>
    <x v="36"/>
    <x v="39"/>
    <x v="3"/>
    <n v="0.4"/>
    <n v="2000"/>
    <n v="800"/>
    <n v="240"/>
    <n v="0.3"/>
  </r>
  <r>
    <m/>
    <x v="0"/>
    <n v="1185732"/>
    <x v="85"/>
    <x v="3"/>
    <x v="36"/>
    <x v="39"/>
    <x v="4"/>
    <n v="0.5"/>
    <n v="1750"/>
    <n v="875"/>
    <n v="306.25"/>
    <n v="0.35"/>
  </r>
  <r>
    <m/>
    <x v="0"/>
    <n v="1185732"/>
    <x v="85"/>
    <x v="3"/>
    <x v="36"/>
    <x v="39"/>
    <x v="5"/>
    <n v="0.55000000000000004"/>
    <n v="3500"/>
    <n v="1925.0000000000002"/>
    <n v="770.00000000000011"/>
    <n v="0.4"/>
  </r>
  <r>
    <m/>
    <x v="0"/>
    <n v="1185732"/>
    <x v="8"/>
    <x v="3"/>
    <x v="36"/>
    <x v="39"/>
    <x v="0"/>
    <n v="0.4"/>
    <n v="4750"/>
    <n v="1900"/>
    <n v="665"/>
    <n v="0.35"/>
  </r>
  <r>
    <m/>
    <x v="0"/>
    <n v="1185732"/>
    <x v="8"/>
    <x v="3"/>
    <x v="36"/>
    <x v="39"/>
    <x v="1"/>
    <n v="0.35000000000000009"/>
    <n v="2750"/>
    <n v="962.50000000000023"/>
    <n v="288.75000000000006"/>
    <n v="0.3"/>
  </r>
  <r>
    <m/>
    <x v="0"/>
    <n v="1185732"/>
    <x v="8"/>
    <x v="3"/>
    <x v="36"/>
    <x v="39"/>
    <x v="2"/>
    <n v="0.30000000000000004"/>
    <n v="1750"/>
    <n v="525.00000000000011"/>
    <n v="157.50000000000003"/>
    <n v="0.3"/>
  </r>
  <r>
    <m/>
    <x v="0"/>
    <n v="1185732"/>
    <x v="8"/>
    <x v="3"/>
    <x v="36"/>
    <x v="39"/>
    <x v="3"/>
    <n v="0.30000000000000004"/>
    <n v="1500"/>
    <n v="450.00000000000006"/>
    <n v="135"/>
    <n v="0.3"/>
  </r>
  <r>
    <m/>
    <x v="0"/>
    <n v="1185732"/>
    <x v="8"/>
    <x v="3"/>
    <x v="36"/>
    <x v="39"/>
    <x v="4"/>
    <n v="0.4"/>
    <n v="1500"/>
    <n v="600"/>
    <n v="210"/>
    <n v="0.35"/>
  </r>
  <r>
    <m/>
    <x v="0"/>
    <n v="1185732"/>
    <x v="8"/>
    <x v="3"/>
    <x v="36"/>
    <x v="39"/>
    <x v="5"/>
    <n v="0.45"/>
    <n v="2250"/>
    <n v="1012.5"/>
    <n v="405"/>
    <n v="0.4"/>
  </r>
  <r>
    <m/>
    <x v="0"/>
    <n v="1185732"/>
    <x v="244"/>
    <x v="3"/>
    <x v="36"/>
    <x v="39"/>
    <x v="0"/>
    <n v="0.49999999999999994"/>
    <n v="4000"/>
    <n v="1999.9999999999998"/>
    <n v="699.99999999999989"/>
    <n v="0.35"/>
  </r>
  <r>
    <m/>
    <x v="0"/>
    <n v="1185732"/>
    <x v="244"/>
    <x v="3"/>
    <x v="36"/>
    <x v="39"/>
    <x v="1"/>
    <n v="0.4"/>
    <n v="2500"/>
    <n v="1000"/>
    <n v="300"/>
    <n v="0.3"/>
  </r>
  <r>
    <m/>
    <x v="0"/>
    <n v="1185732"/>
    <x v="244"/>
    <x v="3"/>
    <x v="36"/>
    <x v="39"/>
    <x v="2"/>
    <n v="0.4"/>
    <n v="1500"/>
    <n v="600"/>
    <n v="180"/>
    <n v="0.3"/>
  </r>
  <r>
    <m/>
    <x v="0"/>
    <n v="1185732"/>
    <x v="244"/>
    <x v="3"/>
    <x v="36"/>
    <x v="39"/>
    <x v="3"/>
    <n v="0.4"/>
    <n v="1250"/>
    <n v="500"/>
    <n v="150"/>
    <n v="0.3"/>
  </r>
  <r>
    <m/>
    <x v="0"/>
    <n v="1185732"/>
    <x v="244"/>
    <x v="3"/>
    <x v="36"/>
    <x v="39"/>
    <x v="4"/>
    <n v="0.49999999999999994"/>
    <n v="1250"/>
    <n v="624.99999999999989"/>
    <n v="218.74999999999994"/>
    <n v="0.35"/>
  </r>
  <r>
    <m/>
    <x v="0"/>
    <n v="1185732"/>
    <x v="244"/>
    <x v="3"/>
    <x v="36"/>
    <x v="39"/>
    <x v="5"/>
    <n v="0.54999999999999982"/>
    <n v="2500"/>
    <n v="1374.9999999999995"/>
    <n v="549.99999999999989"/>
    <n v="0.4"/>
  </r>
  <r>
    <m/>
    <x v="0"/>
    <n v="1185732"/>
    <x v="88"/>
    <x v="3"/>
    <x v="36"/>
    <x v="39"/>
    <x v="0"/>
    <n v="0.49999999999999994"/>
    <n v="4000"/>
    <n v="1999.9999999999998"/>
    <n v="699.99999999999989"/>
    <n v="0.35"/>
  </r>
  <r>
    <m/>
    <x v="0"/>
    <n v="1185732"/>
    <x v="88"/>
    <x v="3"/>
    <x v="36"/>
    <x v="39"/>
    <x v="1"/>
    <n v="0.4"/>
    <n v="2500"/>
    <n v="1000"/>
    <n v="300"/>
    <n v="0.3"/>
  </r>
  <r>
    <m/>
    <x v="0"/>
    <n v="1185732"/>
    <x v="88"/>
    <x v="3"/>
    <x v="36"/>
    <x v="39"/>
    <x v="2"/>
    <n v="0.4"/>
    <n v="1950"/>
    <n v="780"/>
    <n v="234"/>
    <n v="0.3"/>
  </r>
  <r>
    <m/>
    <x v="0"/>
    <n v="1185732"/>
    <x v="88"/>
    <x v="3"/>
    <x v="36"/>
    <x v="39"/>
    <x v="3"/>
    <n v="0.4"/>
    <n v="1750"/>
    <n v="700"/>
    <n v="210"/>
    <n v="0.3"/>
  </r>
  <r>
    <m/>
    <x v="0"/>
    <n v="1185732"/>
    <x v="88"/>
    <x v="3"/>
    <x v="36"/>
    <x v="39"/>
    <x v="4"/>
    <n v="0.6"/>
    <n v="1500"/>
    <n v="900"/>
    <n v="315"/>
    <n v="0.35"/>
  </r>
  <r>
    <m/>
    <x v="0"/>
    <n v="1185732"/>
    <x v="88"/>
    <x v="3"/>
    <x v="36"/>
    <x v="39"/>
    <x v="5"/>
    <n v="0.64999999999999991"/>
    <n v="2500"/>
    <n v="1624.9999999999998"/>
    <n v="650"/>
    <n v="0.4"/>
  </r>
  <r>
    <m/>
    <x v="0"/>
    <n v="1185732"/>
    <x v="89"/>
    <x v="3"/>
    <x v="36"/>
    <x v="39"/>
    <x v="0"/>
    <n v="0.6"/>
    <n v="5000"/>
    <n v="3000"/>
    <n v="1050"/>
    <n v="0.35"/>
  </r>
  <r>
    <m/>
    <x v="0"/>
    <n v="1185732"/>
    <x v="89"/>
    <x v="3"/>
    <x v="36"/>
    <x v="39"/>
    <x v="1"/>
    <n v="0.5"/>
    <n v="3000"/>
    <n v="1500"/>
    <n v="450"/>
    <n v="0.3"/>
  </r>
  <r>
    <m/>
    <x v="0"/>
    <n v="1185732"/>
    <x v="89"/>
    <x v="3"/>
    <x v="36"/>
    <x v="39"/>
    <x v="2"/>
    <n v="0.5"/>
    <n v="2500"/>
    <n v="1250"/>
    <n v="375"/>
    <n v="0.3"/>
  </r>
  <r>
    <m/>
    <x v="0"/>
    <n v="1185732"/>
    <x v="89"/>
    <x v="3"/>
    <x v="36"/>
    <x v="39"/>
    <x v="3"/>
    <n v="0.5"/>
    <n v="2000"/>
    <n v="1000"/>
    <n v="300"/>
    <n v="0.3"/>
  </r>
  <r>
    <m/>
    <x v="0"/>
    <n v="1185732"/>
    <x v="89"/>
    <x v="3"/>
    <x v="36"/>
    <x v="39"/>
    <x v="4"/>
    <n v="0.6"/>
    <n v="2000"/>
    <n v="1200"/>
    <n v="420"/>
    <n v="0.35"/>
  </r>
  <r>
    <m/>
    <x v="0"/>
    <n v="1185732"/>
    <x v="89"/>
    <x v="3"/>
    <x v="36"/>
    <x v="39"/>
    <x v="5"/>
    <n v="0.64999999999999991"/>
    <n v="3000"/>
    <n v="1949.9999999999998"/>
    <n v="780"/>
    <n v="0.4"/>
  </r>
  <r>
    <s v="x"/>
    <x v="0"/>
    <n v="1185732"/>
    <x v="212"/>
    <x v="3"/>
    <x v="37"/>
    <x v="40"/>
    <x v="0"/>
    <n v="0.30000000000000004"/>
    <n v="4500"/>
    <n v="1350.0000000000002"/>
    <n v="405.00000000000006"/>
    <n v="0.3"/>
  </r>
  <r>
    <m/>
    <x v="0"/>
    <n v="1185732"/>
    <x v="212"/>
    <x v="3"/>
    <x v="37"/>
    <x v="40"/>
    <x v="1"/>
    <n v="0.30000000000000004"/>
    <n v="2500"/>
    <n v="750.00000000000011"/>
    <n v="262.5"/>
    <n v="0.35"/>
  </r>
  <r>
    <m/>
    <x v="0"/>
    <n v="1185732"/>
    <x v="212"/>
    <x v="3"/>
    <x v="37"/>
    <x v="40"/>
    <x v="2"/>
    <n v="0.20000000000000007"/>
    <n v="2500"/>
    <n v="500.00000000000017"/>
    <n v="150.00000000000006"/>
    <n v="0.3"/>
  </r>
  <r>
    <m/>
    <x v="0"/>
    <n v="1185732"/>
    <x v="212"/>
    <x v="3"/>
    <x v="37"/>
    <x v="40"/>
    <x v="3"/>
    <n v="0.25000000000000006"/>
    <n v="1000"/>
    <n v="250.00000000000006"/>
    <n v="75.000000000000014"/>
    <n v="0.3"/>
  </r>
  <r>
    <m/>
    <x v="0"/>
    <n v="1185732"/>
    <x v="212"/>
    <x v="3"/>
    <x v="37"/>
    <x v="40"/>
    <x v="4"/>
    <n v="0.39999999999999997"/>
    <n v="1500"/>
    <n v="600"/>
    <n v="300"/>
    <n v="0.5"/>
  </r>
  <r>
    <m/>
    <x v="0"/>
    <n v="1185732"/>
    <x v="212"/>
    <x v="3"/>
    <x v="37"/>
    <x v="40"/>
    <x v="5"/>
    <n v="0.30000000000000004"/>
    <n v="2500"/>
    <n v="750.00000000000011"/>
    <n v="300.00000000000006"/>
    <n v="0.4"/>
  </r>
  <r>
    <m/>
    <x v="0"/>
    <n v="1185732"/>
    <x v="245"/>
    <x v="3"/>
    <x v="37"/>
    <x v="40"/>
    <x v="0"/>
    <n v="0.30000000000000004"/>
    <n v="5000"/>
    <n v="1500.0000000000002"/>
    <n v="450.00000000000006"/>
    <n v="0.3"/>
  </r>
  <r>
    <m/>
    <x v="0"/>
    <n v="1185732"/>
    <x v="245"/>
    <x v="3"/>
    <x v="37"/>
    <x v="40"/>
    <x v="1"/>
    <n v="0.30000000000000004"/>
    <n v="1500"/>
    <n v="450.00000000000006"/>
    <n v="157.5"/>
    <n v="0.35"/>
  </r>
  <r>
    <m/>
    <x v="0"/>
    <n v="1185732"/>
    <x v="245"/>
    <x v="3"/>
    <x v="37"/>
    <x v="40"/>
    <x v="2"/>
    <n v="0.20000000000000007"/>
    <n v="2000"/>
    <n v="400.00000000000011"/>
    <n v="120.00000000000003"/>
    <n v="0.3"/>
  </r>
  <r>
    <m/>
    <x v="0"/>
    <n v="1185732"/>
    <x v="245"/>
    <x v="3"/>
    <x v="37"/>
    <x v="40"/>
    <x v="3"/>
    <n v="0.25000000000000006"/>
    <n v="750"/>
    <n v="187.50000000000003"/>
    <n v="56.250000000000007"/>
    <n v="0.3"/>
  </r>
  <r>
    <m/>
    <x v="0"/>
    <n v="1185732"/>
    <x v="245"/>
    <x v="3"/>
    <x v="37"/>
    <x v="40"/>
    <x v="4"/>
    <n v="0.39999999999999997"/>
    <n v="1500"/>
    <n v="600"/>
    <n v="300"/>
    <n v="0.5"/>
  </r>
  <r>
    <m/>
    <x v="0"/>
    <n v="1185732"/>
    <x v="245"/>
    <x v="3"/>
    <x v="37"/>
    <x v="40"/>
    <x v="5"/>
    <n v="0.14999999999999997"/>
    <n v="2500"/>
    <n v="374.99999999999994"/>
    <n v="149.99999999999997"/>
    <n v="0.4"/>
  </r>
  <r>
    <m/>
    <x v="0"/>
    <n v="1185732"/>
    <x v="115"/>
    <x v="3"/>
    <x v="37"/>
    <x v="40"/>
    <x v="0"/>
    <n v="0.20000000000000004"/>
    <n v="4700"/>
    <n v="940.00000000000023"/>
    <n v="282.00000000000006"/>
    <n v="0.3"/>
  </r>
  <r>
    <m/>
    <x v="0"/>
    <n v="1185732"/>
    <x v="115"/>
    <x v="3"/>
    <x v="37"/>
    <x v="40"/>
    <x v="1"/>
    <n v="0.20000000000000004"/>
    <n v="1750"/>
    <n v="350.00000000000006"/>
    <n v="122.50000000000001"/>
    <n v="0.35"/>
  </r>
  <r>
    <m/>
    <x v="0"/>
    <n v="1185732"/>
    <x v="115"/>
    <x v="3"/>
    <x v="37"/>
    <x v="40"/>
    <x v="2"/>
    <n v="0.10000000000000003"/>
    <n v="2250"/>
    <n v="225.00000000000009"/>
    <n v="67.500000000000028"/>
    <n v="0.3"/>
  </r>
  <r>
    <m/>
    <x v="0"/>
    <n v="1185732"/>
    <x v="115"/>
    <x v="3"/>
    <x v="37"/>
    <x v="40"/>
    <x v="3"/>
    <n v="0.14999999999999997"/>
    <n v="1000"/>
    <n v="149.99999999999997"/>
    <n v="44.999999999999993"/>
    <n v="0.3"/>
  </r>
  <r>
    <m/>
    <x v="0"/>
    <n v="1185732"/>
    <x v="115"/>
    <x v="3"/>
    <x v="37"/>
    <x v="40"/>
    <x v="4"/>
    <n v="0.30000000000000004"/>
    <n v="1500"/>
    <n v="450.00000000000006"/>
    <n v="225.00000000000003"/>
    <n v="0.5"/>
  </r>
  <r>
    <m/>
    <x v="0"/>
    <n v="1185732"/>
    <x v="115"/>
    <x v="3"/>
    <x v="37"/>
    <x v="40"/>
    <x v="5"/>
    <n v="0.20000000000000004"/>
    <n v="2500"/>
    <n v="500.00000000000011"/>
    <n v="200.00000000000006"/>
    <n v="0.4"/>
  </r>
  <r>
    <m/>
    <x v="0"/>
    <n v="1185732"/>
    <x v="206"/>
    <x v="3"/>
    <x v="37"/>
    <x v="40"/>
    <x v="0"/>
    <n v="0.20000000000000004"/>
    <n v="4750"/>
    <n v="950.00000000000023"/>
    <n v="285.00000000000006"/>
    <n v="0.3"/>
  </r>
  <r>
    <m/>
    <x v="0"/>
    <n v="1185732"/>
    <x v="206"/>
    <x v="3"/>
    <x v="37"/>
    <x v="40"/>
    <x v="1"/>
    <n v="0.20000000000000004"/>
    <n v="1750"/>
    <n v="350.00000000000006"/>
    <n v="122.50000000000001"/>
    <n v="0.35"/>
  </r>
  <r>
    <m/>
    <x v="0"/>
    <n v="1185732"/>
    <x v="206"/>
    <x v="3"/>
    <x v="37"/>
    <x v="40"/>
    <x v="2"/>
    <n v="0.10000000000000003"/>
    <n v="1750"/>
    <n v="175.00000000000006"/>
    <n v="52.500000000000014"/>
    <n v="0.3"/>
  </r>
  <r>
    <m/>
    <x v="0"/>
    <n v="1185732"/>
    <x v="206"/>
    <x v="3"/>
    <x v="37"/>
    <x v="40"/>
    <x v="3"/>
    <n v="0.14999999999999997"/>
    <n v="1000"/>
    <n v="149.99999999999997"/>
    <n v="44.999999999999993"/>
    <n v="0.3"/>
  </r>
  <r>
    <m/>
    <x v="0"/>
    <n v="1185732"/>
    <x v="206"/>
    <x v="3"/>
    <x v="37"/>
    <x v="40"/>
    <x v="4"/>
    <n v="0.6"/>
    <n v="1250"/>
    <n v="750"/>
    <n v="375"/>
    <n v="0.5"/>
  </r>
  <r>
    <m/>
    <x v="0"/>
    <n v="1185732"/>
    <x v="206"/>
    <x v="3"/>
    <x v="37"/>
    <x v="40"/>
    <x v="5"/>
    <n v="0.5"/>
    <n v="2500"/>
    <n v="1250"/>
    <n v="500"/>
    <n v="0.4"/>
  </r>
  <r>
    <m/>
    <x v="0"/>
    <n v="1185732"/>
    <x v="246"/>
    <x v="3"/>
    <x v="37"/>
    <x v="40"/>
    <x v="0"/>
    <n v="0.6"/>
    <n v="5200"/>
    <n v="3120"/>
    <n v="936"/>
    <n v="0.3"/>
  </r>
  <r>
    <m/>
    <x v="0"/>
    <n v="1185732"/>
    <x v="246"/>
    <x v="3"/>
    <x v="37"/>
    <x v="40"/>
    <x v="1"/>
    <n v="0.4"/>
    <n v="2250"/>
    <n v="900"/>
    <n v="315"/>
    <n v="0.35"/>
  </r>
  <r>
    <m/>
    <x v="0"/>
    <n v="1185732"/>
    <x v="246"/>
    <x v="3"/>
    <x v="37"/>
    <x v="40"/>
    <x v="2"/>
    <n v="0.35000000000000003"/>
    <n v="2000"/>
    <n v="700.00000000000011"/>
    <n v="210.00000000000003"/>
    <n v="0.3"/>
  </r>
  <r>
    <m/>
    <x v="0"/>
    <n v="1185732"/>
    <x v="246"/>
    <x v="3"/>
    <x v="37"/>
    <x v="40"/>
    <x v="3"/>
    <n v="0.35000000000000003"/>
    <n v="1250"/>
    <n v="437.50000000000006"/>
    <n v="131.25"/>
    <n v="0.3"/>
  </r>
  <r>
    <m/>
    <x v="0"/>
    <n v="1185732"/>
    <x v="246"/>
    <x v="3"/>
    <x v="37"/>
    <x v="40"/>
    <x v="4"/>
    <n v="0.44999999999999996"/>
    <n v="1500"/>
    <n v="674.99999999999989"/>
    <n v="337.49999999999994"/>
    <n v="0.5"/>
  </r>
  <r>
    <m/>
    <x v="0"/>
    <n v="1185732"/>
    <x v="246"/>
    <x v="3"/>
    <x v="37"/>
    <x v="40"/>
    <x v="5"/>
    <n v="0.49999999999999994"/>
    <n v="2750"/>
    <n v="1374.9999999999998"/>
    <n v="549.99999999999989"/>
    <n v="0.4"/>
  </r>
  <r>
    <m/>
    <x v="0"/>
    <n v="1185732"/>
    <x v="247"/>
    <x v="3"/>
    <x v="37"/>
    <x v="40"/>
    <x v="0"/>
    <n v="0.35000000000000003"/>
    <n v="5250"/>
    <n v="1837.5000000000002"/>
    <n v="551.25"/>
    <n v="0.3"/>
  </r>
  <r>
    <m/>
    <x v="0"/>
    <n v="1185732"/>
    <x v="247"/>
    <x v="3"/>
    <x v="37"/>
    <x v="40"/>
    <x v="1"/>
    <n v="0.3000000000000001"/>
    <n v="2750"/>
    <n v="825.00000000000023"/>
    <n v="288.75000000000006"/>
    <n v="0.35"/>
  </r>
  <r>
    <m/>
    <x v="0"/>
    <n v="1185732"/>
    <x v="247"/>
    <x v="3"/>
    <x v="37"/>
    <x v="40"/>
    <x v="2"/>
    <n v="0.25000000000000006"/>
    <n v="2000"/>
    <n v="500.00000000000011"/>
    <n v="150.00000000000003"/>
    <n v="0.3"/>
  </r>
  <r>
    <m/>
    <x v="0"/>
    <n v="1185732"/>
    <x v="247"/>
    <x v="3"/>
    <x v="37"/>
    <x v="40"/>
    <x v="3"/>
    <n v="0.25000000000000006"/>
    <n v="1750"/>
    <n v="437.50000000000011"/>
    <n v="131.25000000000003"/>
    <n v="0.3"/>
  </r>
  <r>
    <m/>
    <x v="0"/>
    <n v="1185732"/>
    <x v="247"/>
    <x v="3"/>
    <x v="37"/>
    <x v="40"/>
    <x v="4"/>
    <n v="0.35000000000000003"/>
    <n v="1750"/>
    <n v="612.50000000000011"/>
    <n v="306.25000000000006"/>
    <n v="0.5"/>
  </r>
  <r>
    <m/>
    <x v="0"/>
    <n v="1185732"/>
    <x v="247"/>
    <x v="3"/>
    <x v="37"/>
    <x v="40"/>
    <x v="5"/>
    <n v="0.55000000000000004"/>
    <n v="3250"/>
    <n v="1787.5000000000002"/>
    <n v="715.00000000000011"/>
    <n v="0.4"/>
  </r>
  <r>
    <m/>
    <x v="0"/>
    <n v="1185732"/>
    <x v="116"/>
    <x v="3"/>
    <x v="37"/>
    <x v="40"/>
    <x v="0"/>
    <n v="0.5"/>
    <n v="5500"/>
    <n v="2750"/>
    <n v="825"/>
    <n v="0.3"/>
  </r>
  <r>
    <m/>
    <x v="0"/>
    <n v="1185732"/>
    <x v="116"/>
    <x v="3"/>
    <x v="37"/>
    <x v="40"/>
    <x v="1"/>
    <n v="0.45000000000000007"/>
    <n v="3000"/>
    <n v="1350.0000000000002"/>
    <n v="472.50000000000006"/>
    <n v="0.35"/>
  </r>
  <r>
    <m/>
    <x v="0"/>
    <n v="1185732"/>
    <x v="116"/>
    <x v="3"/>
    <x v="37"/>
    <x v="40"/>
    <x v="2"/>
    <n v="0.4"/>
    <n v="2250"/>
    <n v="900"/>
    <n v="270"/>
    <n v="0.3"/>
  </r>
  <r>
    <m/>
    <x v="0"/>
    <n v="1185732"/>
    <x v="116"/>
    <x v="3"/>
    <x v="37"/>
    <x v="40"/>
    <x v="3"/>
    <n v="0.4"/>
    <n v="1750"/>
    <n v="700"/>
    <n v="210"/>
    <n v="0.3"/>
  </r>
  <r>
    <m/>
    <x v="0"/>
    <n v="1185732"/>
    <x v="116"/>
    <x v="3"/>
    <x v="37"/>
    <x v="40"/>
    <x v="4"/>
    <n v="0.5"/>
    <n v="2000"/>
    <n v="1000"/>
    <n v="500"/>
    <n v="0.5"/>
  </r>
  <r>
    <m/>
    <x v="0"/>
    <n v="1185732"/>
    <x v="116"/>
    <x v="3"/>
    <x v="37"/>
    <x v="40"/>
    <x v="5"/>
    <n v="0.55000000000000004"/>
    <n v="3750"/>
    <n v="2062.5"/>
    <n v="825"/>
    <n v="0.4"/>
  </r>
  <r>
    <m/>
    <x v="0"/>
    <n v="1185732"/>
    <x v="208"/>
    <x v="3"/>
    <x v="37"/>
    <x v="40"/>
    <x v="0"/>
    <n v="0.5"/>
    <n v="5250"/>
    <n v="2625"/>
    <n v="787.5"/>
    <n v="0.3"/>
  </r>
  <r>
    <m/>
    <x v="0"/>
    <n v="1185732"/>
    <x v="208"/>
    <x v="3"/>
    <x v="37"/>
    <x v="40"/>
    <x v="1"/>
    <n v="0.45000000000000007"/>
    <n v="3000"/>
    <n v="1350.0000000000002"/>
    <n v="472.50000000000006"/>
    <n v="0.35"/>
  </r>
  <r>
    <m/>
    <x v="0"/>
    <n v="1185732"/>
    <x v="208"/>
    <x v="3"/>
    <x v="37"/>
    <x v="40"/>
    <x v="2"/>
    <n v="0.4"/>
    <n v="2250"/>
    <n v="900"/>
    <n v="270"/>
    <n v="0.3"/>
  </r>
  <r>
    <m/>
    <x v="0"/>
    <n v="1185732"/>
    <x v="208"/>
    <x v="3"/>
    <x v="37"/>
    <x v="40"/>
    <x v="3"/>
    <n v="0.4"/>
    <n v="2000"/>
    <n v="800"/>
    <n v="240"/>
    <n v="0.3"/>
  </r>
  <r>
    <m/>
    <x v="0"/>
    <n v="1185732"/>
    <x v="208"/>
    <x v="3"/>
    <x v="37"/>
    <x v="40"/>
    <x v="4"/>
    <n v="0.5"/>
    <n v="1750"/>
    <n v="875"/>
    <n v="437.5"/>
    <n v="0.5"/>
  </r>
  <r>
    <m/>
    <x v="0"/>
    <n v="1185732"/>
    <x v="208"/>
    <x v="3"/>
    <x v="37"/>
    <x v="40"/>
    <x v="5"/>
    <n v="0.55000000000000004"/>
    <n v="3500"/>
    <n v="1925.0000000000002"/>
    <n v="770.00000000000011"/>
    <n v="0.4"/>
  </r>
  <r>
    <m/>
    <x v="0"/>
    <n v="1185732"/>
    <x v="248"/>
    <x v="3"/>
    <x v="37"/>
    <x v="40"/>
    <x v="0"/>
    <n v="0.35000000000000003"/>
    <n v="4750"/>
    <n v="1662.5000000000002"/>
    <n v="498.75000000000006"/>
    <n v="0.3"/>
  </r>
  <r>
    <m/>
    <x v="0"/>
    <n v="1185732"/>
    <x v="248"/>
    <x v="3"/>
    <x v="37"/>
    <x v="40"/>
    <x v="1"/>
    <n v="0.3000000000000001"/>
    <n v="2750"/>
    <n v="825.00000000000023"/>
    <n v="288.75000000000006"/>
    <n v="0.35"/>
  </r>
  <r>
    <m/>
    <x v="0"/>
    <n v="1185732"/>
    <x v="248"/>
    <x v="3"/>
    <x v="37"/>
    <x v="40"/>
    <x v="2"/>
    <n v="0.25000000000000006"/>
    <n v="1750"/>
    <n v="437.50000000000011"/>
    <n v="131.25000000000003"/>
    <n v="0.3"/>
  </r>
  <r>
    <m/>
    <x v="0"/>
    <n v="1185732"/>
    <x v="248"/>
    <x v="3"/>
    <x v="37"/>
    <x v="40"/>
    <x v="3"/>
    <n v="0.25000000000000006"/>
    <n v="1500"/>
    <n v="375.00000000000006"/>
    <n v="112.50000000000001"/>
    <n v="0.3"/>
  </r>
  <r>
    <m/>
    <x v="0"/>
    <n v="1185732"/>
    <x v="248"/>
    <x v="3"/>
    <x v="37"/>
    <x v="40"/>
    <x v="4"/>
    <n v="0.35000000000000003"/>
    <n v="1500"/>
    <n v="525"/>
    <n v="262.5"/>
    <n v="0.5"/>
  </r>
  <r>
    <m/>
    <x v="0"/>
    <n v="1185732"/>
    <x v="248"/>
    <x v="3"/>
    <x v="37"/>
    <x v="40"/>
    <x v="5"/>
    <n v="0.4"/>
    <n v="2250"/>
    <n v="900"/>
    <n v="360"/>
    <n v="0.4"/>
  </r>
  <r>
    <m/>
    <x v="0"/>
    <n v="1185732"/>
    <x v="249"/>
    <x v="3"/>
    <x v="37"/>
    <x v="40"/>
    <x v="0"/>
    <n v="0.44999999999999996"/>
    <n v="4000"/>
    <n v="1799.9999999999998"/>
    <n v="539.99999999999989"/>
    <n v="0.3"/>
  </r>
  <r>
    <m/>
    <x v="0"/>
    <n v="1185732"/>
    <x v="249"/>
    <x v="3"/>
    <x v="37"/>
    <x v="40"/>
    <x v="1"/>
    <n v="0.35000000000000003"/>
    <n v="2500"/>
    <n v="875.00000000000011"/>
    <n v="306.25"/>
    <n v="0.35"/>
  </r>
  <r>
    <m/>
    <x v="0"/>
    <n v="1185732"/>
    <x v="249"/>
    <x v="3"/>
    <x v="37"/>
    <x v="40"/>
    <x v="2"/>
    <n v="0.35000000000000003"/>
    <n v="1500"/>
    <n v="525"/>
    <n v="157.5"/>
    <n v="0.3"/>
  </r>
  <r>
    <m/>
    <x v="0"/>
    <n v="1185732"/>
    <x v="249"/>
    <x v="3"/>
    <x v="37"/>
    <x v="40"/>
    <x v="3"/>
    <n v="0.35000000000000003"/>
    <n v="1250"/>
    <n v="437.50000000000006"/>
    <n v="131.25"/>
    <n v="0.3"/>
  </r>
  <r>
    <m/>
    <x v="0"/>
    <n v="1185732"/>
    <x v="249"/>
    <x v="3"/>
    <x v="37"/>
    <x v="40"/>
    <x v="4"/>
    <n v="0.44999999999999996"/>
    <n v="1250"/>
    <n v="562.5"/>
    <n v="281.25"/>
    <n v="0.5"/>
  </r>
  <r>
    <m/>
    <x v="0"/>
    <n v="1185732"/>
    <x v="249"/>
    <x v="3"/>
    <x v="37"/>
    <x v="40"/>
    <x v="5"/>
    <n v="0.49999999999999983"/>
    <n v="2500"/>
    <n v="1249.9999999999995"/>
    <n v="499.99999999999983"/>
    <n v="0.4"/>
  </r>
  <r>
    <m/>
    <x v="0"/>
    <n v="1185732"/>
    <x v="210"/>
    <x v="3"/>
    <x v="37"/>
    <x v="40"/>
    <x v="0"/>
    <n v="0.44999999999999996"/>
    <n v="4000"/>
    <n v="1799.9999999999998"/>
    <n v="539.99999999999989"/>
    <n v="0.3"/>
  </r>
  <r>
    <m/>
    <x v="0"/>
    <n v="1185732"/>
    <x v="210"/>
    <x v="3"/>
    <x v="37"/>
    <x v="40"/>
    <x v="1"/>
    <n v="0.35000000000000003"/>
    <n v="2750"/>
    <n v="962.50000000000011"/>
    <n v="336.875"/>
    <n v="0.35"/>
  </r>
  <r>
    <m/>
    <x v="0"/>
    <n v="1185732"/>
    <x v="210"/>
    <x v="3"/>
    <x v="37"/>
    <x v="40"/>
    <x v="2"/>
    <n v="0.35000000000000003"/>
    <n v="2200"/>
    <n v="770.00000000000011"/>
    <n v="231.00000000000003"/>
    <n v="0.3"/>
  </r>
  <r>
    <m/>
    <x v="0"/>
    <n v="1185732"/>
    <x v="210"/>
    <x v="3"/>
    <x v="37"/>
    <x v="40"/>
    <x v="3"/>
    <n v="0.35000000000000003"/>
    <n v="2000"/>
    <n v="700.00000000000011"/>
    <n v="210.00000000000003"/>
    <n v="0.3"/>
  </r>
  <r>
    <m/>
    <x v="0"/>
    <n v="1185732"/>
    <x v="210"/>
    <x v="3"/>
    <x v="37"/>
    <x v="40"/>
    <x v="4"/>
    <n v="0.6"/>
    <n v="1750"/>
    <n v="1050"/>
    <n v="525"/>
    <n v="0.5"/>
  </r>
  <r>
    <m/>
    <x v="0"/>
    <n v="1185732"/>
    <x v="210"/>
    <x v="3"/>
    <x v="37"/>
    <x v="40"/>
    <x v="5"/>
    <n v="0.64999999999999991"/>
    <n v="2750"/>
    <n v="1787.4999999999998"/>
    <n v="715"/>
    <n v="0.4"/>
  </r>
  <r>
    <m/>
    <x v="0"/>
    <n v="1185732"/>
    <x v="211"/>
    <x v="3"/>
    <x v="37"/>
    <x v="40"/>
    <x v="0"/>
    <n v="0.6"/>
    <n v="5250"/>
    <n v="3150"/>
    <n v="945"/>
    <n v="0.3"/>
  </r>
  <r>
    <m/>
    <x v="0"/>
    <n v="1185732"/>
    <x v="211"/>
    <x v="3"/>
    <x v="37"/>
    <x v="40"/>
    <x v="1"/>
    <n v="0.5"/>
    <n v="3250"/>
    <n v="1625"/>
    <n v="568.75"/>
    <n v="0.35"/>
  </r>
  <r>
    <m/>
    <x v="0"/>
    <n v="1185732"/>
    <x v="211"/>
    <x v="3"/>
    <x v="37"/>
    <x v="40"/>
    <x v="2"/>
    <n v="0.5"/>
    <n v="2750"/>
    <n v="1375"/>
    <n v="412.5"/>
    <n v="0.3"/>
  </r>
  <r>
    <m/>
    <x v="0"/>
    <n v="1185732"/>
    <x v="211"/>
    <x v="3"/>
    <x v="37"/>
    <x v="40"/>
    <x v="3"/>
    <n v="0.5"/>
    <n v="2250"/>
    <n v="1125"/>
    <n v="337.5"/>
    <n v="0.3"/>
  </r>
  <r>
    <m/>
    <x v="0"/>
    <n v="1185732"/>
    <x v="211"/>
    <x v="3"/>
    <x v="37"/>
    <x v="40"/>
    <x v="4"/>
    <n v="0.6"/>
    <n v="2250"/>
    <n v="1350"/>
    <n v="675"/>
    <n v="0.5"/>
  </r>
  <r>
    <m/>
    <x v="0"/>
    <n v="1185732"/>
    <x v="211"/>
    <x v="3"/>
    <x v="37"/>
    <x v="40"/>
    <x v="5"/>
    <n v="0.64999999999999991"/>
    <n v="3250"/>
    <n v="2112.4999999999995"/>
    <n v="844.99999999999989"/>
    <n v="0.4"/>
  </r>
  <r>
    <s v="x"/>
    <x v="0"/>
    <n v="1185732"/>
    <x v="66"/>
    <x v="3"/>
    <x v="38"/>
    <x v="41"/>
    <x v="0"/>
    <n v="0.30000000000000004"/>
    <n v="4500"/>
    <n v="1350.0000000000002"/>
    <n v="405.00000000000006"/>
    <n v="0.3"/>
  </r>
  <r>
    <m/>
    <x v="0"/>
    <n v="1185732"/>
    <x v="66"/>
    <x v="3"/>
    <x v="38"/>
    <x v="41"/>
    <x v="1"/>
    <n v="0.30000000000000004"/>
    <n v="2500"/>
    <n v="750.00000000000011"/>
    <n v="262.5"/>
    <n v="0.35"/>
  </r>
  <r>
    <m/>
    <x v="0"/>
    <n v="1185732"/>
    <x v="66"/>
    <x v="3"/>
    <x v="38"/>
    <x v="41"/>
    <x v="2"/>
    <n v="0.20000000000000007"/>
    <n v="2500"/>
    <n v="500.00000000000017"/>
    <n v="150.00000000000006"/>
    <n v="0.3"/>
  </r>
  <r>
    <m/>
    <x v="0"/>
    <n v="1185732"/>
    <x v="66"/>
    <x v="3"/>
    <x v="38"/>
    <x v="41"/>
    <x v="3"/>
    <n v="0.25000000000000006"/>
    <n v="1000"/>
    <n v="250.00000000000006"/>
    <n v="75.000000000000014"/>
    <n v="0.3"/>
  </r>
  <r>
    <m/>
    <x v="0"/>
    <n v="1185732"/>
    <x v="66"/>
    <x v="3"/>
    <x v="38"/>
    <x v="41"/>
    <x v="4"/>
    <n v="0.39999999999999997"/>
    <n v="1500"/>
    <n v="600"/>
    <n v="300"/>
    <n v="0.5"/>
  </r>
  <r>
    <m/>
    <x v="0"/>
    <n v="1185732"/>
    <x v="66"/>
    <x v="3"/>
    <x v="38"/>
    <x v="41"/>
    <x v="5"/>
    <n v="0.30000000000000004"/>
    <n v="2500"/>
    <n v="750.00000000000011"/>
    <n v="300.00000000000006"/>
    <n v="0.4"/>
  </r>
  <r>
    <m/>
    <x v="0"/>
    <n v="1185732"/>
    <x v="67"/>
    <x v="3"/>
    <x v="38"/>
    <x v="41"/>
    <x v="0"/>
    <n v="0.30000000000000004"/>
    <n v="5000"/>
    <n v="1500.0000000000002"/>
    <n v="450.00000000000006"/>
    <n v="0.3"/>
  </r>
  <r>
    <m/>
    <x v="0"/>
    <n v="1185732"/>
    <x v="67"/>
    <x v="3"/>
    <x v="38"/>
    <x v="41"/>
    <x v="1"/>
    <n v="0.30000000000000004"/>
    <n v="1500"/>
    <n v="450.00000000000006"/>
    <n v="157.5"/>
    <n v="0.35"/>
  </r>
  <r>
    <m/>
    <x v="0"/>
    <n v="1185732"/>
    <x v="67"/>
    <x v="3"/>
    <x v="38"/>
    <x v="41"/>
    <x v="2"/>
    <n v="0.20000000000000007"/>
    <n v="2000"/>
    <n v="400.00000000000011"/>
    <n v="120.00000000000003"/>
    <n v="0.3"/>
  </r>
  <r>
    <m/>
    <x v="0"/>
    <n v="1185732"/>
    <x v="67"/>
    <x v="3"/>
    <x v="38"/>
    <x v="41"/>
    <x v="3"/>
    <n v="0.25000000000000006"/>
    <n v="750"/>
    <n v="187.50000000000003"/>
    <n v="56.250000000000007"/>
    <n v="0.3"/>
  </r>
  <r>
    <m/>
    <x v="0"/>
    <n v="1185732"/>
    <x v="67"/>
    <x v="3"/>
    <x v="38"/>
    <x v="41"/>
    <x v="4"/>
    <n v="0.39999999999999997"/>
    <n v="1500"/>
    <n v="600"/>
    <n v="300"/>
    <n v="0.5"/>
  </r>
  <r>
    <m/>
    <x v="0"/>
    <n v="1185732"/>
    <x v="67"/>
    <x v="3"/>
    <x v="38"/>
    <x v="41"/>
    <x v="5"/>
    <n v="0.14999999999999997"/>
    <n v="2500"/>
    <n v="374.99999999999994"/>
    <n v="149.99999999999997"/>
    <n v="0.4"/>
  </r>
  <r>
    <m/>
    <x v="0"/>
    <n v="1185732"/>
    <x v="68"/>
    <x v="3"/>
    <x v="38"/>
    <x v="41"/>
    <x v="0"/>
    <n v="0.20000000000000004"/>
    <n v="4700"/>
    <n v="940.00000000000023"/>
    <n v="282.00000000000006"/>
    <n v="0.3"/>
  </r>
  <r>
    <m/>
    <x v="0"/>
    <n v="1185732"/>
    <x v="68"/>
    <x v="3"/>
    <x v="38"/>
    <x v="41"/>
    <x v="1"/>
    <n v="0.20000000000000004"/>
    <n v="1750"/>
    <n v="350.00000000000006"/>
    <n v="122.50000000000001"/>
    <n v="0.35"/>
  </r>
  <r>
    <m/>
    <x v="0"/>
    <n v="1185732"/>
    <x v="68"/>
    <x v="3"/>
    <x v="38"/>
    <x v="41"/>
    <x v="2"/>
    <n v="0.10000000000000003"/>
    <n v="2250"/>
    <n v="225.00000000000009"/>
    <n v="67.500000000000028"/>
    <n v="0.3"/>
  </r>
  <r>
    <m/>
    <x v="0"/>
    <n v="1185732"/>
    <x v="68"/>
    <x v="3"/>
    <x v="38"/>
    <x v="41"/>
    <x v="3"/>
    <n v="0.14999999999999997"/>
    <n v="750"/>
    <n v="112.49999999999997"/>
    <n v="33.749999999999993"/>
    <n v="0.3"/>
  </r>
  <r>
    <m/>
    <x v="0"/>
    <n v="1185732"/>
    <x v="68"/>
    <x v="3"/>
    <x v="38"/>
    <x v="41"/>
    <x v="4"/>
    <n v="0.30000000000000004"/>
    <n v="1250"/>
    <n v="375.00000000000006"/>
    <n v="187.50000000000003"/>
    <n v="0.5"/>
  </r>
  <r>
    <m/>
    <x v="0"/>
    <n v="1185732"/>
    <x v="68"/>
    <x v="3"/>
    <x v="38"/>
    <x v="41"/>
    <x v="5"/>
    <n v="0.20000000000000004"/>
    <n v="2250"/>
    <n v="450.00000000000011"/>
    <n v="180.00000000000006"/>
    <n v="0.4"/>
  </r>
  <r>
    <m/>
    <x v="0"/>
    <n v="1185732"/>
    <x v="69"/>
    <x v="3"/>
    <x v="38"/>
    <x v="41"/>
    <x v="0"/>
    <n v="0.20000000000000004"/>
    <n v="4500"/>
    <n v="900.00000000000023"/>
    <n v="270.00000000000006"/>
    <n v="0.3"/>
  </r>
  <r>
    <m/>
    <x v="0"/>
    <n v="1185732"/>
    <x v="69"/>
    <x v="3"/>
    <x v="38"/>
    <x v="41"/>
    <x v="1"/>
    <n v="0.20000000000000004"/>
    <n v="1500"/>
    <n v="300.00000000000006"/>
    <n v="105.00000000000001"/>
    <n v="0.35"/>
  </r>
  <r>
    <m/>
    <x v="0"/>
    <n v="1185732"/>
    <x v="69"/>
    <x v="3"/>
    <x v="38"/>
    <x v="41"/>
    <x v="2"/>
    <n v="0.10000000000000003"/>
    <n v="1500"/>
    <n v="150.00000000000006"/>
    <n v="45.000000000000014"/>
    <n v="0.3"/>
  </r>
  <r>
    <m/>
    <x v="0"/>
    <n v="1185732"/>
    <x v="69"/>
    <x v="3"/>
    <x v="38"/>
    <x v="41"/>
    <x v="3"/>
    <n v="0.14999999999999997"/>
    <n v="750"/>
    <n v="112.49999999999997"/>
    <n v="33.749999999999993"/>
    <n v="0.3"/>
  </r>
  <r>
    <m/>
    <x v="0"/>
    <n v="1185732"/>
    <x v="69"/>
    <x v="3"/>
    <x v="38"/>
    <x v="41"/>
    <x v="4"/>
    <n v="0.6"/>
    <n v="1000"/>
    <n v="600"/>
    <n v="300"/>
    <n v="0.5"/>
  </r>
  <r>
    <m/>
    <x v="0"/>
    <n v="1185732"/>
    <x v="69"/>
    <x v="3"/>
    <x v="38"/>
    <x v="41"/>
    <x v="5"/>
    <n v="0.5"/>
    <n v="2250"/>
    <n v="1125"/>
    <n v="450"/>
    <n v="0.4"/>
  </r>
  <r>
    <m/>
    <x v="0"/>
    <n v="1185732"/>
    <x v="70"/>
    <x v="3"/>
    <x v="38"/>
    <x v="41"/>
    <x v="0"/>
    <n v="0.6"/>
    <n v="4950"/>
    <n v="2970"/>
    <n v="891"/>
    <n v="0.3"/>
  </r>
  <r>
    <m/>
    <x v="0"/>
    <n v="1185732"/>
    <x v="70"/>
    <x v="3"/>
    <x v="38"/>
    <x v="41"/>
    <x v="1"/>
    <n v="0.4"/>
    <n v="2000"/>
    <n v="800"/>
    <n v="280"/>
    <n v="0.35"/>
  </r>
  <r>
    <m/>
    <x v="0"/>
    <n v="1185732"/>
    <x v="70"/>
    <x v="3"/>
    <x v="38"/>
    <x v="41"/>
    <x v="2"/>
    <n v="0.35000000000000003"/>
    <n v="1750"/>
    <n v="612.50000000000011"/>
    <n v="183.75000000000003"/>
    <n v="0.3"/>
  </r>
  <r>
    <m/>
    <x v="0"/>
    <n v="1185732"/>
    <x v="70"/>
    <x v="3"/>
    <x v="38"/>
    <x v="41"/>
    <x v="3"/>
    <n v="0.35000000000000003"/>
    <n v="1500"/>
    <n v="525"/>
    <n v="157.5"/>
    <n v="0.3"/>
  </r>
  <r>
    <m/>
    <x v="0"/>
    <n v="1185732"/>
    <x v="70"/>
    <x v="3"/>
    <x v="38"/>
    <x v="41"/>
    <x v="4"/>
    <n v="0.44999999999999996"/>
    <n v="1750"/>
    <n v="787.49999999999989"/>
    <n v="393.74999999999994"/>
    <n v="0.5"/>
  </r>
  <r>
    <m/>
    <x v="0"/>
    <n v="1185732"/>
    <x v="70"/>
    <x v="3"/>
    <x v="38"/>
    <x v="41"/>
    <x v="5"/>
    <n v="0.49999999999999994"/>
    <n v="3000"/>
    <n v="1499.9999999999998"/>
    <n v="599.99999999999989"/>
    <n v="0.4"/>
  </r>
  <r>
    <m/>
    <x v="0"/>
    <n v="1185732"/>
    <x v="71"/>
    <x v="3"/>
    <x v="38"/>
    <x v="41"/>
    <x v="0"/>
    <n v="0.35000000000000003"/>
    <n v="5500"/>
    <n v="1925.0000000000002"/>
    <n v="577.5"/>
    <n v="0.3"/>
  </r>
  <r>
    <m/>
    <x v="0"/>
    <n v="1185732"/>
    <x v="71"/>
    <x v="3"/>
    <x v="38"/>
    <x v="41"/>
    <x v="1"/>
    <n v="0.3000000000000001"/>
    <n v="3000"/>
    <n v="900.00000000000034"/>
    <n v="315.00000000000011"/>
    <n v="0.35"/>
  </r>
  <r>
    <m/>
    <x v="0"/>
    <n v="1185732"/>
    <x v="71"/>
    <x v="3"/>
    <x v="38"/>
    <x v="41"/>
    <x v="2"/>
    <n v="0.25000000000000006"/>
    <n v="2000"/>
    <n v="500.00000000000011"/>
    <n v="150.00000000000003"/>
    <n v="0.3"/>
  </r>
  <r>
    <m/>
    <x v="0"/>
    <n v="1185732"/>
    <x v="71"/>
    <x v="3"/>
    <x v="38"/>
    <x v="41"/>
    <x v="3"/>
    <n v="0.25000000000000006"/>
    <n v="1750"/>
    <n v="437.50000000000011"/>
    <n v="131.25000000000003"/>
    <n v="0.3"/>
  </r>
  <r>
    <m/>
    <x v="0"/>
    <n v="1185732"/>
    <x v="71"/>
    <x v="3"/>
    <x v="38"/>
    <x v="41"/>
    <x v="4"/>
    <n v="0.35000000000000003"/>
    <n v="1750"/>
    <n v="612.50000000000011"/>
    <n v="306.25000000000006"/>
    <n v="0.5"/>
  </r>
  <r>
    <m/>
    <x v="0"/>
    <n v="1185732"/>
    <x v="71"/>
    <x v="3"/>
    <x v="38"/>
    <x v="41"/>
    <x v="5"/>
    <n v="0.55000000000000004"/>
    <n v="3250"/>
    <n v="1787.5000000000002"/>
    <n v="715.00000000000011"/>
    <n v="0.4"/>
  </r>
  <r>
    <m/>
    <x v="0"/>
    <n v="1185732"/>
    <x v="72"/>
    <x v="3"/>
    <x v="38"/>
    <x v="41"/>
    <x v="0"/>
    <n v="0.5"/>
    <n v="5500"/>
    <n v="2750"/>
    <n v="825"/>
    <n v="0.3"/>
  </r>
  <r>
    <m/>
    <x v="0"/>
    <n v="1185732"/>
    <x v="72"/>
    <x v="3"/>
    <x v="38"/>
    <x v="41"/>
    <x v="1"/>
    <n v="0.45000000000000007"/>
    <n v="3000"/>
    <n v="1350.0000000000002"/>
    <n v="472.50000000000006"/>
    <n v="0.35"/>
  </r>
  <r>
    <m/>
    <x v="0"/>
    <n v="1185732"/>
    <x v="72"/>
    <x v="3"/>
    <x v="38"/>
    <x v="41"/>
    <x v="2"/>
    <n v="0.4"/>
    <n v="2250"/>
    <n v="900"/>
    <n v="270"/>
    <n v="0.3"/>
  </r>
  <r>
    <m/>
    <x v="0"/>
    <n v="1185732"/>
    <x v="72"/>
    <x v="3"/>
    <x v="38"/>
    <x v="41"/>
    <x v="3"/>
    <n v="0.4"/>
    <n v="1750"/>
    <n v="700"/>
    <n v="210"/>
    <n v="0.3"/>
  </r>
  <r>
    <m/>
    <x v="0"/>
    <n v="1185732"/>
    <x v="72"/>
    <x v="3"/>
    <x v="38"/>
    <x v="41"/>
    <x v="4"/>
    <n v="0.5"/>
    <n v="2000"/>
    <n v="1000"/>
    <n v="500"/>
    <n v="0.5"/>
  </r>
  <r>
    <m/>
    <x v="0"/>
    <n v="1185732"/>
    <x v="72"/>
    <x v="3"/>
    <x v="38"/>
    <x v="41"/>
    <x v="5"/>
    <n v="0.55000000000000004"/>
    <n v="3750"/>
    <n v="2062.5"/>
    <n v="825"/>
    <n v="0.4"/>
  </r>
  <r>
    <m/>
    <x v="0"/>
    <n v="1185732"/>
    <x v="73"/>
    <x v="3"/>
    <x v="38"/>
    <x v="41"/>
    <x v="0"/>
    <n v="0.5"/>
    <n v="5250"/>
    <n v="2625"/>
    <n v="787.5"/>
    <n v="0.3"/>
  </r>
  <r>
    <m/>
    <x v="0"/>
    <n v="1185732"/>
    <x v="73"/>
    <x v="3"/>
    <x v="38"/>
    <x v="41"/>
    <x v="1"/>
    <n v="0.45000000000000007"/>
    <n v="3000"/>
    <n v="1350.0000000000002"/>
    <n v="472.50000000000006"/>
    <n v="0.35"/>
  </r>
  <r>
    <m/>
    <x v="0"/>
    <n v="1185732"/>
    <x v="73"/>
    <x v="3"/>
    <x v="38"/>
    <x v="41"/>
    <x v="2"/>
    <n v="0.4"/>
    <n v="2250"/>
    <n v="900"/>
    <n v="270"/>
    <n v="0.3"/>
  </r>
  <r>
    <m/>
    <x v="0"/>
    <n v="1185732"/>
    <x v="73"/>
    <x v="3"/>
    <x v="38"/>
    <x v="41"/>
    <x v="3"/>
    <n v="0.4"/>
    <n v="2000"/>
    <n v="800"/>
    <n v="240"/>
    <n v="0.3"/>
  </r>
  <r>
    <m/>
    <x v="0"/>
    <n v="1185732"/>
    <x v="73"/>
    <x v="3"/>
    <x v="38"/>
    <x v="41"/>
    <x v="4"/>
    <n v="0.5"/>
    <n v="1750"/>
    <n v="875"/>
    <n v="437.5"/>
    <n v="0.5"/>
  </r>
  <r>
    <m/>
    <x v="0"/>
    <n v="1185732"/>
    <x v="73"/>
    <x v="3"/>
    <x v="38"/>
    <x v="41"/>
    <x v="5"/>
    <n v="0.55000000000000004"/>
    <n v="3500"/>
    <n v="1925.0000000000002"/>
    <n v="770.00000000000011"/>
    <n v="0.4"/>
  </r>
  <r>
    <m/>
    <x v="0"/>
    <n v="1185732"/>
    <x v="74"/>
    <x v="3"/>
    <x v="38"/>
    <x v="41"/>
    <x v="0"/>
    <n v="0.35000000000000003"/>
    <n v="4750"/>
    <n v="1662.5000000000002"/>
    <n v="498.75000000000006"/>
    <n v="0.3"/>
  </r>
  <r>
    <m/>
    <x v="0"/>
    <n v="1185732"/>
    <x v="74"/>
    <x v="3"/>
    <x v="38"/>
    <x v="41"/>
    <x v="1"/>
    <n v="0.3000000000000001"/>
    <n v="2500"/>
    <n v="750.00000000000023"/>
    <n v="262.50000000000006"/>
    <n v="0.35"/>
  </r>
  <r>
    <m/>
    <x v="0"/>
    <n v="1185732"/>
    <x v="74"/>
    <x v="3"/>
    <x v="38"/>
    <x v="41"/>
    <x v="2"/>
    <n v="0.25000000000000006"/>
    <n v="1500"/>
    <n v="375.00000000000006"/>
    <n v="112.50000000000001"/>
    <n v="0.3"/>
  </r>
  <r>
    <m/>
    <x v="0"/>
    <n v="1185732"/>
    <x v="74"/>
    <x v="3"/>
    <x v="38"/>
    <x v="41"/>
    <x v="3"/>
    <n v="0.25000000000000006"/>
    <n v="1250"/>
    <n v="312.50000000000006"/>
    <n v="93.750000000000014"/>
    <n v="0.3"/>
  </r>
  <r>
    <m/>
    <x v="0"/>
    <n v="1185732"/>
    <x v="74"/>
    <x v="3"/>
    <x v="38"/>
    <x v="41"/>
    <x v="4"/>
    <n v="0.35000000000000003"/>
    <n v="1250"/>
    <n v="437.50000000000006"/>
    <n v="218.75000000000003"/>
    <n v="0.5"/>
  </r>
  <r>
    <m/>
    <x v="0"/>
    <n v="1185732"/>
    <x v="74"/>
    <x v="3"/>
    <x v="38"/>
    <x v="41"/>
    <x v="5"/>
    <n v="0.4"/>
    <n v="2000"/>
    <n v="800"/>
    <n v="320"/>
    <n v="0.4"/>
  </r>
  <r>
    <m/>
    <x v="0"/>
    <n v="1185732"/>
    <x v="75"/>
    <x v="3"/>
    <x v="38"/>
    <x v="41"/>
    <x v="0"/>
    <n v="0.44999999999999996"/>
    <n v="3750"/>
    <n v="1687.4999999999998"/>
    <n v="506.24999999999989"/>
    <n v="0.3"/>
  </r>
  <r>
    <m/>
    <x v="0"/>
    <n v="1185732"/>
    <x v="75"/>
    <x v="3"/>
    <x v="38"/>
    <x v="41"/>
    <x v="1"/>
    <n v="0.35000000000000003"/>
    <n v="2250"/>
    <n v="787.50000000000011"/>
    <n v="275.625"/>
    <n v="0.35"/>
  </r>
  <r>
    <m/>
    <x v="0"/>
    <n v="1185732"/>
    <x v="75"/>
    <x v="3"/>
    <x v="38"/>
    <x v="41"/>
    <x v="2"/>
    <n v="0.35000000000000003"/>
    <n v="1250"/>
    <n v="437.50000000000006"/>
    <n v="131.25"/>
    <n v="0.3"/>
  </r>
  <r>
    <m/>
    <x v="0"/>
    <n v="1185732"/>
    <x v="75"/>
    <x v="3"/>
    <x v="38"/>
    <x v="41"/>
    <x v="3"/>
    <n v="0.35000000000000003"/>
    <n v="1250"/>
    <n v="437.50000000000006"/>
    <n v="131.25"/>
    <n v="0.3"/>
  </r>
  <r>
    <m/>
    <x v="0"/>
    <n v="1185732"/>
    <x v="75"/>
    <x v="3"/>
    <x v="38"/>
    <x v="41"/>
    <x v="4"/>
    <n v="0.44999999999999996"/>
    <n v="1250"/>
    <n v="562.5"/>
    <n v="281.25"/>
    <n v="0.5"/>
  </r>
  <r>
    <m/>
    <x v="0"/>
    <n v="1185732"/>
    <x v="75"/>
    <x v="3"/>
    <x v="38"/>
    <x v="41"/>
    <x v="5"/>
    <n v="0.49999999999999983"/>
    <n v="2500"/>
    <n v="1249.9999999999995"/>
    <n v="499.99999999999983"/>
    <n v="0.4"/>
  </r>
  <r>
    <m/>
    <x v="0"/>
    <n v="1185732"/>
    <x v="76"/>
    <x v="3"/>
    <x v="38"/>
    <x v="41"/>
    <x v="0"/>
    <n v="0.44999999999999996"/>
    <n v="4000"/>
    <n v="1799.9999999999998"/>
    <n v="539.99999999999989"/>
    <n v="0.3"/>
  </r>
  <r>
    <m/>
    <x v="0"/>
    <n v="1185732"/>
    <x v="76"/>
    <x v="3"/>
    <x v="38"/>
    <x v="41"/>
    <x v="1"/>
    <n v="0.35000000000000003"/>
    <n v="3000"/>
    <n v="1050"/>
    <n v="367.5"/>
    <n v="0.35"/>
  </r>
  <r>
    <m/>
    <x v="0"/>
    <n v="1185732"/>
    <x v="76"/>
    <x v="3"/>
    <x v="38"/>
    <x v="41"/>
    <x v="2"/>
    <n v="0.35000000000000003"/>
    <n v="2450"/>
    <n v="857.50000000000011"/>
    <n v="257.25"/>
    <n v="0.3"/>
  </r>
  <r>
    <m/>
    <x v="0"/>
    <n v="1185732"/>
    <x v="76"/>
    <x v="3"/>
    <x v="38"/>
    <x v="41"/>
    <x v="3"/>
    <n v="0.35000000000000003"/>
    <n v="2250"/>
    <n v="787.50000000000011"/>
    <n v="236.25000000000003"/>
    <n v="0.3"/>
  </r>
  <r>
    <m/>
    <x v="0"/>
    <n v="1185732"/>
    <x v="76"/>
    <x v="3"/>
    <x v="38"/>
    <x v="41"/>
    <x v="4"/>
    <n v="0.6"/>
    <n v="2000"/>
    <n v="1200"/>
    <n v="600"/>
    <n v="0.5"/>
  </r>
  <r>
    <m/>
    <x v="0"/>
    <n v="1185732"/>
    <x v="76"/>
    <x v="3"/>
    <x v="38"/>
    <x v="41"/>
    <x v="5"/>
    <n v="0.64999999999999991"/>
    <n v="3000"/>
    <n v="1949.9999999999998"/>
    <n v="780"/>
    <n v="0.4"/>
  </r>
  <r>
    <m/>
    <x v="0"/>
    <n v="1185732"/>
    <x v="77"/>
    <x v="3"/>
    <x v="38"/>
    <x v="41"/>
    <x v="0"/>
    <n v="0.6"/>
    <n v="5500"/>
    <n v="3300"/>
    <n v="990"/>
    <n v="0.3"/>
  </r>
  <r>
    <m/>
    <x v="0"/>
    <n v="1185732"/>
    <x v="77"/>
    <x v="3"/>
    <x v="38"/>
    <x v="41"/>
    <x v="1"/>
    <n v="0.5"/>
    <n v="3500"/>
    <n v="1750"/>
    <n v="612.5"/>
    <n v="0.35"/>
  </r>
  <r>
    <m/>
    <x v="0"/>
    <n v="1185732"/>
    <x v="77"/>
    <x v="3"/>
    <x v="38"/>
    <x v="41"/>
    <x v="2"/>
    <n v="0.5"/>
    <n v="3000"/>
    <n v="1500"/>
    <n v="450"/>
    <n v="0.3"/>
  </r>
  <r>
    <m/>
    <x v="0"/>
    <n v="1185732"/>
    <x v="77"/>
    <x v="3"/>
    <x v="38"/>
    <x v="41"/>
    <x v="3"/>
    <n v="0.5"/>
    <n v="2500"/>
    <n v="1250"/>
    <n v="375"/>
    <n v="0.3"/>
  </r>
  <r>
    <m/>
    <x v="0"/>
    <n v="1185732"/>
    <x v="77"/>
    <x v="3"/>
    <x v="38"/>
    <x v="41"/>
    <x v="4"/>
    <n v="0.6"/>
    <n v="2500"/>
    <n v="1500"/>
    <n v="750"/>
    <n v="0.5"/>
  </r>
  <r>
    <m/>
    <x v="0"/>
    <n v="1185732"/>
    <x v="77"/>
    <x v="3"/>
    <x v="38"/>
    <x v="41"/>
    <x v="5"/>
    <n v="0.64999999999999991"/>
    <n v="3500"/>
    <n v="2274.9999999999995"/>
    <n v="909.99999999999989"/>
    <n v="0.4"/>
  </r>
  <r>
    <s v="x"/>
    <x v="0"/>
    <n v="1185732"/>
    <x v="136"/>
    <x v="3"/>
    <x v="39"/>
    <x v="42"/>
    <x v="0"/>
    <n v="0.35000000000000003"/>
    <n v="5000"/>
    <n v="1750.0000000000002"/>
    <n v="700.00000000000011"/>
    <n v="0.4"/>
  </r>
  <r>
    <m/>
    <x v="0"/>
    <n v="1185732"/>
    <x v="136"/>
    <x v="3"/>
    <x v="39"/>
    <x v="42"/>
    <x v="1"/>
    <n v="0.35000000000000003"/>
    <n v="3000"/>
    <n v="1050"/>
    <n v="420"/>
    <n v="0.4"/>
  </r>
  <r>
    <m/>
    <x v="0"/>
    <n v="1185732"/>
    <x v="136"/>
    <x v="3"/>
    <x v="39"/>
    <x v="42"/>
    <x v="2"/>
    <n v="0.25000000000000006"/>
    <n v="3000"/>
    <n v="750.00000000000011"/>
    <n v="262.5"/>
    <n v="0.35"/>
  </r>
  <r>
    <m/>
    <x v="0"/>
    <n v="1185732"/>
    <x v="136"/>
    <x v="3"/>
    <x v="39"/>
    <x v="42"/>
    <x v="3"/>
    <n v="0.30000000000000004"/>
    <n v="1500"/>
    <n v="450.00000000000006"/>
    <n v="157.5"/>
    <n v="0.35"/>
  </r>
  <r>
    <m/>
    <x v="0"/>
    <n v="1185732"/>
    <x v="136"/>
    <x v="3"/>
    <x v="39"/>
    <x v="42"/>
    <x v="4"/>
    <n v="0.44999999999999996"/>
    <n v="2000"/>
    <n v="899.99999999999989"/>
    <n v="269.99999999999994"/>
    <n v="0.3"/>
  </r>
  <r>
    <m/>
    <x v="0"/>
    <n v="1185732"/>
    <x v="136"/>
    <x v="3"/>
    <x v="39"/>
    <x v="42"/>
    <x v="5"/>
    <n v="0.35000000000000003"/>
    <n v="3000"/>
    <n v="1050"/>
    <n v="420"/>
    <n v="0.4"/>
  </r>
  <r>
    <m/>
    <x v="0"/>
    <n v="1185732"/>
    <x v="79"/>
    <x v="3"/>
    <x v="39"/>
    <x v="42"/>
    <x v="0"/>
    <n v="0.35000000000000003"/>
    <n v="5500"/>
    <n v="1925.0000000000002"/>
    <n v="770.00000000000011"/>
    <n v="0.4"/>
  </r>
  <r>
    <m/>
    <x v="0"/>
    <n v="1185732"/>
    <x v="79"/>
    <x v="3"/>
    <x v="39"/>
    <x v="42"/>
    <x v="1"/>
    <n v="0.35000000000000003"/>
    <n v="2000"/>
    <n v="700.00000000000011"/>
    <n v="280.00000000000006"/>
    <n v="0.4"/>
  </r>
  <r>
    <m/>
    <x v="0"/>
    <n v="1185732"/>
    <x v="79"/>
    <x v="3"/>
    <x v="39"/>
    <x v="42"/>
    <x v="2"/>
    <n v="0.25000000000000006"/>
    <n v="2500"/>
    <n v="625.00000000000011"/>
    <n v="218.75000000000003"/>
    <n v="0.35"/>
  </r>
  <r>
    <m/>
    <x v="0"/>
    <n v="1185732"/>
    <x v="79"/>
    <x v="3"/>
    <x v="39"/>
    <x v="42"/>
    <x v="3"/>
    <n v="0.30000000000000004"/>
    <n v="1250"/>
    <n v="375.00000000000006"/>
    <n v="131.25"/>
    <n v="0.35"/>
  </r>
  <r>
    <m/>
    <x v="0"/>
    <n v="1185732"/>
    <x v="79"/>
    <x v="3"/>
    <x v="39"/>
    <x v="42"/>
    <x v="4"/>
    <n v="0.44999999999999996"/>
    <n v="2000"/>
    <n v="899.99999999999989"/>
    <n v="269.99999999999994"/>
    <n v="0.3"/>
  </r>
  <r>
    <m/>
    <x v="0"/>
    <n v="1185732"/>
    <x v="79"/>
    <x v="3"/>
    <x v="39"/>
    <x v="42"/>
    <x v="5"/>
    <n v="0.19999999999999996"/>
    <n v="3000"/>
    <n v="599.99999999999989"/>
    <n v="239.99999999999997"/>
    <n v="0.4"/>
  </r>
  <r>
    <m/>
    <x v="0"/>
    <n v="1185732"/>
    <x v="137"/>
    <x v="3"/>
    <x v="39"/>
    <x v="42"/>
    <x v="0"/>
    <n v="0.25000000000000006"/>
    <n v="5200"/>
    <n v="1300.0000000000002"/>
    <n v="520.00000000000011"/>
    <n v="0.4"/>
  </r>
  <r>
    <m/>
    <x v="0"/>
    <n v="1185732"/>
    <x v="137"/>
    <x v="3"/>
    <x v="39"/>
    <x v="42"/>
    <x v="1"/>
    <n v="0.25000000000000006"/>
    <n v="2250"/>
    <n v="562.50000000000011"/>
    <n v="225.00000000000006"/>
    <n v="0.4"/>
  </r>
  <r>
    <m/>
    <x v="0"/>
    <n v="1185732"/>
    <x v="137"/>
    <x v="3"/>
    <x v="39"/>
    <x v="42"/>
    <x v="2"/>
    <n v="0.15000000000000002"/>
    <n v="2750"/>
    <n v="412.50000000000006"/>
    <n v="144.375"/>
    <n v="0.35"/>
  </r>
  <r>
    <m/>
    <x v="0"/>
    <n v="1185732"/>
    <x v="137"/>
    <x v="3"/>
    <x v="39"/>
    <x v="42"/>
    <x v="3"/>
    <n v="0.19999999999999996"/>
    <n v="1250"/>
    <n v="249.99999999999994"/>
    <n v="87.499999999999972"/>
    <n v="0.35"/>
  </r>
  <r>
    <m/>
    <x v="0"/>
    <n v="1185732"/>
    <x v="137"/>
    <x v="3"/>
    <x v="39"/>
    <x v="42"/>
    <x v="4"/>
    <n v="0.35000000000000003"/>
    <n v="1750"/>
    <n v="612.50000000000011"/>
    <n v="183.75000000000003"/>
    <n v="0.3"/>
  </r>
  <r>
    <m/>
    <x v="0"/>
    <n v="1185732"/>
    <x v="137"/>
    <x v="3"/>
    <x v="39"/>
    <x v="42"/>
    <x v="5"/>
    <n v="0.25000000000000006"/>
    <n v="2750"/>
    <n v="687.50000000000011"/>
    <n v="275.00000000000006"/>
    <n v="0.4"/>
  </r>
  <r>
    <m/>
    <x v="0"/>
    <n v="1185732"/>
    <x v="138"/>
    <x v="3"/>
    <x v="39"/>
    <x v="42"/>
    <x v="0"/>
    <n v="0.25000000000000006"/>
    <n v="5000"/>
    <n v="1250.0000000000002"/>
    <n v="500.00000000000011"/>
    <n v="0.4"/>
  </r>
  <r>
    <m/>
    <x v="0"/>
    <n v="1185732"/>
    <x v="138"/>
    <x v="3"/>
    <x v="39"/>
    <x v="42"/>
    <x v="1"/>
    <n v="0.25000000000000006"/>
    <n v="2000"/>
    <n v="500.00000000000011"/>
    <n v="200.00000000000006"/>
    <n v="0.4"/>
  </r>
  <r>
    <m/>
    <x v="0"/>
    <n v="1185732"/>
    <x v="138"/>
    <x v="3"/>
    <x v="39"/>
    <x v="42"/>
    <x v="2"/>
    <n v="0.15000000000000002"/>
    <n v="2000"/>
    <n v="300.00000000000006"/>
    <n v="105.00000000000001"/>
    <n v="0.35"/>
  </r>
  <r>
    <m/>
    <x v="0"/>
    <n v="1185732"/>
    <x v="138"/>
    <x v="3"/>
    <x v="39"/>
    <x v="42"/>
    <x v="3"/>
    <n v="0.19999999999999996"/>
    <n v="1250"/>
    <n v="249.99999999999994"/>
    <n v="87.499999999999972"/>
    <n v="0.35"/>
  </r>
  <r>
    <m/>
    <x v="0"/>
    <n v="1185732"/>
    <x v="138"/>
    <x v="3"/>
    <x v="39"/>
    <x v="42"/>
    <x v="4"/>
    <n v="0.65"/>
    <n v="1500"/>
    <n v="975"/>
    <n v="292.5"/>
    <n v="0.3"/>
  </r>
  <r>
    <m/>
    <x v="0"/>
    <n v="1185732"/>
    <x v="138"/>
    <x v="3"/>
    <x v="39"/>
    <x v="42"/>
    <x v="5"/>
    <n v="0.5"/>
    <n v="2750"/>
    <n v="1375"/>
    <n v="550"/>
    <n v="0.4"/>
  </r>
  <r>
    <m/>
    <x v="0"/>
    <n v="1185732"/>
    <x v="139"/>
    <x v="3"/>
    <x v="39"/>
    <x v="42"/>
    <x v="0"/>
    <n v="0.6"/>
    <n v="5450"/>
    <n v="3270"/>
    <n v="1308"/>
    <n v="0.4"/>
  </r>
  <r>
    <m/>
    <x v="0"/>
    <n v="1185732"/>
    <x v="139"/>
    <x v="3"/>
    <x v="39"/>
    <x v="42"/>
    <x v="1"/>
    <n v="0.4"/>
    <n v="2500"/>
    <n v="1000"/>
    <n v="400"/>
    <n v="0.4"/>
  </r>
  <r>
    <m/>
    <x v="0"/>
    <n v="1185732"/>
    <x v="139"/>
    <x v="3"/>
    <x v="39"/>
    <x v="42"/>
    <x v="2"/>
    <n v="0.35000000000000003"/>
    <n v="2250"/>
    <n v="787.50000000000011"/>
    <n v="275.625"/>
    <n v="0.35"/>
  </r>
  <r>
    <m/>
    <x v="0"/>
    <n v="1185732"/>
    <x v="139"/>
    <x v="3"/>
    <x v="39"/>
    <x v="42"/>
    <x v="3"/>
    <n v="0.35000000000000003"/>
    <n v="1750"/>
    <n v="612.50000000000011"/>
    <n v="214.37500000000003"/>
    <n v="0.35"/>
  </r>
  <r>
    <m/>
    <x v="0"/>
    <n v="1185732"/>
    <x v="139"/>
    <x v="3"/>
    <x v="39"/>
    <x v="42"/>
    <x v="4"/>
    <n v="0.44999999999999996"/>
    <n v="2000"/>
    <n v="899.99999999999989"/>
    <n v="269.99999999999994"/>
    <n v="0.3"/>
  </r>
  <r>
    <m/>
    <x v="0"/>
    <n v="1185732"/>
    <x v="139"/>
    <x v="3"/>
    <x v="39"/>
    <x v="42"/>
    <x v="5"/>
    <n v="0.54999999999999993"/>
    <n v="3250"/>
    <n v="1787.4999999999998"/>
    <n v="715"/>
    <n v="0.4"/>
  </r>
  <r>
    <m/>
    <x v="0"/>
    <n v="1185732"/>
    <x v="83"/>
    <x v="3"/>
    <x v="39"/>
    <x v="42"/>
    <x v="0"/>
    <n v="0.4"/>
    <n v="5750"/>
    <n v="2300"/>
    <n v="920"/>
    <n v="0.4"/>
  </r>
  <r>
    <m/>
    <x v="0"/>
    <n v="1185732"/>
    <x v="83"/>
    <x v="3"/>
    <x v="39"/>
    <x v="42"/>
    <x v="1"/>
    <n v="0.35000000000000009"/>
    <n v="3250"/>
    <n v="1137.5000000000002"/>
    <n v="455.00000000000011"/>
    <n v="0.4"/>
  </r>
  <r>
    <m/>
    <x v="0"/>
    <n v="1185732"/>
    <x v="83"/>
    <x v="3"/>
    <x v="39"/>
    <x v="42"/>
    <x v="2"/>
    <n v="0.30000000000000004"/>
    <n v="2000"/>
    <n v="600.00000000000011"/>
    <n v="210.00000000000003"/>
    <n v="0.35"/>
  </r>
  <r>
    <m/>
    <x v="0"/>
    <n v="1185732"/>
    <x v="83"/>
    <x v="3"/>
    <x v="39"/>
    <x v="42"/>
    <x v="3"/>
    <n v="0.30000000000000004"/>
    <n v="1750"/>
    <n v="525.00000000000011"/>
    <n v="183.75000000000003"/>
    <n v="0.35"/>
  </r>
  <r>
    <m/>
    <x v="0"/>
    <n v="1185732"/>
    <x v="83"/>
    <x v="3"/>
    <x v="39"/>
    <x v="42"/>
    <x v="4"/>
    <n v="0.4"/>
    <n v="1750"/>
    <n v="700"/>
    <n v="210"/>
    <n v="0.3"/>
  </r>
  <r>
    <m/>
    <x v="0"/>
    <n v="1185732"/>
    <x v="83"/>
    <x v="3"/>
    <x v="39"/>
    <x v="42"/>
    <x v="5"/>
    <n v="0.60000000000000009"/>
    <n v="3250"/>
    <n v="1950.0000000000002"/>
    <n v="780.00000000000011"/>
    <n v="0.4"/>
  </r>
  <r>
    <m/>
    <x v="0"/>
    <n v="1185732"/>
    <x v="140"/>
    <x v="3"/>
    <x v="39"/>
    <x v="42"/>
    <x v="0"/>
    <n v="0.55000000000000004"/>
    <n v="5500"/>
    <n v="3025.0000000000005"/>
    <n v="1210.0000000000002"/>
    <n v="0.4"/>
  </r>
  <r>
    <m/>
    <x v="0"/>
    <n v="1185732"/>
    <x v="140"/>
    <x v="3"/>
    <x v="39"/>
    <x v="42"/>
    <x v="1"/>
    <n v="0.50000000000000011"/>
    <n v="3000"/>
    <n v="1500.0000000000002"/>
    <n v="600.00000000000011"/>
    <n v="0.4"/>
  </r>
  <r>
    <m/>
    <x v="0"/>
    <n v="1185732"/>
    <x v="140"/>
    <x v="3"/>
    <x v="39"/>
    <x v="42"/>
    <x v="2"/>
    <n v="0.45"/>
    <n v="2250"/>
    <n v="1012.5"/>
    <n v="354.375"/>
    <n v="0.35"/>
  </r>
  <r>
    <m/>
    <x v="0"/>
    <n v="1185732"/>
    <x v="140"/>
    <x v="3"/>
    <x v="39"/>
    <x v="42"/>
    <x v="3"/>
    <n v="0.45"/>
    <n v="1750"/>
    <n v="787.5"/>
    <n v="275.625"/>
    <n v="0.35"/>
  </r>
  <r>
    <m/>
    <x v="0"/>
    <n v="1185732"/>
    <x v="140"/>
    <x v="3"/>
    <x v="39"/>
    <x v="42"/>
    <x v="4"/>
    <n v="0.55000000000000004"/>
    <n v="2000"/>
    <n v="1100"/>
    <n v="330"/>
    <n v="0.3"/>
  </r>
  <r>
    <m/>
    <x v="0"/>
    <n v="1185732"/>
    <x v="140"/>
    <x v="3"/>
    <x v="39"/>
    <x v="42"/>
    <x v="5"/>
    <n v="0.60000000000000009"/>
    <n v="3750"/>
    <n v="2250.0000000000005"/>
    <n v="900.00000000000023"/>
    <n v="0.4"/>
  </r>
  <r>
    <m/>
    <x v="0"/>
    <n v="1185732"/>
    <x v="141"/>
    <x v="3"/>
    <x v="39"/>
    <x v="42"/>
    <x v="0"/>
    <n v="0.5"/>
    <n v="5250"/>
    <n v="2625"/>
    <n v="1050"/>
    <n v="0.4"/>
  </r>
  <r>
    <m/>
    <x v="0"/>
    <n v="1185732"/>
    <x v="141"/>
    <x v="3"/>
    <x v="39"/>
    <x v="42"/>
    <x v="1"/>
    <n v="0.45000000000000007"/>
    <n v="3000"/>
    <n v="1350.0000000000002"/>
    <n v="540.00000000000011"/>
    <n v="0.4"/>
  </r>
  <r>
    <m/>
    <x v="0"/>
    <n v="1185732"/>
    <x v="141"/>
    <x v="3"/>
    <x v="39"/>
    <x v="42"/>
    <x v="2"/>
    <n v="0.4"/>
    <n v="2250"/>
    <n v="900"/>
    <n v="315"/>
    <n v="0.35"/>
  </r>
  <r>
    <m/>
    <x v="0"/>
    <n v="1185732"/>
    <x v="141"/>
    <x v="3"/>
    <x v="39"/>
    <x v="42"/>
    <x v="3"/>
    <n v="0.4"/>
    <n v="2000"/>
    <n v="800"/>
    <n v="280"/>
    <n v="0.35"/>
  </r>
  <r>
    <m/>
    <x v="0"/>
    <n v="1185732"/>
    <x v="141"/>
    <x v="3"/>
    <x v="39"/>
    <x v="42"/>
    <x v="4"/>
    <n v="0.5"/>
    <n v="1750"/>
    <n v="875"/>
    <n v="262.5"/>
    <n v="0.3"/>
  </r>
  <r>
    <m/>
    <x v="0"/>
    <n v="1185732"/>
    <x v="141"/>
    <x v="3"/>
    <x v="39"/>
    <x v="42"/>
    <x v="5"/>
    <n v="0.55000000000000004"/>
    <n v="3500"/>
    <n v="1925.0000000000002"/>
    <n v="770.00000000000011"/>
    <n v="0.4"/>
  </r>
  <r>
    <m/>
    <x v="0"/>
    <n v="1185732"/>
    <x v="142"/>
    <x v="3"/>
    <x v="39"/>
    <x v="42"/>
    <x v="0"/>
    <n v="0.35000000000000003"/>
    <n v="4750"/>
    <n v="1662.5000000000002"/>
    <n v="665.00000000000011"/>
    <n v="0.4"/>
  </r>
  <r>
    <m/>
    <x v="0"/>
    <n v="1185732"/>
    <x v="142"/>
    <x v="3"/>
    <x v="39"/>
    <x v="42"/>
    <x v="1"/>
    <n v="0.3000000000000001"/>
    <n v="2750"/>
    <n v="825.00000000000023"/>
    <n v="330.00000000000011"/>
    <n v="0.4"/>
  </r>
  <r>
    <m/>
    <x v="0"/>
    <n v="1185732"/>
    <x v="142"/>
    <x v="3"/>
    <x v="39"/>
    <x v="42"/>
    <x v="2"/>
    <n v="0.25000000000000006"/>
    <n v="1750"/>
    <n v="437.50000000000011"/>
    <n v="153.12500000000003"/>
    <n v="0.35"/>
  </r>
  <r>
    <m/>
    <x v="0"/>
    <n v="1185732"/>
    <x v="142"/>
    <x v="3"/>
    <x v="39"/>
    <x v="42"/>
    <x v="3"/>
    <n v="0.25000000000000006"/>
    <n v="1500"/>
    <n v="375.00000000000006"/>
    <n v="131.25"/>
    <n v="0.35"/>
  </r>
  <r>
    <m/>
    <x v="0"/>
    <n v="1185732"/>
    <x v="142"/>
    <x v="3"/>
    <x v="39"/>
    <x v="42"/>
    <x v="4"/>
    <n v="0.35000000000000003"/>
    <n v="1500"/>
    <n v="525"/>
    <n v="157.5"/>
    <n v="0.3"/>
  </r>
  <r>
    <m/>
    <x v="0"/>
    <n v="1185732"/>
    <x v="142"/>
    <x v="3"/>
    <x v="39"/>
    <x v="42"/>
    <x v="5"/>
    <n v="0.4"/>
    <n v="2250"/>
    <n v="900"/>
    <n v="360"/>
    <n v="0.4"/>
  </r>
  <r>
    <m/>
    <x v="0"/>
    <n v="1185732"/>
    <x v="87"/>
    <x v="3"/>
    <x v="39"/>
    <x v="42"/>
    <x v="0"/>
    <n v="0.44999999999999996"/>
    <n v="4000"/>
    <n v="1799.9999999999998"/>
    <n v="720"/>
    <n v="0.4"/>
  </r>
  <r>
    <m/>
    <x v="0"/>
    <n v="1185732"/>
    <x v="87"/>
    <x v="3"/>
    <x v="39"/>
    <x v="42"/>
    <x v="1"/>
    <n v="0.35000000000000003"/>
    <n v="2500"/>
    <n v="875.00000000000011"/>
    <n v="350.00000000000006"/>
    <n v="0.4"/>
  </r>
  <r>
    <m/>
    <x v="0"/>
    <n v="1185732"/>
    <x v="87"/>
    <x v="3"/>
    <x v="39"/>
    <x v="42"/>
    <x v="2"/>
    <n v="0.35000000000000003"/>
    <n v="1500"/>
    <n v="525"/>
    <n v="183.75"/>
    <n v="0.35"/>
  </r>
  <r>
    <m/>
    <x v="0"/>
    <n v="1185732"/>
    <x v="87"/>
    <x v="3"/>
    <x v="39"/>
    <x v="42"/>
    <x v="3"/>
    <n v="0.35000000000000003"/>
    <n v="1500"/>
    <n v="525"/>
    <n v="183.75"/>
    <n v="0.35"/>
  </r>
  <r>
    <m/>
    <x v="0"/>
    <n v="1185732"/>
    <x v="87"/>
    <x v="3"/>
    <x v="39"/>
    <x v="42"/>
    <x v="4"/>
    <n v="0.44999999999999996"/>
    <n v="1500"/>
    <n v="674.99999999999989"/>
    <n v="202.49999999999997"/>
    <n v="0.3"/>
  </r>
  <r>
    <m/>
    <x v="0"/>
    <n v="1185732"/>
    <x v="87"/>
    <x v="3"/>
    <x v="39"/>
    <x v="42"/>
    <x v="5"/>
    <n v="0.49999999999999983"/>
    <n v="2750"/>
    <n v="1374.9999999999995"/>
    <n v="549.99999999999989"/>
    <n v="0.4"/>
  </r>
  <r>
    <m/>
    <x v="0"/>
    <n v="1185732"/>
    <x v="143"/>
    <x v="3"/>
    <x v="39"/>
    <x v="42"/>
    <x v="0"/>
    <n v="0.44999999999999996"/>
    <n v="4250"/>
    <n v="1912.4999999999998"/>
    <n v="765"/>
    <n v="0.4"/>
  </r>
  <r>
    <m/>
    <x v="0"/>
    <n v="1185732"/>
    <x v="143"/>
    <x v="3"/>
    <x v="39"/>
    <x v="42"/>
    <x v="1"/>
    <n v="0.35000000000000003"/>
    <n v="3250"/>
    <n v="1137.5"/>
    <n v="455"/>
    <n v="0.4"/>
  </r>
  <r>
    <m/>
    <x v="0"/>
    <n v="1185732"/>
    <x v="143"/>
    <x v="3"/>
    <x v="39"/>
    <x v="42"/>
    <x v="2"/>
    <n v="0.35000000000000003"/>
    <n v="2700"/>
    <n v="945.00000000000011"/>
    <n v="330.75"/>
    <n v="0.35"/>
  </r>
  <r>
    <m/>
    <x v="0"/>
    <n v="1185732"/>
    <x v="143"/>
    <x v="3"/>
    <x v="39"/>
    <x v="42"/>
    <x v="3"/>
    <n v="0.35000000000000003"/>
    <n v="2750"/>
    <n v="962.50000000000011"/>
    <n v="336.875"/>
    <n v="0.35"/>
  </r>
  <r>
    <m/>
    <x v="0"/>
    <n v="1185732"/>
    <x v="143"/>
    <x v="3"/>
    <x v="39"/>
    <x v="42"/>
    <x v="4"/>
    <n v="0.6"/>
    <n v="2500"/>
    <n v="1500"/>
    <n v="450"/>
    <n v="0.3"/>
  </r>
  <r>
    <m/>
    <x v="0"/>
    <n v="1185732"/>
    <x v="143"/>
    <x v="3"/>
    <x v="39"/>
    <x v="42"/>
    <x v="5"/>
    <n v="0.64999999999999991"/>
    <n v="3500"/>
    <n v="2274.9999999999995"/>
    <n v="909.99999999999989"/>
    <n v="0.4"/>
  </r>
  <r>
    <m/>
    <x v="0"/>
    <n v="1185732"/>
    <x v="144"/>
    <x v="3"/>
    <x v="39"/>
    <x v="42"/>
    <x v="0"/>
    <n v="0.6"/>
    <n v="6000"/>
    <n v="3600"/>
    <n v="1440"/>
    <n v="0.4"/>
  </r>
  <r>
    <m/>
    <x v="0"/>
    <n v="1185732"/>
    <x v="144"/>
    <x v="3"/>
    <x v="39"/>
    <x v="42"/>
    <x v="1"/>
    <n v="0.5"/>
    <n v="4000"/>
    <n v="2000"/>
    <n v="800"/>
    <n v="0.4"/>
  </r>
  <r>
    <m/>
    <x v="0"/>
    <n v="1185732"/>
    <x v="144"/>
    <x v="3"/>
    <x v="39"/>
    <x v="42"/>
    <x v="2"/>
    <n v="0.5"/>
    <n v="3500"/>
    <n v="1750"/>
    <n v="612.5"/>
    <n v="0.35"/>
  </r>
  <r>
    <m/>
    <x v="0"/>
    <n v="1185732"/>
    <x v="144"/>
    <x v="3"/>
    <x v="39"/>
    <x v="42"/>
    <x v="3"/>
    <n v="0.5"/>
    <n v="3000"/>
    <n v="1500"/>
    <n v="525"/>
    <n v="0.35"/>
  </r>
  <r>
    <m/>
    <x v="0"/>
    <n v="1185732"/>
    <x v="144"/>
    <x v="3"/>
    <x v="39"/>
    <x v="42"/>
    <x v="4"/>
    <n v="0.6"/>
    <n v="3000"/>
    <n v="1800"/>
    <n v="540"/>
    <n v="0.3"/>
  </r>
  <r>
    <m/>
    <x v="0"/>
    <n v="1185732"/>
    <x v="144"/>
    <x v="3"/>
    <x v="39"/>
    <x v="42"/>
    <x v="5"/>
    <n v="0.64999999999999991"/>
    <n v="4000"/>
    <n v="2599.9999999999995"/>
    <n v="1039.9999999999998"/>
    <n v="0.4"/>
  </r>
  <r>
    <s v="x"/>
    <x v="0"/>
    <n v="1185732"/>
    <x v="102"/>
    <x v="3"/>
    <x v="40"/>
    <x v="43"/>
    <x v="0"/>
    <n v="0.35000000000000003"/>
    <n v="5000"/>
    <n v="1750.0000000000002"/>
    <n v="700.00000000000011"/>
    <n v="0.4"/>
  </r>
  <r>
    <m/>
    <x v="0"/>
    <n v="1185732"/>
    <x v="102"/>
    <x v="3"/>
    <x v="40"/>
    <x v="43"/>
    <x v="1"/>
    <n v="0.35000000000000003"/>
    <n v="3000"/>
    <n v="1050"/>
    <n v="420"/>
    <n v="0.4"/>
  </r>
  <r>
    <m/>
    <x v="0"/>
    <n v="1185732"/>
    <x v="102"/>
    <x v="3"/>
    <x v="40"/>
    <x v="43"/>
    <x v="2"/>
    <n v="0.25000000000000006"/>
    <n v="3000"/>
    <n v="750.00000000000011"/>
    <n v="300.00000000000006"/>
    <n v="0.4"/>
  </r>
  <r>
    <m/>
    <x v="0"/>
    <n v="1185732"/>
    <x v="102"/>
    <x v="3"/>
    <x v="40"/>
    <x v="43"/>
    <x v="3"/>
    <n v="0.30000000000000004"/>
    <n v="1500"/>
    <n v="450.00000000000006"/>
    <n v="180.00000000000003"/>
    <n v="0.4"/>
  </r>
  <r>
    <m/>
    <x v="0"/>
    <n v="1185732"/>
    <x v="102"/>
    <x v="3"/>
    <x v="40"/>
    <x v="43"/>
    <x v="4"/>
    <n v="0.44999999999999996"/>
    <n v="2000"/>
    <n v="899.99999999999989"/>
    <n v="360"/>
    <n v="0.4"/>
  </r>
  <r>
    <m/>
    <x v="0"/>
    <n v="1185732"/>
    <x v="102"/>
    <x v="3"/>
    <x v="40"/>
    <x v="43"/>
    <x v="5"/>
    <n v="0.35000000000000003"/>
    <n v="3000"/>
    <n v="1050"/>
    <n v="420"/>
    <n v="0.4"/>
  </r>
  <r>
    <m/>
    <x v="0"/>
    <n v="1185732"/>
    <x v="103"/>
    <x v="3"/>
    <x v="40"/>
    <x v="43"/>
    <x v="0"/>
    <n v="0.35000000000000003"/>
    <n v="5500"/>
    <n v="1925.0000000000002"/>
    <n v="770.00000000000011"/>
    <n v="0.4"/>
  </r>
  <r>
    <m/>
    <x v="0"/>
    <n v="1185732"/>
    <x v="103"/>
    <x v="3"/>
    <x v="40"/>
    <x v="43"/>
    <x v="1"/>
    <n v="0.4"/>
    <n v="2000"/>
    <n v="800"/>
    <n v="320"/>
    <n v="0.4"/>
  </r>
  <r>
    <m/>
    <x v="0"/>
    <n v="1185732"/>
    <x v="103"/>
    <x v="3"/>
    <x v="40"/>
    <x v="43"/>
    <x v="2"/>
    <n v="0.30000000000000004"/>
    <n v="3000"/>
    <n v="900.00000000000011"/>
    <n v="360.00000000000006"/>
    <n v="0.4"/>
  </r>
  <r>
    <m/>
    <x v="0"/>
    <n v="1185732"/>
    <x v="103"/>
    <x v="3"/>
    <x v="40"/>
    <x v="43"/>
    <x v="3"/>
    <n v="0.35000000000000003"/>
    <n v="1750"/>
    <n v="612.50000000000011"/>
    <n v="245.00000000000006"/>
    <n v="0.4"/>
  </r>
  <r>
    <m/>
    <x v="0"/>
    <n v="1185732"/>
    <x v="103"/>
    <x v="3"/>
    <x v="40"/>
    <x v="43"/>
    <x v="4"/>
    <n v="0.49999999999999994"/>
    <n v="2500"/>
    <n v="1249.9999999999998"/>
    <n v="499.99999999999994"/>
    <n v="0.4"/>
  </r>
  <r>
    <m/>
    <x v="0"/>
    <n v="1185732"/>
    <x v="103"/>
    <x v="3"/>
    <x v="40"/>
    <x v="43"/>
    <x v="5"/>
    <n v="0.24999999999999994"/>
    <n v="3500"/>
    <n v="874.99999999999977"/>
    <n v="349.99999999999994"/>
    <n v="0.4"/>
  </r>
  <r>
    <m/>
    <x v="0"/>
    <n v="1185732"/>
    <x v="104"/>
    <x v="3"/>
    <x v="40"/>
    <x v="43"/>
    <x v="0"/>
    <n v="0.30000000000000004"/>
    <n v="5700"/>
    <n v="1710.0000000000002"/>
    <n v="684.00000000000011"/>
    <n v="0.4"/>
  </r>
  <r>
    <m/>
    <x v="0"/>
    <n v="1185732"/>
    <x v="104"/>
    <x v="3"/>
    <x v="40"/>
    <x v="43"/>
    <x v="1"/>
    <n v="0.30000000000000004"/>
    <n v="2750"/>
    <n v="825.00000000000011"/>
    <n v="330.00000000000006"/>
    <n v="0.4"/>
  </r>
  <r>
    <m/>
    <x v="0"/>
    <n v="1185732"/>
    <x v="104"/>
    <x v="3"/>
    <x v="40"/>
    <x v="43"/>
    <x v="2"/>
    <n v="0.2"/>
    <n v="3250"/>
    <n v="650"/>
    <n v="260"/>
    <n v="0.4"/>
  </r>
  <r>
    <m/>
    <x v="0"/>
    <n v="1185732"/>
    <x v="104"/>
    <x v="3"/>
    <x v="40"/>
    <x v="43"/>
    <x v="3"/>
    <n v="0.24999999999999994"/>
    <n v="1750"/>
    <n v="437.49999999999989"/>
    <n v="174.99999999999997"/>
    <n v="0.4"/>
  </r>
  <r>
    <m/>
    <x v="0"/>
    <n v="1185732"/>
    <x v="104"/>
    <x v="3"/>
    <x v="40"/>
    <x v="43"/>
    <x v="4"/>
    <n v="0.4"/>
    <n v="2250"/>
    <n v="900"/>
    <n v="360"/>
    <n v="0.4"/>
  </r>
  <r>
    <m/>
    <x v="0"/>
    <n v="1185732"/>
    <x v="104"/>
    <x v="3"/>
    <x v="40"/>
    <x v="43"/>
    <x v="5"/>
    <n v="0.30000000000000004"/>
    <n v="3250"/>
    <n v="975.00000000000011"/>
    <n v="390.00000000000006"/>
    <n v="0.4"/>
  </r>
  <r>
    <m/>
    <x v="0"/>
    <n v="1185732"/>
    <x v="105"/>
    <x v="3"/>
    <x v="40"/>
    <x v="43"/>
    <x v="0"/>
    <n v="0.30000000000000004"/>
    <n v="5500"/>
    <n v="1650.0000000000002"/>
    <n v="660.00000000000011"/>
    <n v="0.4"/>
  </r>
  <r>
    <m/>
    <x v="0"/>
    <n v="1185732"/>
    <x v="105"/>
    <x v="3"/>
    <x v="40"/>
    <x v="43"/>
    <x v="1"/>
    <n v="0.30000000000000004"/>
    <n v="2500"/>
    <n v="750.00000000000011"/>
    <n v="300.00000000000006"/>
    <n v="0.4"/>
  </r>
  <r>
    <m/>
    <x v="0"/>
    <n v="1185732"/>
    <x v="105"/>
    <x v="3"/>
    <x v="40"/>
    <x v="43"/>
    <x v="2"/>
    <n v="0.2"/>
    <n v="2500"/>
    <n v="500"/>
    <n v="200"/>
    <n v="0.4"/>
  </r>
  <r>
    <m/>
    <x v="0"/>
    <n v="1185732"/>
    <x v="105"/>
    <x v="3"/>
    <x v="40"/>
    <x v="43"/>
    <x v="3"/>
    <n v="0.24999999999999994"/>
    <n v="1750"/>
    <n v="437.49999999999989"/>
    <n v="174.99999999999997"/>
    <n v="0.4"/>
  </r>
  <r>
    <m/>
    <x v="0"/>
    <n v="1185732"/>
    <x v="105"/>
    <x v="3"/>
    <x v="40"/>
    <x v="43"/>
    <x v="4"/>
    <n v="0.65"/>
    <n v="2000"/>
    <n v="1300"/>
    <n v="520"/>
    <n v="0.4"/>
  </r>
  <r>
    <m/>
    <x v="0"/>
    <n v="1185732"/>
    <x v="105"/>
    <x v="3"/>
    <x v="40"/>
    <x v="43"/>
    <x v="5"/>
    <n v="0.5"/>
    <n v="3250"/>
    <n v="1625"/>
    <n v="650"/>
    <n v="0.4"/>
  </r>
  <r>
    <m/>
    <x v="0"/>
    <n v="1185732"/>
    <x v="106"/>
    <x v="3"/>
    <x v="40"/>
    <x v="43"/>
    <x v="0"/>
    <n v="0.6"/>
    <n v="5950"/>
    <n v="3570"/>
    <n v="1428"/>
    <n v="0.4"/>
  </r>
  <r>
    <m/>
    <x v="0"/>
    <n v="1185732"/>
    <x v="106"/>
    <x v="3"/>
    <x v="40"/>
    <x v="43"/>
    <x v="1"/>
    <n v="0.4"/>
    <n v="3000"/>
    <n v="1200"/>
    <n v="480"/>
    <n v="0.4"/>
  </r>
  <r>
    <m/>
    <x v="0"/>
    <n v="1185732"/>
    <x v="106"/>
    <x v="3"/>
    <x v="40"/>
    <x v="43"/>
    <x v="2"/>
    <n v="0.35000000000000003"/>
    <n v="2750"/>
    <n v="962.50000000000011"/>
    <n v="385.00000000000006"/>
    <n v="0.4"/>
  </r>
  <r>
    <m/>
    <x v="0"/>
    <n v="1185732"/>
    <x v="106"/>
    <x v="3"/>
    <x v="40"/>
    <x v="43"/>
    <x v="3"/>
    <n v="0.35000000000000003"/>
    <n v="2000"/>
    <n v="700.00000000000011"/>
    <n v="280.00000000000006"/>
    <n v="0.4"/>
  </r>
  <r>
    <m/>
    <x v="0"/>
    <n v="1185732"/>
    <x v="106"/>
    <x v="3"/>
    <x v="40"/>
    <x v="43"/>
    <x v="4"/>
    <n v="0.44999999999999996"/>
    <n v="2250"/>
    <n v="1012.4999999999999"/>
    <n v="405"/>
    <n v="0.4"/>
  </r>
  <r>
    <m/>
    <x v="0"/>
    <n v="1185732"/>
    <x v="106"/>
    <x v="3"/>
    <x v="40"/>
    <x v="43"/>
    <x v="5"/>
    <n v="0.54999999999999993"/>
    <n v="3500"/>
    <n v="1924.9999999999998"/>
    <n v="770"/>
    <n v="0.4"/>
  </r>
  <r>
    <m/>
    <x v="0"/>
    <n v="1185732"/>
    <x v="107"/>
    <x v="3"/>
    <x v="40"/>
    <x v="43"/>
    <x v="0"/>
    <n v="0.45"/>
    <n v="6000"/>
    <n v="2700"/>
    <n v="1080"/>
    <n v="0.4"/>
  </r>
  <r>
    <m/>
    <x v="0"/>
    <n v="1185732"/>
    <x v="107"/>
    <x v="3"/>
    <x v="40"/>
    <x v="43"/>
    <x v="1"/>
    <n v="0.40000000000000008"/>
    <n v="4250"/>
    <n v="1700.0000000000002"/>
    <n v="680.00000000000011"/>
    <n v="0.4"/>
  </r>
  <r>
    <m/>
    <x v="0"/>
    <n v="1185732"/>
    <x v="107"/>
    <x v="3"/>
    <x v="40"/>
    <x v="43"/>
    <x v="2"/>
    <n v="0.35000000000000003"/>
    <n v="3000"/>
    <n v="1050"/>
    <n v="420"/>
    <n v="0.4"/>
  </r>
  <r>
    <m/>
    <x v="0"/>
    <n v="1185732"/>
    <x v="107"/>
    <x v="3"/>
    <x v="40"/>
    <x v="43"/>
    <x v="3"/>
    <n v="0.35000000000000003"/>
    <n v="2750"/>
    <n v="962.50000000000011"/>
    <n v="385.00000000000006"/>
    <n v="0.4"/>
  </r>
  <r>
    <m/>
    <x v="0"/>
    <n v="1185732"/>
    <x v="107"/>
    <x v="3"/>
    <x v="40"/>
    <x v="43"/>
    <x v="4"/>
    <n v="0.45"/>
    <n v="2750"/>
    <n v="1237.5"/>
    <n v="495"/>
    <n v="0.4"/>
  </r>
  <r>
    <m/>
    <x v="0"/>
    <n v="1185732"/>
    <x v="107"/>
    <x v="3"/>
    <x v="40"/>
    <x v="43"/>
    <x v="5"/>
    <n v="0.65000000000000013"/>
    <n v="4250"/>
    <n v="2762.5000000000005"/>
    <n v="1105.0000000000002"/>
    <n v="0.4"/>
  </r>
  <r>
    <m/>
    <x v="0"/>
    <n v="1185732"/>
    <x v="108"/>
    <x v="3"/>
    <x v="40"/>
    <x v="43"/>
    <x v="0"/>
    <n v="0.60000000000000009"/>
    <n v="6500"/>
    <n v="3900.0000000000005"/>
    <n v="1560.0000000000002"/>
    <n v="0.4"/>
  </r>
  <r>
    <m/>
    <x v="0"/>
    <n v="1185732"/>
    <x v="108"/>
    <x v="3"/>
    <x v="40"/>
    <x v="43"/>
    <x v="1"/>
    <n v="0.55000000000000016"/>
    <n v="4000"/>
    <n v="2200.0000000000005"/>
    <n v="880.00000000000023"/>
    <n v="0.4"/>
  </r>
  <r>
    <m/>
    <x v="0"/>
    <n v="1185732"/>
    <x v="108"/>
    <x v="3"/>
    <x v="40"/>
    <x v="43"/>
    <x v="2"/>
    <n v="0.5"/>
    <n v="3250"/>
    <n v="1625"/>
    <n v="650"/>
    <n v="0.4"/>
  </r>
  <r>
    <m/>
    <x v="0"/>
    <n v="1185732"/>
    <x v="108"/>
    <x v="3"/>
    <x v="40"/>
    <x v="43"/>
    <x v="3"/>
    <n v="0.5"/>
    <n v="2750"/>
    <n v="1375"/>
    <n v="550"/>
    <n v="0.4"/>
  </r>
  <r>
    <m/>
    <x v="0"/>
    <n v="1185732"/>
    <x v="108"/>
    <x v="3"/>
    <x v="40"/>
    <x v="43"/>
    <x v="4"/>
    <n v="0.60000000000000009"/>
    <n v="3000"/>
    <n v="1800.0000000000002"/>
    <n v="720.00000000000011"/>
    <n v="0.4"/>
  </r>
  <r>
    <m/>
    <x v="0"/>
    <n v="1185732"/>
    <x v="108"/>
    <x v="3"/>
    <x v="40"/>
    <x v="43"/>
    <x v="5"/>
    <n v="0.65000000000000013"/>
    <n v="4750"/>
    <n v="3087.5000000000005"/>
    <n v="1235.0000000000002"/>
    <n v="0.4"/>
  </r>
  <r>
    <m/>
    <x v="0"/>
    <n v="1185732"/>
    <x v="109"/>
    <x v="3"/>
    <x v="40"/>
    <x v="43"/>
    <x v="0"/>
    <n v="0.5"/>
    <n v="5250"/>
    <n v="2625"/>
    <n v="1050"/>
    <n v="0.4"/>
  </r>
  <r>
    <m/>
    <x v="0"/>
    <n v="1185732"/>
    <x v="109"/>
    <x v="3"/>
    <x v="40"/>
    <x v="43"/>
    <x v="1"/>
    <n v="0.45000000000000007"/>
    <n v="3000"/>
    <n v="1350.0000000000002"/>
    <n v="540.00000000000011"/>
    <n v="0.4"/>
  </r>
  <r>
    <m/>
    <x v="0"/>
    <n v="1185732"/>
    <x v="109"/>
    <x v="3"/>
    <x v="40"/>
    <x v="43"/>
    <x v="2"/>
    <n v="0.4"/>
    <n v="3000"/>
    <n v="1200"/>
    <n v="480"/>
    <n v="0.4"/>
  </r>
  <r>
    <m/>
    <x v="0"/>
    <n v="1185732"/>
    <x v="109"/>
    <x v="3"/>
    <x v="40"/>
    <x v="43"/>
    <x v="3"/>
    <n v="0.4"/>
    <n v="2750"/>
    <n v="1100"/>
    <n v="440"/>
    <n v="0.4"/>
  </r>
  <r>
    <m/>
    <x v="0"/>
    <n v="1185732"/>
    <x v="109"/>
    <x v="3"/>
    <x v="40"/>
    <x v="43"/>
    <x v="4"/>
    <n v="0.5"/>
    <n v="2500"/>
    <n v="1250"/>
    <n v="500"/>
    <n v="0.4"/>
  </r>
  <r>
    <m/>
    <x v="0"/>
    <n v="1185732"/>
    <x v="109"/>
    <x v="3"/>
    <x v="40"/>
    <x v="43"/>
    <x v="5"/>
    <n v="0.55000000000000004"/>
    <n v="4250"/>
    <n v="2337.5"/>
    <n v="935"/>
    <n v="0.4"/>
  </r>
  <r>
    <m/>
    <x v="0"/>
    <n v="1185732"/>
    <x v="110"/>
    <x v="3"/>
    <x v="40"/>
    <x v="43"/>
    <x v="0"/>
    <n v="0.35000000000000003"/>
    <n v="5500"/>
    <n v="1925.0000000000002"/>
    <n v="770.00000000000011"/>
    <n v="0.4"/>
  </r>
  <r>
    <m/>
    <x v="0"/>
    <n v="1185732"/>
    <x v="110"/>
    <x v="3"/>
    <x v="40"/>
    <x v="43"/>
    <x v="1"/>
    <n v="0.3000000000000001"/>
    <n v="3500"/>
    <n v="1050.0000000000005"/>
    <n v="420.00000000000023"/>
    <n v="0.4"/>
  </r>
  <r>
    <m/>
    <x v="0"/>
    <n v="1185732"/>
    <x v="110"/>
    <x v="3"/>
    <x v="40"/>
    <x v="43"/>
    <x v="2"/>
    <n v="0.25000000000000006"/>
    <n v="2500"/>
    <n v="625.00000000000011"/>
    <n v="250.00000000000006"/>
    <n v="0.4"/>
  </r>
  <r>
    <m/>
    <x v="0"/>
    <n v="1185732"/>
    <x v="110"/>
    <x v="3"/>
    <x v="40"/>
    <x v="43"/>
    <x v="3"/>
    <n v="0.25000000000000006"/>
    <n v="2250"/>
    <n v="562.50000000000011"/>
    <n v="225.00000000000006"/>
    <n v="0.4"/>
  </r>
  <r>
    <m/>
    <x v="0"/>
    <n v="1185732"/>
    <x v="110"/>
    <x v="3"/>
    <x v="40"/>
    <x v="43"/>
    <x v="4"/>
    <n v="0.35000000000000003"/>
    <n v="2250"/>
    <n v="787.50000000000011"/>
    <n v="315.00000000000006"/>
    <n v="0.4"/>
  </r>
  <r>
    <m/>
    <x v="0"/>
    <n v="1185732"/>
    <x v="110"/>
    <x v="3"/>
    <x v="40"/>
    <x v="43"/>
    <x v="5"/>
    <n v="0.4"/>
    <n v="3000"/>
    <n v="1200"/>
    <n v="480"/>
    <n v="0.4"/>
  </r>
  <r>
    <m/>
    <x v="0"/>
    <n v="1185732"/>
    <x v="111"/>
    <x v="3"/>
    <x v="40"/>
    <x v="43"/>
    <x v="0"/>
    <n v="0.44999999999999996"/>
    <n v="4250"/>
    <n v="1912.4999999999998"/>
    <n v="765"/>
    <n v="0.4"/>
  </r>
  <r>
    <m/>
    <x v="0"/>
    <n v="1185732"/>
    <x v="111"/>
    <x v="3"/>
    <x v="40"/>
    <x v="43"/>
    <x v="1"/>
    <n v="0.35000000000000003"/>
    <n v="2750"/>
    <n v="962.50000000000011"/>
    <n v="385.00000000000006"/>
    <n v="0.4"/>
  </r>
  <r>
    <m/>
    <x v="0"/>
    <n v="1185732"/>
    <x v="111"/>
    <x v="3"/>
    <x v="40"/>
    <x v="43"/>
    <x v="2"/>
    <n v="0.35000000000000003"/>
    <n v="1750"/>
    <n v="612.50000000000011"/>
    <n v="245.00000000000006"/>
    <n v="0.4"/>
  </r>
  <r>
    <m/>
    <x v="0"/>
    <n v="1185732"/>
    <x v="111"/>
    <x v="3"/>
    <x v="40"/>
    <x v="43"/>
    <x v="3"/>
    <n v="0.35000000000000003"/>
    <n v="1750"/>
    <n v="612.50000000000011"/>
    <n v="245.00000000000006"/>
    <n v="0.4"/>
  </r>
  <r>
    <m/>
    <x v="0"/>
    <n v="1185732"/>
    <x v="111"/>
    <x v="3"/>
    <x v="40"/>
    <x v="43"/>
    <x v="4"/>
    <n v="0.44999999999999996"/>
    <n v="1750"/>
    <n v="787.49999999999989"/>
    <n v="315"/>
    <n v="0.4"/>
  </r>
  <r>
    <m/>
    <x v="0"/>
    <n v="1185732"/>
    <x v="111"/>
    <x v="3"/>
    <x v="40"/>
    <x v="43"/>
    <x v="5"/>
    <n v="0.49999999999999983"/>
    <n v="3000"/>
    <n v="1499.9999999999995"/>
    <n v="599.99999999999989"/>
    <n v="0.4"/>
  </r>
  <r>
    <m/>
    <x v="0"/>
    <n v="1185732"/>
    <x v="112"/>
    <x v="3"/>
    <x v="40"/>
    <x v="43"/>
    <x v="0"/>
    <n v="0.44999999999999996"/>
    <n v="4500"/>
    <n v="2024.9999999999998"/>
    <n v="810"/>
    <n v="0.4"/>
  </r>
  <r>
    <m/>
    <x v="0"/>
    <n v="1185732"/>
    <x v="112"/>
    <x v="3"/>
    <x v="40"/>
    <x v="43"/>
    <x v="1"/>
    <n v="0.35000000000000003"/>
    <n v="3500"/>
    <n v="1225.0000000000002"/>
    <n v="490.00000000000011"/>
    <n v="0.4"/>
  </r>
  <r>
    <m/>
    <x v="0"/>
    <n v="1185732"/>
    <x v="112"/>
    <x v="3"/>
    <x v="40"/>
    <x v="43"/>
    <x v="2"/>
    <n v="0.35000000000000003"/>
    <n v="2950"/>
    <n v="1032.5"/>
    <n v="413"/>
    <n v="0.4"/>
  </r>
  <r>
    <m/>
    <x v="0"/>
    <n v="1185732"/>
    <x v="112"/>
    <x v="3"/>
    <x v="40"/>
    <x v="43"/>
    <x v="3"/>
    <n v="0.4"/>
    <n v="3250"/>
    <n v="1300"/>
    <n v="520"/>
    <n v="0.4"/>
  </r>
  <r>
    <m/>
    <x v="0"/>
    <n v="1185732"/>
    <x v="112"/>
    <x v="3"/>
    <x v="40"/>
    <x v="43"/>
    <x v="4"/>
    <n v="0.65"/>
    <n v="3000"/>
    <n v="1950"/>
    <n v="780"/>
    <n v="0.4"/>
  </r>
  <r>
    <m/>
    <x v="0"/>
    <n v="1185732"/>
    <x v="112"/>
    <x v="3"/>
    <x v="40"/>
    <x v="43"/>
    <x v="5"/>
    <n v="0.7"/>
    <n v="4000"/>
    <n v="2800"/>
    <n v="1120"/>
    <n v="0.4"/>
  </r>
  <r>
    <m/>
    <x v="0"/>
    <n v="1185732"/>
    <x v="113"/>
    <x v="3"/>
    <x v="40"/>
    <x v="43"/>
    <x v="0"/>
    <n v="0.65"/>
    <n v="6500"/>
    <n v="4225"/>
    <n v="1690"/>
    <n v="0.4"/>
  </r>
  <r>
    <m/>
    <x v="0"/>
    <n v="1185732"/>
    <x v="113"/>
    <x v="3"/>
    <x v="40"/>
    <x v="43"/>
    <x v="1"/>
    <n v="0.55000000000000004"/>
    <n v="4500"/>
    <n v="2475"/>
    <n v="990"/>
    <n v="0.4"/>
  </r>
  <r>
    <m/>
    <x v="0"/>
    <n v="1185732"/>
    <x v="113"/>
    <x v="3"/>
    <x v="40"/>
    <x v="43"/>
    <x v="2"/>
    <n v="0.55000000000000004"/>
    <n v="4000"/>
    <n v="2200"/>
    <n v="880"/>
    <n v="0.4"/>
  </r>
  <r>
    <m/>
    <x v="0"/>
    <n v="1185732"/>
    <x v="113"/>
    <x v="3"/>
    <x v="40"/>
    <x v="43"/>
    <x v="3"/>
    <n v="0.55000000000000004"/>
    <n v="3500"/>
    <n v="1925.0000000000002"/>
    <n v="770.00000000000011"/>
    <n v="0.4"/>
  </r>
  <r>
    <m/>
    <x v="0"/>
    <n v="1185732"/>
    <x v="113"/>
    <x v="3"/>
    <x v="40"/>
    <x v="43"/>
    <x v="4"/>
    <n v="0.65"/>
    <n v="3500"/>
    <n v="2275"/>
    <n v="910"/>
    <n v="0.4"/>
  </r>
  <r>
    <m/>
    <x v="0"/>
    <n v="1185732"/>
    <x v="113"/>
    <x v="3"/>
    <x v="40"/>
    <x v="43"/>
    <x v="5"/>
    <n v="0.7"/>
    <n v="4500"/>
    <n v="3150"/>
    <n v="1260"/>
    <n v="0.4"/>
  </r>
  <r>
    <s v="x"/>
    <x v="0"/>
    <n v="1185732"/>
    <x v="145"/>
    <x v="0"/>
    <x v="41"/>
    <x v="31"/>
    <x v="0"/>
    <n v="0.35000000000000003"/>
    <n v="4250"/>
    <n v="1487.5000000000002"/>
    <n v="595.00000000000011"/>
    <n v="0.4"/>
  </r>
  <r>
    <m/>
    <x v="0"/>
    <n v="1185732"/>
    <x v="145"/>
    <x v="0"/>
    <x v="41"/>
    <x v="31"/>
    <x v="1"/>
    <n v="0.35000000000000003"/>
    <n v="2250"/>
    <n v="787.50000000000011"/>
    <n v="275.625"/>
    <n v="0.35"/>
  </r>
  <r>
    <m/>
    <x v="0"/>
    <n v="1185732"/>
    <x v="145"/>
    <x v="0"/>
    <x v="41"/>
    <x v="31"/>
    <x v="2"/>
    <n v="0.25000000000000006"/>
    <n v="2250"/>
    <n v="562.50000000000011"/>
    <n v="196.87500000000003"/>
    <n v="0.35"/>
  </r>
  <r>
    <m/>
    <x v="0"/>
    <n v="1185732"/>
    <x v="145"/>
    <x v="0"/>
    <x v="41"/>
    <x v="31"/>
    <x v="3"/>
    <n v="0.3"/>
    <n v="750"/>
    <n v="225"/>
    <n v="78.75"/>
    <n v="0.35"/>
  </r>
  <r>
    <m/>
    <x v="0"/>
    <n v="1185732"/>
    <x v="145"/>
    <x v="0"/>
    <x v="41"/>
    <x v="31"/>
    <x v="4"/>
    <n v="0.45"/>
    <n v="1250"/>
    <n v="562.5"/>
    <n v="168.75"/>
    <n v="0.3"/>
  </r>
  <r>
    <m/>
    <x v="0"/>
    <n v="1185732"/>
    <x v="145"/>
    <x v="0"/>
    <x v="41"/>
    <x v="31"/>
    <x v="5"/>
    <n v="0.35000000000000003"/>
    <n v="2250"/>
    <n v="787.50000000000011"/>
    <n v="236.25000000000003"/>
    <n v="0.3"/>
  </r>
  <r>
    <m/>
    <x v="0"/>
    <n v="1185732"/>
    <x v="216"/>
    <x v="0"/>
    <x v="41"/>
    <x v="31"/>
    <x v="0"/>
    <n v="0.35000000000000003"/>
    <n v="4750"/>
    <n v="1662.5000000000002"/>
    <n v="665.00000000000011"/>
    <n v="0.4"/>
  </r>
  <r>
    <m/>
    <x v="0"/>
    <n v="1185732"/>
    <x v="216"/>
    <x v="0"/>
    <x v="41"/>
    <x v="31"/>
    <x v="1"/>
    <n v="0.35000000000000003"/>
    <n v="1250"/>
    <n v="437.50000000000006"/>
    <n v="153.125"/>
    <n v="0.35"/>
  </r>
  <r>
    <m/>
    <x v="0"/>
    <n v="1185732"/>
    <x v="216"/>
    <x v="0"/>
    <x v="41"/>
    <x v="31"/>
    <x v="2"/>
    <n v="0.25000000000000006"/>
    <n v="1750"/>
    <n v="437.50000000000011"/>
    <n v="153.12500000000003"/>
    <n v="0.35"/>
  </r>
  <r>
    <m/>
    <x v="0"/>
    <n v="1185732"/>
    <x v="216"/>
    <x v="0"/>
    <x v="41"/>
    <x v="31"/>
    <x v="3"/>
    <n v="0.3"/>
    <n v="500"/>
    <n v="150"/>
    <n v="52.5"/>
    <n v="0.35"/>
  </r>
  <r>
    <m/>
    <x v="0"/>
    <n v="1185732"/>
    <x v="216"/>
    <x v="0"/>
    <x v="41"/>
    <x v="31"/>
    <x v="4"/>
    <n v="0.45"/>
    <n v="1250"/>
    <n v="562.5"/>
    <n v="168.75"/>
    <n v="0.3"/>
  </r>
  <r>
    <m/>
    <x v="0"/>
    <n v="1185732"/>
    <x v="216"/>
    <x v="0"/>
    <x v="41"/>
    <x v="31"/>
    <x v="5"/>
    <n v="0.35000000000000003"/>
    <n v="2250"/>
    <n v="787.50000000000011"/>
    <n v="236.25000000000003"/>
    <n v="0.3"/>
  </r>
  <r>
    <m/>
    <x v="0"/>
    <n v="1185732"/>
    <x v="250"/>
    <x v="0"/>
    <x v="41"/>
    <x v="31"/>
    <x v="0"/>
    <n v="0.35000000000000003"/>
    <n v="4450"/>
    <n v="1557.5000000000002"/>
    <n v="623.00000000000011"/>
    <n v="0.4"/>
  </r>
  <r>
    <m/>
    <x v="0"/>
    <n v="1185732"/>
    <x v="250"/>
    <x v="0"/>
    <x v="41"/>
    <x v="31"/>
    <x v="1"/>
    <n v="0.35000000000000003"/>
    <n v="1500"/>
    <n v="525"/>
    <n v="183.75"/>
    <n v="0.35"/>
  </r>
  <r>
    <m/>
    <x v="0"/>
    <n v="1185732"/>
    <x v="250"/>
    <x v="0"/>
    <x v="41"/>
    <x v="31"/>
    <x v="2"/>
    <n v="0.25000000000000006"/>
    <n v="1750"/>
    <n v="437.50000000000011"/>
    <n v="153.12500000000003"/>
    <n v="0.35"/>
  </r>
  <r>
    <m/>
    <x v="0"/>
    <n v="1185732"/>
    <x v="250"/>
    <x v="0"/>
    <x v="41"/>
    <x v="31"/>
    <x v="3"/>
    <n v="0.3"/>
    <n v="250"/>
    <n v="75"/>
    <n v="26.25"/>
    <n v="0.35"/>
  </r>
  <r>
    <m/>
    <x v="0"/>
    <n v="1185732"/>
    <x v="250"/>
    <x v="0"/>
    <x v="41"/>
    <x v="31"/>
    <x v="4"/>
    <n v="0.45"/>
    <n v="750"/>
    <n v="337.5"/>
    <n v="101.25"/>
    <n v="0.3"/>
  </r>
  <r>
    <m/>
    <x v="0"/>
    <n v="1185732"/>
    <x v="250"/>
    <x v="0"/>
    <x v="41"/>
    <x v="31"/>
    <x v="5"/>
    <n v="0.35000000000000003"/>
    <n v="1750"/>
    <n v="612.50000000000011"/>
    <n v="183.75000000000003"/>
    <n v="0.3"/>
  </r>
  <r>
    <m/>
    <x v="0"/>
    <n v="1185732"/>
    <x v="251"/>
    <x v="0"/>
    <x v="41"/>
    <x v="31"/>
    <x v="0"/>
    <n v="0.35000000000000003"/>
    <n v="4250"/>
    <n v="1487.5000000000002"/>
    <n v="595.00000000000011"/>
    <n v="0.4"/>
  </r>
  <r>
    <m/>
    <x v="0"/>
    <n v="1185732"/>
    <x v="251"/>
    <x v="0"/>
    <x v="41"/>
    <x v="31"/>
    <x v="1"/>
    <n v="0.35000000000000003"/>
    <n v="1250"/>
    <n v="437.50000000000006"/>
    <n v="153.125"/>
    <n v="0.35"/>
  </r>
  <r>
    <m/>
    <x v="0"/>
    <n v="1185732"/>
    <x v="251"/>
    <x v="0"/>
    <x v="41"/>
    <x v="31"/>
    <x v="2"/>
    <n v="0.25000000000000006"/>
    <n v="1250"/>
    <n v="312.50000000000006"/>
    <n v="109.37500000000001"/>
    <n v="0.35"/>
  </r>
  <r>
    <m/>
    <x v="0"/>
    <n v="1185732"/>
    <x v="251"/>
    <x v="0"/>
    <x v="41"/>
    <x v="31"/>
    <x v="3"/>
    <n v="0.3"/>
    <n v="500"/>
    <n v="150"/>
    <n v="52.5"/>
    <n v="0.35"/>
  </r>
  <r>
    <m/>
    <x v="0"/>
    <n v="1185732"/>
    <x v="251"/>
    <x v="0"/>
    <x v="41"/>
    <x v="31"/>
    <x v="4"/>
    <n v="0.45"/>
    <n v="500"/>
    <n v="225"/>
    <n v="67.5"/>
    <n v="0.3"/>
  </r>
  <r>
    <m/>
    <x v="0"/>
    <n v="1185732"/>
    <x v="251"/>
    <x v="0"/>
    <x v="41"/>
    <x v="31"/>
    <x v="5"/>
    <n v="0.35000000000000003"/>
    <n v="2000"/>
    <n v="700.00000000000011"/>
    <n v="210.00000000000003"/>
    <n v="0.3"/>
  </r>
  <r>
    <m/>
    <x v="0"/>
    <n v="1185732"/>
    <x v="252"/>
    <x v="0"/>
    <x v="41"/>
    <x v="31"/>
    <x v="0"/>
    <n v="0.49999999999999994"/>
    <n v="4700"/>
    <n v="2349.9999999999995"/>
    <n v="939.99999999999989"/>
    <n v="0.4"/>
  </r>
  <r>
    <m/>
    <x v="0"/>
    <n v="1185732"/>
    <x v="252"/>
    <x v="0"/>
    <x v="41"/>
    <x v="31"/>
    <x v="1"/>
    <n v="0.45"/>
    <n v="1750"/>
    <n v="787.5"/>
    <n v="275.625"/>
    <n v="0.35"/>
  </r>
  <r>
    <m/>
    <x v="0"/>
    <n v="1185732"/>
    <x v="252"/>
    <x v="0"/>
    <x v="41"/>
    <x v="31"/>
    <x v="2"/>
    <n v="0.4"/>
    <n v="1500"/>
    <n v="600"/>
    <n v="210"/>
    <n v="0.35"/>
  </r>
  <r>
    <m/>
    <x v="0"/>
    <n v="1185732"/>
    <x v="252"/>
    <x v="0"/>
    <x v="41"/>
    <x v="31"/>
    <x v="3"/>
    <n v="0.4"/>
    <n v="1000"/>
    <n v="400"/>
    <n v="140"/>
    <n v="0.35"/>
  </r>
  <r>
    <m/>
    <x v="0"/>
    <n v="1185732"/>
    <x v="252"/>
    <x v="0"/>
    <x v="41"/>
    <x v="31"/>
    <x v="4"/>
    <n v="0.49999999999999994"/>
    <n v="1250"/>
    <n v="624.99999999999989"/>
    <n v="187.49999999999997"/>
    <n v="0.3"/>
  </r>
  <r>
    <m/>
    <x v="0"/>
    <n v="1185732"/>
    <x v="252"/>
    <x v="0"/>
    <x v="41"/>
    <x v="31"/>
    <x v="5"/>
    <n v="0.54999999999999993"/>
    <n v="2500"/>
    <n v="1374.9999999999998"/>
    <n v="412.49999999999994"/>
    <n v="0.3"/>
  </r>
  <r>
    <m/>
    <x v="0"/>
    <n v="1185732"/>
    <x v="220"/>
    <x v="0"/>
    <x v="41"/>
    <x v="31"/>
    <x v="0"/>
    <n v="0.49999999999999994"/>
    <n v="5000"/>
    <n v="2499.9999999999995"/>
    <n v="999.99999999999989"/>
    <n v="0.4"/>
  </r>
  <r>
    <m/>
    <x v="0"/>
    <n v="1185732"/>
    <x v="220"/>
    <x v="0"/>
    <x v="41"/>
    <x v="31"/>
    <x v="1"/>
    <n v="0.45"/>
    <n v="2500"/>
    <n v="1125"/>
    <n v="393.75"/>
    <n v="0.35"/>
  </r>
  <r>
    <m/>
    <x v="0"/>
    <n v="1185732"/>
    <x v="220"/>
    <x v="0"/>
    <x v="41"/>
    <x v="31"/>
    <x v="2"/>
    <n v="0.4"/>
    <n v="1750"/>
    <n v="700"/>
    <n v="244.99999999999997"/>
    <n v="0.35"/>
  </r>
  <r>
    <m/>
    <x v="0"/>
    <n v="1185732"/>
    <x v="220"/>
    <x v="0"/>
    <x v="41"/>
    <x v="31"/>
    <x v="3"/>
    <n v="0.4"/>
    <n v="1500"/>
    <n v="600"/>
    <n v="210"/>
    <n v="0.35"/>
  </r>
  <r>
    <m/>
    <x v="0"/>
    <n v="1185732"/>
    <x v="220"/>
    <x v="0"/>
    <x v="41"/>
    <x v="31"/>
    <x v="4"/>
    <n v="0.49999999999999994"/>
    <n v="1500"/>
    <n v="749.99999999999989"/>
    <n v="224.99999999999997"/>
    <n v="0.3"/>
  </r>
  <r>
    <m/>
    <x v="0"/>
    <n v="1185732"/>
    <x v="220"/>
    <x v="0"/>
    <x v="41"/>
    <x v="31"/>
    <x v="5"/>
    <n v="0.54999999999999993"/>
    <n v="3000"/>
    <n v="1649.9999999999998"/>
    <n v="494.99999999999989"/>
    <n v="0.3"/>
  </r>
  <r>
    <m/>
    <x v="0"/>
    <n v="1185732"/>
    <x v="253"/>
    <x v="0"/>
    <x v="41"/>
    <x v="31"/>
    <x v="0"/>
    <n v="0.49999999999999994"/>
    <n v="5250"/>
    <n v="2624.9999999999995"/>
    <n v="1049.9999999999998"/>
    <n v="0.4"/>
  </r>
  <r>
    <m/>
    <x v="0"/>
    <n v="1185732"/>
    <x v="253"/>
    <x v="0"/>
    <x v="41"/>
    <x v="31"/>
    <x v="1"/>
    <n v="0.45"/>
    <n v="2750"/>
    <n v="1237.5"/>
    <n v="433.125"/>
    <n v="0.35"/>
  </r>
  <r>
    <m/>
    <x v="0"/>
    <n v="1185732"/>
    <x v="253"/>
    <x v="0"/>
    <x v="41"/>
    <x v="31"/>
    <x v="2"/>
    <n v="0.4"/>
    <n v="2000"/>
    <n v="800"/>
    <n v="280"/>
    <n v="0.35"/>
  </r>
  <r>
    <m/>
    <x v="0"/>
    <n v="1185732"/>
    <x v="253"/>
    <x v="0"/>
    <x v="41"/>
    <x v="31"/>
    <x v="3"/>
    <n v="0.4"/>
    <n v="1500"/>
    <n v="600"/>
    <n v="210"/>
    <n v="0.35"/>
  </r>
  <r>
    <m/>
    <x v="0"/>
    <n v="1185732"/>
    <x v="253"/>
    <x v="0"/>
    <x v="41"/>
    <x v="31"/>
    <x v="4"/>
    <n v="0.49999999999999994"/>
    <n v="1750"/>
    <n v="874.99999999999989"/>
    <n v="262.49999999999994"/>
    <n v="0.3"/>
  </r>
  <r>
    <m/>
    <x v="0"/>
    <n v="1185732"/>
    <x v="253"/>
    <x v="0"/>
    <x v="41"/>
    <x v="31"/>
    <x v="5"/>
    <n v="0.54999999999999993"/>
    <n v="3500"/>
    <n v="1924.9999999999998"/>
    <n v="577.49999999999989"/>
    <n v="0.3"/>
  </r>
  <r>
    <m/>
    <x v="0"/>
    <n v="1185732"/>
    <x v="254"/>
    <x v="0"/>
    <x v="41"/>
    <x v="31"/>
    <x v="0"/>
    <n v="0.49999999999999994"/>
    <n v="5000"/>
    <n v="2499.9999999999995"/>
    <n v="999.99999999999989"/>
    <n v="0.4"/>
  </r>
  <r>
    <m/>
    <x v="0"/>
    <n v="1185732"/>
    <x v="254"/>
    <x v="0"/>
    <x v="41"/>
    <x v="31"/>
    <x v="1"/>
    <n v="0.45"/>
    <n v="2750"/>
    <n v="1237.5"/>
    <n v="433.125"/>
    <n v="0.35"/>
  </r>
  <r>
    <m/>
    <x v="0"/>
    <n v="1185732"/>
    <x v="254"/>
    <x v="0"/>
    <x v="41"/>
    <x v="31"/>
    <x v="2"/>
    <n v="0.4"/>
    <n v="2000"/>
    <n v="800"/>
    <n v="280"/>
    <n v="0.35"/>
  </r>
  <r>
    <m/>
    <x v="0"/>
    <n v="1185732"/>
    <x v="254"/>
    <x v="0"/>
    <x v="41"/>
    <x v="31"/>
    <x v="3"/>
    <n v="0.4"/>
    <n v="1500"/>
    <n v="600"/>
    <n v="210"/>
    <n v="0.35"/>
  </r>
  <r>
    <m/>
    <x v="0"/>
    <n v="1185732"/>
    <x v="254"/>
    <x v="0"/>
    <x v="41"/>
    <x v="31"/>
    <x v="4"/>
    <n v="0.49999999999999994"/>
    <n v="1250"/>
    <n v="624.99999999999989"/>
    <n v="187.49999999999997"/>
    <n v="0.3"/>
  </r>
  <r>
    <m/>
    <x v="0"/>
    <n v="1185732"/>
    <x v="254"/>
    <x v="0"/>
    <x v="41"/>
    <x v="31"/>
    <x v="5"/>
    <n v="0.54999999999999993"/>
    <n v="3000"/>
    <n v="1649.9999999999998"/>
    <n v="494.99999999999989"/>
    <n v="0.3"/>
  </r>
  <r>
    <m/>
    <x v="0"/>
    <n v="1185732"/>
    <x v="255"/>
    <x v="0"/>
    <x v="41"/>
    <x v="31"/>
    <x v="0"/>
    <n v="0.49999999999999994"/>
    <n v="4250"/>
    <n v="2124.9999999999995"/>
    <n v="849.99999999999989"/>
    <n v="0.4"/>
  </r>
  <r>
    <m/>
    <x v="0"/>
    <n v="1185732"/>
    <x v="255"/>
    <x v="0"/>
    <x v="41"/>
    <x v="31"/>
    <x v="1"/>
    <n v="0.45"/>
    <n v="2250"/>
    <n v="1012.5"/>
    <n v="354.375"/>
    <n v="0.35"/>
  </r>
  <r>
    <m/>
    <x v="0"/>
    <n v="1185732"/>
    <x v="255"/>
    <x v="0"/>
    <x v="41"/>
    <x v="31"/>
    <x v="2"/>
    <n v="0.4"/>
    <n v="1250"/>
    <n v="500"/>
    <n v="175"/>
    <n v="0.35"/>
  </r>
  <r>
    <m/>
    <x v="0"/>
    <n v="1185732"/>
    <x v="255"/>
    <x v="0"/>
    <x v="41"/>
    <x v="31"/>
    <x v="3"/>
    <n v="0.4"/>
    <n v="1000"/>
    <n v="400"/>
    <n v="140"/>
    <n v="0.35"/>
  </r>
  <r>
    <m/>
    <x v="0"/>
    <n v="1185732"/>
    <x v="255"/>
    <x v="0"/>
    <x v="41"/>
    <x v="31"/>
    <x v="4"/>
    <n v="0.49999999999999994"/>
    <n v="1000"/>
    <n v="499.99999999999994"/>
    <n v="149.99999999999997"/>
    <n v="0.3"/>
  </r>
  <r>
    <m/>
    <x v="0"/>
    <n v="1185732"/>
    <x v="255"/>
    <x v="0"/>
    <x v="41"/>
    <x v="31"/>
    <x v="5"/>
    <n v="0.54999999999999993"/>
    <n v="2000"/>
    <n v="1099.9999999999998"/>
    <n v="329.99999999999994"/>
    <n v="0.3"/>
  </r>
  <r>
    <m/>
    <x v="0"/>
    <n v="1185732"/>
    <x v="224"/>
    <x v="0"/>
    <x v="41"/>
    <x v="31"/>
    <x v="0"/>
    <n v="0.54999999999999993"/>
    <n v="3750"/>
    <n v="2062.4999999999995"/>
    <n v="824.99999999999989"/>
    <n v="0.4"/>
  </r>
  <r>
    <m/>
    <x v="0"/>
    <n v="1185732"/>
    <x v="224"/>
    <x v="0"/>
    <x v="41"/>
    <x v="31"/>
    <x v="1"/>
    <n v="0.5"/>
    <n v="2000"/>
    <n v="1000"/>
    <n v="350"/>
    <n v="0.35"/>
  </r>
  <r>
    <m/>
    <x v="0"/>
    <n v="1185732"/>
    <x v="224"/>
    <x v="0"/>
    <x v="41"/>
    <x v="31"/>
    <x v="2"/>
    <n v="0.5"/>
    <n v="1000"/>
    <n v="500"/>
    <n v="175"/>
    <n v="0.35"/>
  </r>
  <r>
    <m/>
    <x v="0"/>
    <n v="1185732"/>
    <x v="224"/>
    <x v="0"/>
    <x v="41"/>
    <x v="31"/>
    <x v="3"/>
    <n v="0.5"/>
    <n v="750"/>
    <n v="375"/>
    <n v="131.25"/>
    <n v="0.35"/>
  </r>
  <r>
    <m/>
    <x v="0"/>
    <n v="1185732"/>
    <x v="224"/>
    <x v="0"/>
    <x v="41"/>
    <x v="31"/>
    <x v="4"/>
    <n v="0.6"/>
    <n v="750"/>
    <n v="450"/>
    <n v="135"/>
    <n v="0.3"/>
  </r>
  <r>
    <m/>
    <x v="0"/>
    <n v="1185732"/>
    <x v="224"/>
    <x v="0"/>
    <x v="41"/>
    <x v="31"/>
    <x v="5"/>
    <n v="0.64999999999999991"/>
    <n v="2000"/>
    <n v="1299.9999999999998"/>
    <n v="389.99999999999994"/>
    <n v="0.3"/>
  </r>
  <r>
    <m/>
    <x v="0"/>
    <n v="1185732"/>
    <x v="256"/>
    <x v="0"/>
    <x v="41"/>
    <x v="31"/>
    <x v="0"/>
    <n v="0.6"/>
    <n v="3500"/>
    <n v="2100"/>
    <n v="840"/>
    <n v="0.4"/>
  </r>
  <r>
    <m/>
    <x v="0"/>
    <n v="1185732"/>
    <x v="256"/>
    <x v="0"/>
    <x v="41"/>
    <x v="31"/>
    <x v="1"/>
    <n v="0.5"/>
    <n v="1750"/>
    <n v="875"/>
    <n v="306.25"/>
    <n v="0.35"/>
  </r>
  <r>
    <m/>
    <x v="0"/>
    <n v="1185732"/>
    <x v="256"/>
    <x v="0"/>
    <x v="41"/>
    <x v="31"/>
    <x v="2"/>
    <n v="0.5"/>
    <n v="1700"/>
    <n v="850"/>
    <n v="297.5"/>
    <n v="0.35"/>
  </r>
  <r>
    <m/>
    <x v="0"/>
    <n v="1185732"/>
    <x v="256"/>
    <x v="0"/>
    <x v="41"/>
    <x v="31"/>
    <x v="3"/>
    <n v="0.5"/>
    <n v="1500"/>
    <n v="750"/>
    <n v="262.5"/>
    <n v="0.35"/>
  </r>
  <r>
    <m/>
    <x v="0"/>
    <n v="1185732"/>
    <x v="256"/>
    <x v="0"/>
    <x v="41"/>
    <x v="31"/>
    <x v="4"/>
    <n v="0.6"/>
    <n v="1250"/>
    <n v="750"/>
    <n v="225"/>
    <n v="0.3"/>
  </r>
  <r>
    <m/>
    <x v="0"/>
    <n v="1185732"/>
    <x v="256"/>
    <x v="0"/>
    <x v="41"/>
    <x v="31"/>
    <x v="5"/>
    <n v="0.64999999999999991"/>
    <n v="2250"/>
    <n v="1462.4999999999998"/>
    <n v="438.74999999999994"/>
    <n v="0.3"/>
  </r>
  <r>
    <m/>
    <x v="0"/>
    <n v="1185732"/>
    <x v="257"/>
    <x v="0"/>
    <x v="41"/>
    <x v="31"/>
    <x v="0"/>
    <n v="0.6"/>
    <n v="4500"/>
    <n v="2700"/>
    <n v="1080"/>
    <n v="0.4"/>
  </r>
  <r>
    <m/>
    <x v="0"/>
    <n v="1185732"/>
    <x v="257"/>
    <x v="0"/>
    <x v="41"/>
    <x v="31"/>
    <x v="1"/>
    <n v="0.5"/>
    <n v="2500"/>
    <n v="1250"/>
    <n v="437.5"/>
    <n v="0.35"/>
  </r>
  <r>
    <m/>
    <x v="0"/>
    <n v="1185732"/>
    <x v="257"/>
    <x v="0"/>
    <x v="41"/>
    <x v="31"/>
    <x v="2"/>
    <n v="0.5"/>
    <n v="2250"/>
    <n v="1125"/>
    <n v="393.75"/>
    <n v="0.35"/>
  </r>
  <r>
    <m/>
    <x v="0"/>
    <n v="1185732"/>
    <x v="257"/>
    <x v="0"/>
    <x v="41"/>
    <x v="31"/>
    <x v="3"/>
    <n v="0.5"/>
    <n v="1750"/>
    <n v="875"/>
    <n v="306.25"/>
    <n v="0.35"/>
  </r>
  <r>
    <m/>
    <x v="0"/>
    <n v="1185732"/>
    <x v="257"/>
    <x v="0"/>
    <x v="41"/>
    <x v="31"/>
    <x v="4"/>
    <n v="0.6"/>
    <n v="1750"/>
    <n v="1050"/>
    <n v="315"/>
    <n v="0.3"/>
  </r>
  <r>
    <m/>
    <x v="0"/>
    <n v="1185732"/>
    <x v="257"/>
    <x v="0"/>
    <x v="41"/>
    <x v="31"/>
    <x v="5"/>
    <n v="0.64999999999999991"/>
    <n v="2750"/>
    <n v="1787.4999999999998"/>
    <n v="536.24999999999989"/>
    <n v="0.3"/>
  </r>
  <r>
    <s v="x"/>
    <x v="0"/>
    <n v="1185732"/>
    <x v="102"/>
    <x v="0"/>
    <x v="42"/>
    <x v="44"/>
    <x v="0"/>
    <n v="0.4"/>
    <n v="5250"/>
    <n v="2100"/>
    <n v="735"/>
    <n v="0.35"/>
  </r>
  <r>
    <m/>
    <x v="0"/>
    <n v="1185732"/>
    <x v="102"/>
    <x v="0"/>
    <x v="42"/>
    <x v="44"/>
    <x v="1"/>
    <n v="0.4"/>
    <n v="3250"/>
    <n v="1300"/>
    <n v="454.99999999999994"/>
    <n v="0.35"/>
  </r>
  <r>
    <m/>
    <x v="0"/>
    <n v="1185732"/>
    <x v="102"/>
    <x v="0"/>
    <x v="42"/>
    <x v="44"/>
    <x v="2"/>
    <n v="0.30000000000000004"/>
    <n v="3250"/>
    <n v="975.00000000000011"/>
    <n v="390.00000000000006"/>
    <n v="0.4"/>
  </r>
  <r>
    <m/>
    <x v="0"/>
    <n v="1185732"/>
    <x v="102"/>
    <x v="0"/>
    <x v="42"/>
    <x v="44"/>
    <x v="3"/>
    <n v="0.35"/>
    <n v="1750"/>
    <n v="612.5"/>
    <n v="245"/>
    <n v="0.4"/>
  </r>
  <r>
    <m/>
    <x v="0"/>
    <n v="1185732"/>
    <x v="102"/>
    <x v="0"/>
    <x v="42"/>
    <x v="44"/>
    <x v="4"/>
    <n v="0.5"/>
    <n v="2250"/>
    <n v="1125"/>
    <n v="337.5"/>
    <n v="0.3"/>
  </r>
  <r>
    <m/>
    <x v="0"/>
    <n v="1185732"/>
    <x v="102"/>
    <x v="0"/>
    <x v="42"/>
    <x v="44"/>
    <x v="5"/>
    <n v="0.4"/>
    <n v="3250"/>
    <n v="1300"/>
    <n v="520"/>
    <n v="0.4"/>
  </r>
  <r>
    <m/>
    <x v="0"/>
    <n v="1185732"/>
    <x v="37"/>
    <x v="0"/>
    <x v="42"/>
    <x v="44"/>
    <x v="0"/>
    <n v="0.4"/>
    <n v="5750"/>
    <n v="2300"/>
    <n v="805"/>
    <n v="0.35"/>
  </r>
  <r>
    <m/>
    <x v="0"/>
    <n v="1185732"/>
    <x v="37"/>
    <x v="0"/>
    <x v="42"/>
    <x v="44"/>
    <x v="1"/>
    <n v="0.4"/>
    <n v="2250"/>
    <n v="900"/>
    <n v="315"/>
    <n v="0.35"/>
  </r>
  <r>
    <m/>
    <x v="0"/>
    <n v="1185732"/>
    <x v="37"/>
    <x v="0"/>
    <x v="42"/>
    <x v="44"/>
    <x v="2"/>
    <n v="0.30000000000000004"/>
    <n v="2750"/>
    <n v="825.00000000000011"/>
    <n v="330.00000000000006"/>
    <n v="0.4"/>
  </r>
  <r>
    <m/>
    <x v="0"/>
    <n v="1185732"/>
    <x v="37"/>
    <x v="0"/>
    <x v="42"/>
    <x v="44"/>
    <x v="3"/>
    <n v="0.35"/>
    <n v="1500"/>
    <n v="525"/>
    <n v="210"/>
    <n v="0.4"/>
  </r>
  <r>
    <m/>
    <x v="0"/>
    <n v="1185732"/>
    <x v="37"/>
    <x v="0"/>
    <x v="42"/>
    <x v="44"/>
    <x v="4"/>
    <n v="0.5"/>
    <n v="2250"/>
    <n v="1125"/>
    <n v="337.5"/>
    <n v="0.3"/>
  </r>
  <r>
    <m/>
    <x v="0"/>
    <n v="1185732"/>
    <x v="37"/>
    <x v="0"/>
    <x v="42"/>
    <x v="44"/>
    <x v="5"/>
    <n v="0.4"/>
    <n v="3250"/>
    <n v="1300"/>
    <n v="520"/>
    <n v="0.4"/>
  </r>
  <r>
    <m/>
    <x v="0"/>
    <n v="1185732"/>
    <x v="258"/>
    <x v="0"/>
    <x v="42"/>
    <x v="44"/>
    <x v="0"/>
    <n v="0.4"/>
    <n v="5450"/>
    <n v="2180"/>
    <n v="763"/>
    <n v="0.35"/>
  </r>
  <r>
    <m/>
    <x v="0"/>
    <n v="1185732"/>
    <x v="258"/>
    <x v="0"/>
    <x v="42"/>
    <x v="44"/>
    <x v="1"/>
    <n v="0.4"/>
    <n v="2500"/>
    <n v="1000"/>
    <n v="350"/>
    <n v="0.35"/>
  </r>
  <r>
    <m/>
    <x v="0"/>
    <n v="1185732"/>
    <x v="258"/>
    <x v="0"/>
    <x v="42"/>
    <x v="44"/>
    <x v="2"/>
    <n v="0.30000000000000004"/>
    <n v="2750"/>
    <n v="825.00000000000011"/>
    <n v="330.00000000000006"/>
    <n v="0.4"/>
  </r>
  <r>
    <m/>
    <x v="0"/>
    <n v="1185732"/>
    <x v="258"/>
    <x v="0"/>
    <x v="42"/>
    <x v="44"/>
    <x v="3"/>
    <n v="0.35"/>
    <n v="1250"/>
    <n v="437.5"/>
    <n v="175"/>
    <n v="0.4"/>
  </r>
  <r>
    <m/>
    <x v="0"/>
    <n v="1185732"/>
    <x v="258"/>
    <x v="0"/>
    <x v="42"/>
    <x v="44"/>
    <x v="4"/>
    <n v="0.5"/>
    <n v="1750"/>
    <n v="875"/>
    <n v="262.5"/>
    <n v="0.3"/>
  </r>
  <r>
    <m/>
    <x v="0"/>
    <n v="1185732"/>
    <x v="258"/>
    <x v="0"/>
    <x v="42"/>
    <x v="44"/>
    <x v="5"/>
    <n v="0.4"/>
    <n v="2750"/>
    <n v="1100"/>
    <n v="440"/>
    <n v="0.4"/>
  </r>
  <r>
    <m/>
    <x v="0"/>
    <n v="1185732"/>
    <x v="259"/>
    <x v="0"/>
    <x v="42"/>
    <x v="44"/>
    <x v="0"/>
    <n v="0.4"/>
    <n v="5250"/>
    <n v="2100"/>
    <n v="735"/>
    <n v="0.35"/>
  </r>
  <r>
    <m/>
    <x v="0"/>
    <n v="1185732"/>
    <x v="259"/>
    <x v="0"/>
    <x v="42"/>
    <x v="44"/>
    <x v="1"/>
    <n v="0.4"/>
    <n v="2250"/>
    <n v="900"/>
    <n v="315"/>
    <n v="0.35"/>
  </r>
  <r>
    <m/>
    <x v="0"/>
    <n v="1185732"/>
    <x v="259"/>
    <x v="0"/>
    <x v="42"/>
    <x v="44"/>
    <x v="2"/>
    <n v="0.30000000000000004"/>
    <n v="2250"/>
    <n v="675.00000000000011"/>
    <n v="270.00000000000006"/>
    <n v="0.4"/>
  </r>
  <r>
    <m/>
    <x v="0"/>
    <n v="1185732"/>
    <x v="259"/>
    <x v="0"/>
    <x v="42"/>
    <x v="44"/>
    <x v="3"/>
    <n v="0.35"/>
    <n v="1500"/>
    <n v="525"/>
    <n v="210"/>
    <n v="0.4"/>
  </r>
  <r>
    <m/>
    <x v="0"/>
    <n v="1185732"/>
    <x v="259"/>
    <x v="0"/>
    <x v="42"/>
    <x v="44"/>
    <x v="4"/>
    <n v="0.5"/>
    <n v="1500"/>
    <n v="750"/>
    <n v="225"/>
    <n v="0.3"/>
  </r>
  <r>
    <m/>
    <x v="0"/>
    <n v="1185732"/>
    <x v="259"/>
    <x v="0"/>
    <x v="42"/>
    <x v="44"/>
    <x v="5"/>
    <n v="0.4"/>
    <n v="3000"/>
    <n v="1200"/>
    <n v="480"/>
    <n v="0.4"/>
  </r>
  <r>
    <m/>
    <x v="0"/>
    <n v="1185732"/>
    <x v="236"/>
    <x v="0"/>
    <x v="42"/>
    <x v="44"/>
    <x v="0"/>
    <n v="0.54999999999999993"/>
    <n v="5700"/>
    <n v="3134.9999999999995"/>
    <n v="1097.2499999999998"/>
    <n v="0.35"/>
  </r>
  <r>
    <m/>
    <x v="0"/>
    <n v="1185732"/>
    <x v="236"/>
    <x v="0"/>
    <x v="42"/>
    <x v="44"/>
    <x v="1"/>
    <n v="0.5"/>
    <n v="2750"/>
    <n v="1375"/>
    <n v="481.24999999999994"/>
    <n v="0.35"/>
  </r>
  <r>
    <m/>
    <x v="0"/>
    <n v="1185732"/>
    <x v="236"/>
    <x v="0"/>
    <x v="42"/>
    <x v="44"/>
    <x v="2"/>
    <n v="0.45"/>
    <n v="3000"/>
    <n v="1350"/>
    <n v="540"/>
    <n v="0.4"/>
  </r>
  <r>
    <m/>
    <x v="0"/>
    <n v="1185732"/>
    <x v="236"/>
    <x v="0"/>
    <x v="42"/>
    <x v="44"/>
    <x v="3"/>
    <n v="0.45"/>
    <n v="2500"/>
    <n v="1125"/>
    <n v="450"/>
    <n v="0.4"/>
  </r>
  <r>
    <m/>
    <x v="0"/>
    <n v="1185732"/>
    <x v="236"/>
    <x v="0"/>
    <x v="42"/>
    <x v="44"/>
    <x v="4"/>
    <n v="0.54999999999999993"/>
    <n v="2750"/>
    <n v="1512.4999999999998"/>
    <n v="453.74999999999994"/>
    <n v="0.3"/>
  </r>
  <r>
    <m/>
    <x v="0"/>
    <n v="1185732"/>
    <x v="236"/>
    <x v="0"/>
    <x v="42"/>
    <x v="44"/>
    <x v="5"/>
    <n v="0.6"/>
    <n v="4000"/>
    <n v="2400"/>
    <n v="960"/>
    <n v="0.4"/>
  </r>
  <r>
    <m/>
    <x v="0"/>
    <n v="1185732"/>
    <x v="41"/>
    <x v="0"/>
    <x v="42"/>
    <x v="44"/>
    <x v="0"/>
    <n v="0.54999999999999993"/>
    <n v="6500"/>
    <n v="3574.9999999999995"/>
    <n v="1251.2499999999998"/>
    <n v="0.35"/>
  </r>
  <r>
    <m/>
    <x v="0"/>
    <n v="1185732"/>
    <x v="41"/>
    <x v="0"/>
    <x v="42"/>
    <x v="44"/>
    <x v="1"/>
    <n v="0.5"/>
    <n v="4000"/>
    <n v="2000"/>
    <n v="700"/>
    <n v="0.35"/>
  </r>
  <r>
    <m/>
    <x v="0"/>
    <n v="1185732"/>
    <x v="41"/>
    <x v="0"/>
    <x v="42"/>
    <x v="44"/>
    <x v="2"/>
    <n v="0.45"/>
    <n v="3250"/>
    <n v="1462.5"/>
    <n v="585"/>
    <n v="0.4"/>
  </r>
  <r>
    <m/>
    <x v="0"/>
    <n v="1185732"/>
    <x v="41"/>
    <x v="0"/>
    <x v="42"/>
    <x v="44"/>
    <x v="3"/>
    <n v="0.45"/>
    <n v="3000"/>
    <n v="1350"/>
    <n v="540"/>
    <n v="0.4"/>
  </r>
  <r>
    <m/>
    <x v="0"/>
    <n v="1185732"/>
    <x v="41"/>
    <x v="0"/>
    <x v="42"/>
    <x v="44"/>
    <x v="4"/>
    <n v="0.54999999999999993"/>
    <n v="3000"/>
    <n v="1649.9999999999998"/>
    <n v="494.99999999999989"/>
    <n v="0.3"/>
  </r>
  <r>
    <m/>
    <x v="0"/>
    <n v="1185732"/>
    <x v="41"/>
    <x v="0"/>
    <x v="42"/>
    <x v="44"/>
    <x v="5"/>
    <n v="0.6"/>
    <n v="4500"/>
    <n v="2700"/>
    <n v="1080"/>
    <n v="0.4"/>
  </r>
  <r>
    <m/>
    <x v="0"/>
    <n v="1185732"/>
    <x v="260"/>
    <x v="0"/>
    <x v="42"/>
    <x v="44"/>
    <x v="0"/>
    <n v="0.54999999999999993"/>
    <n v="6750"/>
    <n v="3712.4999999999995"/>
    <n v="1299.3749999999998"/>
    <n v="0.35"/>
  </r>
  <r>
    <m/>
    <x v="0"/>
    <n v="1185732"/>
    <x v="260"/>
    <x v="0"/>
    <x v="42"/>
    <x v="44"/>
    <x v="1"/>
    <n v="0.5"/>
    <n v="4250"/>
    <n v="2125"/>
    <n v="743.75"/>
    <n v="0.35"/>
  </r>
  <r>
    <m/>
    <x v="0"/>
    <n v="1185732"/>
    <x v="260"/>
    <x v="0"/>
    <x v="42"/>
    <x v="44"/>
    <x v="2"/>
    <n v="0.45"/>
    <n v="3500"/>
    <n v="1575"/>
    <n v="630"/>
    <n v="0.4"/>
  </r>
  <r>
    <m/>
    <x v="0"/>
    <n v="1185732"/>
    <x v="260"/>
    <x v="0"/>
    <x v="42"/>
    <x v="44"/>
    <x v="3"/>
    <n v="0.45"/>
    <n v="3000"/>
    <n v="1350"/>
    <n v="540"/>
    <n v="0.4"/>
  </r>
  <r>
    <m/>
    <x v="0"/>
    <n v="1185732"/>
    <x v="260"/>
    <x v="0"/>
    <x v="42"/>
    <x v="44"/>
    <x v="4"/>
    <n v="0.54999999999999993"/>
    <n v="3250"/>
    <n v="1787.4999999999998"/>
    <n v="536.24999999999989"/>
    <n v="0.3"/>
  </r>
  <r>
    <m/>
    <x v="0"/>
    <n v="1185732"/>
    <x v="260"/>
    <x v="0"/>
    <x v="42"/>
    <x v="44"/>
    <x v="5"/>
    <n v="0.6"/>
    <n v="5000"/>
    <n v="3000"/>
    <n v="1200"/>
    <n v="0.4"/>
  </r>
  <r>
    <m/>
    <x v="0"/>
    <n v="1185732"/>
    <x v="261"/>
    <x v="0"/>
    <x v="42"/>
    <x v="44"/>
    <x v="0"/>
    <n v="0.54999999999999993"/>
    <n v="6500"/>
    <n v="3574.9999999999995"/>
    <n v="1251.2499999999998"/>
    <n v="0.35"/>
  </r>
  <r>
    <m/>
    <x v="0"/>
    <n v="1185732"/>
    <x v="261"/>
    <x v="0"/>
    <x v="42"/>
    <x v="44"/>
    <x v="1"/>
    <n v="0.5"/>
    <n v="4250"/>
    <n v="2125"/>
    <n v="743.75"/>
    <n v="0.35"/>
  </r>
  <r>
    <m/>
    <x v="0"/>
    <n v="1185732"/>
    <x v="261"/>
    <x v="0"/>
    <x v="42"/>
    <x v="44"/>
    <x v="2"/>
    <n v="0.45"/>
    <n v="3500"/>
    <n v="1575"/>
    <n v="630"/>
    <n v="0.4"/>
  </r>
  <r>
    <m/>
    <x v="0"/>
    <n v="1185732"/>
    <x v="261"/>
    <x v="0"/>
    <x v="42"/>
    <x v="44"/>
    <x v="3"/>
    <n v="0.45"/>
    <n v="2500"/>
    <n v="1125"/>
    <n v="450"/>
    <n v="0.4"/>
  </r>
  <r>
    <m/>
    <x v="0"/>
    <n v="1185732"/>
    <x v="261"/>
    <x v="0"/>
    <x v="42"/>
    <x v="44"/>
    <x v="4"/>
    <n v="0.54999999999999993"/>
    <n v="2250"/>
    <n v="1237.4999999999998"/>
    <n v="371.24999999999994"/>
    <n v="0.3"/>
  </r>
  <r>
    <m/>
    <x v="0"/>
    <n v="1185732"/>
    <x v="261"/>
    <x v="0"/>
    <x v="42"/>
    <x v="44"/>
    <x v="5"/>
    <n v="0.6"/>
    <n v="4000"/>
    <n v="2400"/>
    <n v="960"/>
    <n v="0.4"/>
  </r>
  <r>
    <m/>
    <x v="0"/>
    <n v="1185732"/>
    <x v="239"/>
    <x v="0"/>
    <x v="42"/>
    <x v="44"/>
    <x v="0"/>
    <n v="0.54999999999999993"/>
    <n v="5250"/>
    <n v="2887.4999999999995"/>
    <n v="1010.6249999999998"/>
    <n v="0.35"/>
  </r>
  <r>
    <m/>
    <x v="0"/>
    <n v="1185732"/>
    <x v="239"/>
    <x v="0"/>
    <x v="42"/>
    <x v="44"/>
    <x v="1"/>
    <n v="0.5"/>
    <n v="3250"/>
    <n v="1625"/>
    <n v="568.75"/>
    <n v="0.35"/>
  </r>
  <r>
    <m/>
    <x v="0"/>
    <n v="1185732"/>
    <x v="239"/>
    <x v="0"/>
    <x v="42"/>
    <x v="44"/>
    <x v="2"/>
    <n v="0.45"/>
    <n v="2250"/>
    <n v="1012.5"/>
    <n v="405"/>
    <n v="0.4"/>
  </r>
  <r>
    <m/>
    <x v="0"/>
    <n v="1185732"/>
    <x v="239"/>
    <x v="0"/>
    <x v="42"/>
    <x v="44"/>
    <x v="3"/>
    <n v="0.45"/>
    <n v="2000"/>
    <n v="900"/>
    <n v="360"/>
    <n v="0.4"/>
  </r>
  <r>
    <m/>
    <x v="0"/>
    <n v="1185732"/>
    <x v="239"/>
    <x v="0"/>
    <x v="42"/>
    <x v="44"/>
    <x v="4"/>
    <n v="0.54999999999999993"/>
    <n v="2000"/>
    <n v="1099.9999999999998"/>
    <n v="329.99999999999994"/>
    <n v="0.3"/>
  </r>
  <r>
    <m/>
    <x v="0"/>
    <n v="1185732"/>
    <x v="239"/>
    <x v="0"/>
    <x v="42"/>
    <x v="44"/>
    <x v="5"/>
    <n v="0.6"/>
    <n v="3000"/>
    <n v="1800"/>
    <n v="720"/>
    <n v="0.4"/>
  </r>
  <r>
    <m/>
    <x v="0"/>
    <n v="1185732"/>
    <x v="45"/>
    <x v="0"/>
    <x v="42"/>
    <x v="44"/>
    <x v="0"/>
    <n v="0.6"/>
    <n v="4750"/>
    <n v="2850"/>
    <n v="997.49999999999989"/>
    <n v="0.35"/>
  </r>
  <r>
    <m/>
    <x v="0"/>
    <n v="1185732"/>
    <x v="45"/>
    <x v="0"/>
    <x v="42"/>
    <x v="44"/>
    <x v="1"/>
    <n v="0.55000000000000004"/>
    <n v="3000"/>
    <n v="1650.0000000000002"/>
    <n v="577.5"/>
    <n v="0.35"/>
  </r>
  <r>
    <m/>
    <x v="0"/>
    <n v="1185732"/>
    <x v="45"/>
    <x v="0"/>
    <x v="42"/>
    <x v="44"/>
    <x v="2"/>
    <n v="0.55000000000000004"/>
    <n v="2000"/>
    <n v="1100"/>
    <n v="440"/>
    <n v="0.4"/>
  </r>
  <r>
    <m/>
    <x v="0"/>
    <n v="1185732"/>
    <x v="45"/>
    <x v="0"/>
    <x v="42"/>
    <x v="44"/>
    <x v="3"/>
    <n v="0.55000000000000004"/>
    <n v="1750"/>
    <n v="962.50000000000011"/>
    <n v="385.00000000000006"/>
    <n v="0.4"/>
  </r>
  <r>
    <m/>
    <x v="0"/>
    <n v="1185732"/>
    <x v="45"/>
    <x v="0"/>
    <x v="42"/>
    <x v="44"/>
    <x v="4"/>
    <n v="0.65"/>
    <n v="1750"/>
    <n v="1137.5"/>
    <n v="341.25"/>
    <n v="0.3"/>
  </r>
  <r>
    <m/>
    <x v="0"/>
    <n v="1185732"/>
    <x v="45"/>
    <x v="0"/>
    <x v="42"/>
    <x v="44"/>
    <x v="5"/>
    <n v="0.7"/>
    <n v="3000"/>
    <n v="2100"/>
    <n v="840"/>
    <n v="0.4"/>
  </r>
  <r>
    <m/>
    <x v="0"/>
    <n v="1185732"/>
    <x v="262"/>
    <x v="0"/>
    <x v="42"/>
    <x v="44"/>
    <x v="0"/>
    <n v="0.65"/>
    <n v="4500"/>
    <n v="2925"/>
    <n v="1023.7499999999999"/>
    <n v="0.35"/>
  </r>
  <r>
    <m/>
    <x v="0"/>
    <n v="1185732"/>
    <x v="262"/>
    <x v="0"/>
    <x v="42"/>
    <x v="44"/>
    <x v="1"/>
    <n v="0.55000000000000004"/>
    <n v="3250"/>
    <n v="1787.5000000000002"/>
    <n v="625.625"/>
    <n v="0.35"/>
  </r>
  <r>
    <m/>
    <x v="0"/>
    <n v="1185732"/>
    <x v="262"/>
    <x v="0"/>
    <x v="42"/>
    <x v="44"/>
    <x v="2"/>
    <n v="0.55000000000000004"/>
    <n v="3200"/>
    <n v="1760.0000000000002"/>
    <n v="704.00000000000011"/>
    <n v="0.4"/>
  </r>
  <r>
    <m/>
    <x v="0"/>
    <n v="1185732"/>
    <x v="262"/>
    <x v="0"/>
    <x v="42"/>
    <x v="44"/>
    <x v="3"/>
    <n v="0.55000000000000004"/>
    <n v="3000"/>
    <n v="1650.0000000000002"/>
    <n v="660.00000000000011"/>
    <n v="0.4"/>
  </r>
  <r>
    <m/>
    <x v="0"/>
    <n v="1185732"/>
    <x v="262"/>
    <x v="0"/>
    <x v="42"/>
    <x v="44"/>
    <x v="4"/>
    <n v="0.65"/>
    <n v="2750"/>
    <n v="1787.5"/>
    <n v="536.25"/>
    <n v="0.3"/>
  </r>
  <r>
    <m/>
    <x v="0"/>
    <n v="1185732"/>
    <x v="262"/>
    <x v="0"/>
    <x v="42"/>
    <x v="44"/>
    <x v="5"/>
    <n v="0.7"/>
    <n v="3750"/>
    <n v="2625"/>
    <n v="1050"/>
    <n v="0.4"/>
  </r>
  <r>
    <m/>
    <x v="0"/>
    <n v="1185732"/>
    <x v="263"/>
    <x v="0"/>
    <x v="42"/>
    <x v="44"/>
    <x v="0"/>
    <n v="0.65"/>
    <n v="6000"/>
    <n v="3900"/>
    <n v="1365"/>
    <n v="0.35"/>
  </r>
  <r>
    <m/>
    <x v="0"/>
    <n v="1185732"/>
    <x v="263"/>
    <x v="0"/>
    <x v="42"/>
    <x v="44"/>
    <x v="1"/>
    <n v="0.55000000000000004"/>
    <n v="4000"/>
    <n v="2200"/>
    <n v="770"/>
    <n v="0.35"/>
  </r>
  <r>
    <m/>
    <x v="0"/>
    <n v="1185732"/>
    <x v="263"/>
    <x v="0"/>
    <x v="42"/>
    <x v="44"/>
    <x v="2"/>
    <n v="0.55000000000000004"/>
    <n v="3750"/>
    <n v="2062.5"/>
    <n v="825"/>
    <n v="0.4"/>
  </r>
  <r>
    <m/>
    <x v="0"/>
    <n v="1185732"/>
    <x v="263"/>
    <x v="0"/>
    <x v="42"/>
    <x v="44"/>
    <x v="3"/>
    <n v="0.55000000000000004"/>
    <n v="3250"/>
    <n v="1787.5000000000002"/>
    <n v="715.00000000000011"/>
    <n v="0.4"/>
  </r>
  <r>
    <m/>
    <x v="0"/>
    <n v="1185732"/>
    <x v="263"/>
    <x v="0"/>
    <x v="42"/>
    <x v="44"/>
    <x v="4"/>
    <n v="0.65"/>
    <n v="3250"/>
    <n v="2112.5"/>
    <n v="633.75"/>
    <n v="0.3"/>
  </r>
  <r>
    <m/>
    <x v="0"/>
    <n v="1185732"/>
    <x v="263"/>
    <x v="0"/>
    <x v="42"/>
    <x v="44"/>
    <x v="5"/>
    <n v="0.7"/>
    <n v="4250"/>
    <n v="2975"/>
    <n v="1190"/>
    <n v="0.4"/>
  </r>
  <r>
    <s v="x"/>
    <x v="0"/>
    <n v="1185732"/>
    <x v="136"/>
    <x v="0"/>
    <x v="43"/>
    <x v="45"/>
    <x v="0"/>
    <n v="0.35000000000000003"/>
    <n v="4750"/>
    <n v="1662.5000000000002"/>
    <n v="581.875"/>
    <n v="0.35"/>
  </r>
  <r>
    <m/>
    <x v="0"/>
    <n v="1185732"/>
    <x v="136"/>
    <x v="0"/>
    <x v="43"/>
    <x v="45"/>
    <x v="1"/>
    <n v="0.35000000000000003"/>
    <n v="2750"/>
    <n v="962.50000000000011"/>
    <n v="336.875"/>
    <n v="0.35"/>
  </r>
  <r>
    <m/>
    <x v="0"/>
    <n v="1185732"/>
    <x v="136"/>
    <x v="0"/>
    <x v="43"/>
    <x v="45"/>
    <x v="2"/>
    <n v="0.25000000000000006"/>
    <n v="2750"/>
    <n v="687.50000000000011"/>
    <n v="275.00000000000006"/>
    <n v="0.4"/>
  </r>
  <r>
    <m/>
    <x v="0"/>
    <n v="1185732"/>
    <x v="136"/>
    <x v="0"/>
    <x v="43"/>
    <x v="45"/>
    <x v="3"/>
    <n v="0.3"/>
    <n v="1250"/>
    <n v="375"/>
    <n v="150"/>
    <n v="0.4"/>
  </r>
  <r>
    <m/>
    <x v="0"/>
    <n v="1185732"/>
    <x v="136"/>
    <x v="0"/>
    <x v="43"/>
    <x v="45"/>
    <x v="4"/>
    <n v="0.45"/>
    <n v="1750"/>
    <n v="787.5"/>
    <n v="236.25"/>
    <n v="0.3"/>
  </r>
  <r>
    <m/>
    <x v="0"/>
    <n v="1185732"/>
    <x v="136"/>
    <x v="0"/>
    <x v="43"/>
    <x v="45"/>
    <x v="5"/>
    <n v="0.35000000000000003"/>
    <n v="2750"/>
    <n v="962.50000000000011"/>
    <n v="385.00000000000006"/>
    <n v="0.4"/>
  </r>
  <r>
    <m/>
    <x v="0"/>
    <n v="1185732"/>
    <x v="264"/>
    <x v="0"/>
    <x v="43"/>
    <x v="45"/>
    <x v="0"/>
    <n v="0.35000000000000003"/>
    <n v="5250"/>
    <n v="1837.5000000000002"/>
    <n v="643.125"/>
    <n v="0.35"/>
  </r>
  <r>
    <m/>
    <x v="0"/>
    <n v="1185732"/>
    <x v="264"/>
    <x v="0"/>
    <x v="43"/>
    <x v="45"/>
    <x v="1"/>
    <n v="0.35000000000000003"/>
    <n v="1750"/>
    <n v="612.50000000000011"/>
    <n v="214.37500000000003"/>
    <n v="0.35"/>
  </r>
  <r>
    <m/>
    <x v="0"/>
    <n v="1185732"/>
    <x v="264"/>
    <x v="0"/>
    <x v="43"/>
    <x v="45"/>
    <x v="2"/>
    <n v="0.25000000000000006"/>
    <n v="2250"/>
    <n v="562.50000000000011"/>
    <n v="225.00000000000006"/>
    <n v="0.4"/>
  </r>
  <r>
    <m/>
    <x v="0"/>
    <n v="1185732"/>
    <x v="264"/>
    <x v="0"/>
    <x v="43"/>
    <x v="45"/>
    <x v="3"/>
    <n v="0.3"/>
    <n v="1000"/>
    <n v="300"/>
    <n v="120"/>
    <n v="0.4"/>
  </r>
  <r>
    <m/>
    <x v="0"/>
    <n v="1185732"/>
    <x v="264"/>
    <x v="0"/>
    <x v="43"/>
    <x v="45"/>
    <x v="4"/>
    <n v="0.45"/>
    <n v="1750"/>
    <n v="787.5"/>
    <n v="236.25"/>
    <n v="0.3"/>
  </r>
  <r>
    <m/>
    <x v="0"/>
    <n v="1185732"/>
    <x v="264"/>
    <x v="0"/>
    <x v="43"/>
    <x v="45"/>
    <x v="5"/>
    <n v="0.35000000000000003"/>
    <n v="2750"/>
    <n v="962.50000000000011"/>
    <n v="385.00000000000006"/>
    <n v="0.4"/>
  </r>
  <r>
    <m/>
    <x v="0"/>
    <n v="1185732"/>
    <x v="173"/>
    <x v="0"/>
    <x v="43"/>
    <x v="45"/>
    <x v="0"/>
    <n v="0.35000000000000003"/>
    <n v="4950"/>
    <n v="1732.5000000000002"/>
    <n v="606.375"/>
    <n v="0.35"/>
  </r>
  <r>
    <m/>
    <x v="0"/>
    <n v="1185732"/>
    <x v="173"/>
    <x v="0"/>
    <x v="43"/>
    <x v="45"/>
    <x v="1"/>
    <n v="0.35000000000000003"/>
    <n v="2000"/>
    <n v="700.00000000000011"/>
    <n v="245.00000000000003"/>
    <n v="0.35"/>
  </r>
  <r>
    <m/>
    <x v="0"/>
    <n v="1185732"/>
    <x v="173"/>
    <x v="0"/>
    <x v="43"/>
    <x v="45"/>
    <x v="2"/>
    <n v="0.25000000000000006"/>
    <n v="2250"/>
    <n v="562.50000000000011"/>
    <n v="225.00000000000006"/>
    <n v="0.4"/>
  </r>
  <r>
    <m/>
    <x v="0"/>
    <n v="1185732"/>
    <x v="173"/>
    <x v="0"/>
    <x v="43"/>
    <x v="45"/>
    <x v="3"/>
    <n v="0.3"/>
    <n v="750"/>
    <n v="225"/>
    <n v="90"/>
    <n v="0.4"/>
  </r>
  <r>
    <m/>
    <x v="0"/>
    <n v="1185732"/>
    <x v="173"/>
    <x v="0"/>
    <x v="43"/>
    <x v="45"/>
    <x v="4"/>
    <n v="0.45"/>
    <n v="1250"/>
    <n v="562.5"/>
    <n v="168.75"/>
    <n v="0.3"/>
  </r>
  <r>
    <m/>
    <x v="0"/>
    <n v="1185732"/>
    <x v="173"/>
    <x v="0"/>
    <x v="43"/>
    <x v="45"/>
    <x v="5"/>
    <n v="0.35000000000000003"/>
    <n v="2250"/>
    <n v="787.50000000000011"/>
    <n v="315.00000000000006"/>
    <n v="0.4"/>
  </r>
  <r>
    <m/>
    <x v="0"/>
    <n v="1185732"/>
    <x v="265"/>
    <x v="0"/>
    <x v="43"/>
    <x v="45"/>
    <x v="0"/>
    <n v="0.35000000000000003"/>
    <n v="4750"/>
    <n v="1662.5000000000002"/>
    <n v="581.875"/>
    <n v="0.35"/>
  </r>
  <r>
    <m/>
    <x v="0"/>
    <n v="1185732"/>
    <x v="265"/>
    <x v="0"/>
    <x v="43"/>
    <x v="45"/>
    <x v="1"/>
    <n v="0.35000000000000003"/>
    <n v="1750"/>
    <n v="612.50000000000011"/>
    <n v="214.37500000000003"/>
    <n v="0.35"/>
  </r>
  <r>
    <m/>
    <x v="0"/>
    <n v="1185732"/>
    <x v="265"/>
    <x v="0"/>
    <x v="43"/>
    <x v="45"/>
    <x v="2"/>
    <n v="0.25000000000000006"/>
    <n v="1750"/>
    <n v="437.50000000000011"/>
    <n v="175.00000000000006"/>
    <n v="0.4"/>
  </r>
  <r>
    <m/>
    <x v="0"/>
    <n v="1185732"/>
    <x v="265"/>
    <x v="0"/>
    <x v="43"/>
    <x v="45"/>
    <x v="3"/>
    <n v="0.3"/>
    <n v="1000"/>
    <n v="300"/>
    <n v="120"/>
    <n v="0.4"/>
  </r>
  <r>
    <m/>
    <x v="0"/>
    <n v="1185732"/>
    <x v="265"/>
    <x v="0"/>
    <x v="43"/>
    <x v="45"/>
    <x v="4"/>
    <n v="0.45"/>
    <n v="1000"/>
    <n v="450"/>
    <n v="135"/>
    <n v="0.3"/>
  </r>
  <r>
    <m/>
    <x v="0"/>
    <n v="1185732"/>
    <x v="265"/>
    <x v="0"/>
    <x v="43"/>
    <x v="45"/>
    <x v="5"/>
    <n v="0.35000000000000003"/>
    <n v="2500"/>
    <n v="875.00000000000011"/>
    <n v="350.00000000000006"/>
    <n v="0.4"/>
  </r>
  <r>
    <m/>
    <x v="0"/>
    <n v="1185732"/>
    <x v="61"/>
    <x v="0"/>
    <x v="43"/>
    <x v="45"/>
    <x v="0"/>
    <n v="0.49999999999999994"/>
    <n v="5200"/>
    <n v="2599.9999999999995"/>
    <n v="909.99999999999977"/>
    <n v="0.35"/>
  </r>
  <r>
    <m/>
    <x v="0"/>
    <n v="1185732"/>
    <x v="61"/>
    <x v="0"/>
    <x v="43"/>
    <x v="45"/>
    <x v="1"/>
    <n v="0.45"/>
    <n v="2250"/>
    <n v="1012.5"/>
    <n v="354.375"/>
    <n v="0.35"/>
  </r>
  <r>
    <m/>
    <x v="0"/>
    <n v="1185732"/>
    <x v="61"/>
    <x v="0"/>
    <x v="43"/>
    <x v="45"/>
    <x v="2"/>
    <n v="0.4"/>
    <n v="2500"/>
    <n v="1000"/>
    <n v="400"/>
    <n v="0.4"/>
  </r>
  <r>
    <m/>
    <x v="0"/>
    <n v="1185732"/>
    <x v="61"/>
    <x v="0"/>
    <x v="43"/>
    <x v="45"/>
    <x v="3"/>
    <n v="0.4"/>
    <n v="2000"/>
    <n v="800"/>
    <n v="320"/>
    <n v="0.4"/>
  </r>
  <r>
    <m/>
    <x v="0"/>
    <n v="1185732"/>
    <x v="61"/>
    <x v="0"/>
    <x v="43"/>
    <x v="45"/>
    <x v="4"/>
    <n v="0.49999999999999994"/>
    <n v="2250"/>
    <n v="1124.9999999999998"/>
    <n v="337.49999999999994"/>
    <n v="0.3"/>
  </r>
  <r>
    <m/>
    <x v="0"/>
    <n v="1185732"/>
    <x v="61"/>
    <x v="0"/>
    <x v="43"/>
    <x v="45"/>
    <x v="5"/>
    <n v="0.54999999999999993"/>
    <n v="3500"/>
    <n v="1924.9999999999998"/>
    <n v="770"/>
    <n v="0.4"/>
  </r>
  <r>
    <m/>
    <x v="0"/>
    <n v="1185732"/>
    <x v="266"/>
    <x v="0"/>
    <x v="43"/>
    <x v="45"/>
    <x v="0"/>
    <n v="0.49999999999999994"/>
    <n v="6000"/>
    <n v="2999.9999999999995"/>
    <n v="1049.9999999999998"/>
    <n v="0.35"/>
  </r>
  <r>
    <m/>
    <x v="0"/>
    <n v="1185732"/>
    <x v="266"/>
    <x v="0"/>
    <x v="43"/>
    <x v="45"/>
    <x v="1"/>
    <n v="0.45"/>
    <n v="3500"/>
    <n v="1575"/>
    <n v="551.25"/>
    <n v="0.35"/>
  </r>
  <r>
    <m/>
    <x v="0"/>
    <n v="1185732"/>
    <x v="266"/>
    <x v="0"/>
    <x v="43"/>
    <x v="45"/>
    <x v="2"/>
    <n v="0.4"/>
    <n v="2750"/>
    <n v="1100"/>
    <n v="440"/>
    <n v="0.4"/>
  </r>
  <r>
    <m/>
    <x v="0"/>
    <n v="1185732"/>
    <x v="266"/>
    <x v="0"/>
    <x v="43"/>
    <x v="45"/>
    <x v="3"/>
    <n v="0.4"/>
    <n v="2500"/>
    <n v="1000"/>
    <n v="400"/>
    <n v="0.4"/>
  </r>
  <r>
    <m/>
    <x v="0"/>
    <n v="1185732"/>
    <x v="266"/>
    <x v="0"/>
    <x v="43"/>
    <x v="45"/>
    <x v="4"/>
    <n v="0.49999999999999994"/>
    <n v="2500"/>
    <n v="1249.9999999999998"/>
    <n v="374.99999999999994"/>
    <n v="0.3"/>
  </r>
  <r>
    <m/>
    <x v="0"/>
    <n v="1185732"/>
    <x v="266"/>
    <x v="0"/>
    <x v="43"/>
    <x v="45"/>
    <x v="5"/>
    <n v="0.54999999999999993"/>
    <n v="4000"/>
    <n v="2199.9999999999995"/>
    <n v="879.99999999999989"/>
    <n v="0.4"/>
  </r>
  <r>
    <m/>
    <x v="0"/>
    <n v="1185732"/>
    <x v="176"/>
    <x v="0"/>
    <x v="43"/>
    <x v="45"/>
    <x v="0"/>
    <n v="0.49999999999999994"/>
    <n v="6250"/>
    <n v="3124.9999999999995"/>
    <n v="1093.7499999999998"/>
    <n v="0.35"/>
  </r>
  <r>
    <m/>
    <x v="0"/>
    <n v="1185732"/>
    <x v="176"/>
    <x v="0"/>
    <x v="43"/>
    <x v="45"/>
    <x v="1"/>
    <n v="0.45"/>
    <n v="3750"/>
    <n v="1687.5"/>
    <n v="590.625"/>
    <n v="0.35"/>
  </r>
  <r>
    <m/>
    <x v="0"/>
    <n v="1185732"/>
    <x v="176"/>
    <x v="0"/>
    <x v="43"/>
    <x v="45"/>
    <x v="2"/>
    <n v="0.4"/>
    <n v="3000"/>
    <n v="1200"/>
    <n v="480"/>
    <n v="0.4"/>
  </r>
  <r>
    <m/>
    <x v="0"/>
    <n v="1185732"/>
    <x v="176"/>
    <x v="0"/>
    <x v="43"/>
    <x v="45"/>
    <x v="3"/>
    <n v="0.4"/>
    <n v="2500"/>
    <n v="1000"/>
    <n v="400"/>
    <n v="0.4"/>
  </r>
  <r>
    <m/>
    <x v="0"/>
    <n v="1185732"/>
    <x v="176"/>
    <x v="0"/>
    <x v="43"/>
    <x v="45"/>
    <x v="4"/>
    <n v="0.49999999999999994"/>
    <n v="2750"/>
    <n v="1374.9999999999998"/>
    <n v="412.49999999999994"/>
    <n v="0.3"/>
  </r>
  <r>
    <m/>
    <x v="0"/>
    <n v="1185732"/>
    <x v="176"/>
    <x v="0"/>
    <x v="43"/>
    <x v="45"/>
    <x v="5"/>
    <n v="0.54999999999999993"/>
    <n v="4500"/>
    <n v="2474.9999999999995"/>
    <n v="989.99999999999989"/>
    <n v="0.4"/>
  </r>
  <r>
    <m/>
    <x v="0"/>
    <n v="1185732"/>
    <x v="117"/>
    <x v="0"/>
    <x v="43"/>
    <x v="45"/>
    <x v="0"/>
    <n v="0.49999999999999994"/>
    <n v="6000"/>
    <n v="2999.9999999999995"/>
    <n v="1049.9999999999998"/>
    <n v="0.35"/>
  </r>
  <r>
    <m/>
    <x v="0"/>
    <n v="1185732"/>
    <x v="117"/>
    <x v="0"/>
    <x v="43"/>
    <x v="45"/>
    <x v="1"/>
    <n v="0.45"/>
    <n v="3750"/>
    <n v="1687.5"/>
    <n v="590.625"/>
    <n v="0.35"/>
  </r>
  <r>
    <m/>
    <x v="0"/>
    <n v="1185732"/>
    <x v="117"/>
    <x v="0"/>
    <x v="43"/>
    <x v="45"/>
    <x v="2"/>
    <n v="0.4"/>
    <n v="3000"/>
    <n v="1200"/>
    <n v="480"/>
    <n v="0.4"/>
  </r>
  <r>
    <m/>
    <x v="0"/>
    <n v="1185732"/>
    <x v="117"/>
    <x v="0"/>
    <x v="43"/>
    <x v="45"/>
    <x v="3"/>
    <n v="0.4"/>
    <n v="2000"/>
    <n v="800"/>
    <n v="320"/>
    <n v="0.4"/>
  </r>
  <r>
    <m/>
    <x v="0"/>
    <n v="1185732"/>
    <x v="117"/>
    <x v="0"/>
    <x v="43"/>
    <x v="45"/>
    <x v="4"/>
    <n v="0.49999999999999994"/>
    <n v="1750"/>
    <n v="874.99999999999989"/>
    <n v="262.49999999999994"/>
    <n v="0.3"/>
  </r>
  <r>
    <m/>
    <x v="0"/>
    <n v="1185732"/>
    <x v="117"/>
    <x v="0"/>
    <x v="43"/>
    <x v="45"/>
    <x v="5"/>
    <n v="0.54999999999999993"/>
    <n v="3500"/>
    <n v="1924.9999999999998"/>
    <n v="770"/>
    <n v="0.4"/>
  </r>
  <r>
    <m/>
    <x v="0"/>
    <n v="1185732"/>
    <x v="63"/>
    <x v="0"/>
    <x v="43"/>
    <x v="45"/>
    <x v="0"/>
    <n v="0.49999999999999994"/>
    <n v="4750"/>
    <n v="2374.9999999999995"/>
    <n v="831.24999999999977"/>
    <n v="0.35"/>
  </r>
  <r>
    <m/>
    <x v="0"/>
    <n v="1185732"/>
    <x v="63"/>
    <x v="0"/>
    <x v="43"/>
    <x v="45"/>
    <x v="1"/>
    <n v="0.45"/>
    <n v="2750"/>
    <n v="1237.5"/>
    <n v="433.125"/>
    <n v="0.35"/>
  </r>
  <r>
    <m/>
    <x v="0"/>
    <n v="1185732"/>
    <x v="63"/>
    <x v="0"/>
    <x v="43"/>
    <x v="45"/>
    <x v="2"/>
    <n v="0.4"/>
    <n v="1750"/>
    <n v="700"/>
    <n v="280"/>
    <n v="0.4"/>
  </r>
  <r>
    <m/>
    <x v="0"/>
    <n v="1185732"/>
    <x v="63"/>
    <x v="0"/>
    <x v="43"/>
    <x v="45"/>
    <x v="3"/>
    <n v="0.4"/>
    <n v="1500"/>
    <n v="600"/>
    <n v="240"/>
    <n v="0.4"/>
  </r>
  <r>
    <m/>
    <x v="0"/>
    <n v="1185732"/>
    <x v="63"/>
    <x v="0"/>
    <x v="43"/>
    <x v="45"/>
    <x v="4"/>
    <n v="0.49999999999999994"/>
    <n v="1500"/>
    <n v="749.99999999999989"/>
    <n v="224.99999999999997"/>
    <n v="0.3"/>
  </r>
  <r>
    <m/>
    <x v="0"/>
    <n v="1185732"/>
    <x v="63"/>
    <x v="0"/>
    <x v="43"/>
    <x v="45"/>
    <x v="5"/>
    <n v="0.54999999999999993"/>
    <n v="2500"/>
    <n v="1374.9999999999998"/>
    <n v="549.99999999999989"/>
    <n v="0.4"/>
  </r>
  <r>
    <m/>
    <x v="0"/>
    <n v="1185732"/>
    <x v="267"/>
    <x v="0"/>
    <x v="43"/>
    <x v="45"/>
    <x v="0"/>
    <n v="0.54999999999999993"/>
    <n v="4250"/>
    <n v="2337.4999999999995"/>
    <n v="818.12499999999977"/>
    <n v="0.35"/>
  </r>
  <r>
    <m/>
    <x v="0"/>
    <n v="1185732"/>
    <x v="267"/>
    <x v="0"/>
    <x v="43"/>
    <x v="45"/>
    <x v="1"/>
    <n v="0.5"/>
    <n v="2500"/>
    <n v="1250"/>
    <n v="437.5"/>
    <n v="0.35"/>
  </r>
  <r>
    <m/>
    <x v="0"/>
    <n v="1185732"/>
    <x v="267"/>
    <x v="0"/>
    <x v="43"/>
    <x v="45"/>
    <x v="2"/>
    <n v="0.5"/>
    <n v="1500"/>
    <n v="750"/>
    <n v="300"/>
    <n v="0.4"/>
  </r>
  <r>
    <m/>
    <x v="0"/>
    <n v="1185732"/>
    <x v="267"/>
    <x v="0"/>
    <x v="43"/>
    <x v="45"/>
    <x v="3"/>
    <n v="0.5"/>
    <n v="1250"/>
    <n v="625"/>
    <n v="250"/>
    <n v="0.4"/>
  </r>
  <r>
    <m/>
    <x v="0"/>
    <n v="1185732"/>
    <x v="267"/>
    <x v="0"/>
    <x v="43"/>
    <x v="45"/>
    <x v="4"/>
    <n v="0.6"/>
    <n v="1250"/>
    <n v="750"/>
    <n v="225"/>
    <n v="0.3"/>
  </r>
  <r>
    <m/>
    <x v="0"/>
    <n v="1185732"/>
    <x v="267"/>
    <x v="0"/>
    <x v="43"/>
    <x v="45"/>
    <x v="5"/>
    <n v="0.64999999999999991"/>
    <n v="2500"/>
    <n v="1624.9999999999998"/>
    <n v="650"/>
    <n v="0.4"/>
  </r>
  <r>
    <m/>
    <x v="0"/>
    <n v="1185732"/>
    <x v="268"/>
    <x v="0"/>
    <x v="43"/>
    <x v="45"/>
    <x v="0"/>
    <n v="0.6"/>
    <n v="4000"/>
    <n v="2400"/>
    <n v="840"/>
    <n v="0.35"/>
  </r>
  <r>
    <m/>
    <x v="0"/>
    <n v="1185732"/>
    <x v="268"/>
    <x v="0"/>
    <x v="43"/>
    <x v="45"/>
    <x v="1"/>
    <n v="0.5"/>
    <n v="2750"/>
    <n v="1375"/>
    <n v="481.24999999999994"/>
    <n v="0.35"/>
  </r>
  <r>
    <m/>
    <x v="0"/>
    <n v="1185732"/>
    <x v="268"/>
    <x v="0"/>
    <x v="43"/>
    <x v="45"/>
    <x v="2"/>
    <n v="0.5"/>
    <n v="2700"/>
    <n v="1350"/>
    <n v="540"/>
    <n v="0.4"/>
  </r>
  <r>
    <m/>
    <x v="0"/>
    <n v="1185732"/>
    <x v="268"/>
    <x v="0"/>
    <x v="43"/>
    <x v="45"/>
    <x v="3"/>
    <n v="0.5"/>
    <n v="2500"/>
    <n v="1250"/>
    <n v="500"/>
    <n v="0.4"/>
  </r>
  <r>
    <m/>
    <x v="0"/>
    <n v="1185732"/>
    <x v="268"/>
    <x v="0"/>
    <x v="43"/>
    <x v="45"/>
    <x v="4"/>
    <n v="0.6"/>
    <n v="2250"/>
    <n v="1350"/>
    <n v="405"/>
    <n v="0.3"/>
  </r>
  <r>
    <m/>
    <x v="0"/>
    <n v="1185732"/>
    <x v="268"/>
    <x v="0"/>
    <x v="43"/>
    <x v="45"/>
    <x v="5"/>
    <n v="0.64999999999999991"/>
    <n v="3250"/>
    <n v="2112.4999999999995"/>
    <n v="844.99999999999989"/>
    <n v="0.4"/>
  </r>
  <r>
    <m/>
    <x v="0"/>
    <n v="1185732"/>
    <x v="269"/>
    <x v="0"/>
    <x v="43"/>
    <x v="45"/>
    <x v="0"/>
    <n v="0.6"/>
    <n v="5500"/>
    <n v="3300"/>
    <n v="1155"/>
    <n v="0.35"/>
  </r>
  <r>
    <m/>
    <x v="0"/>
    <n v="1185732"/>
    <x v="269"/>
    <x v="0"/>
    <x v="43"/>
    <x v="45"/>
    <x v="1"/>
    <n v="0.5"/>
    <n v="3500"/>
    <n v="1750"/>
    <n v="612.5"/>
    <n v="0.35"/>
  </r>
  <r>
    <m/>
    <x v="0"/>
    <n v="1185732"/>
    <x v="269"/>
    <x v="0"/>
    <x v="43"/>
    <x v="45"/>
    <x v="2"/>
    <n v="0.5"/>
    <n v="3250"/>
    <n v="1625"/>
    <n v="650"/>
    <n v="0.4"/>
  </r>
  <r>
    <m/>
    <x v="0"/>
    <n v="1185732"/>
    <x v="269"/>
    <x v="0"/>
    <x v="43"/>
    <x v="45"/>
    <x v="3"/>
    <n v="0.5"/>
    <n v="2750"/>
    <n v="1375"/>
    <n v="550"/>
    <n v="0.4"/>
  </r>
  <r>
    <m/>
    <x v="0"/>
    <n v="1185732"/>
    <x v="269"/>
    <x v="0"/>
    <x v="43"/>
    <x v="45"/>
    <x v="4"/>
    <n v="0.6"/>
    <n v="2750"/>
    <n v="1650"/>
    <n v="495"/>
    <n v="0.3"/>
  </r>
  <r>
    <m/>
    <x v="0"/>
    <n v="1185732"/>
    <x v="269"/>
    <x v="0"/>
    <x v="43"/>
    <x v="45"/>
    <x v="5"/>
    <n v="0.64999999999999991"/>
    <n v="3750"/>
    <n v="2437.4999999999995"/>
    <n v="974.99999999999989"/>
    <n v="0.4"/>
  </r>
  <r>
    <s v="x"/>
    <x v="0"/>
    <n v="1185732"/>
    <x v="48"/>
    <x v="0"/>
    <x v="44"/>
    <x v="46"/>
    <x v="0"/>
    <n v="0.4"/>
    <n v="5000"/>
    <n v="2000"/>
    <n v="800"/>
    <n v="0.4"/>
  </r>
  <r>
    <m/>
    <x v="0"/>
    <n v="1185732"/>
    <x v="48"/>
    <x v="0"/>
    <x v="44"/>
    <x v="46"/>
    <x v="1"/>
    <n v="0.4"/>
    <n v="3000"/>
    <n v="1200"/>
    <n v="480"/>
    <n v="0.4"/>
  </r>
  <r>
    <m/>
    <x v="0"/>
    <n v="1185732"/>
    <x v="48"/>
    <x v="0"/>
    <x v="44"/>
    <x v="46"/>
    <x v="2"/>
    <n v="0.30000000000000004"/>
    <n v="3000"/>
    <n v="900.00000000000011"/>
    <n v="270"/>
    <n v="0.3"/>
  </r>
  <r>
    <m/>
    <x v="0"/>
    <n v="1185732"/>
    <x v="48"/>
    <x v="0"/>
    <x v="44"/>
    <x v="46"/>
    <x v="3"/>
    <n v="0.35"/>
    <n v="1500"/>
    <n v="525"/>
    <n v="157.5"/>
    <n v="0.3"/>
  </r>
  <r>
    <m/>
    <x v="0"/>
    <n v="1185732"/>
    <x v="48"/>
    <x v="0"/>
    <x v="44"/>
    <x v="46"/>
    <x v="4"/>
    <n v="0.5"/>
    <n v="2000"/>
    <n v="1000"/>
    <n v="300"/>
    <n v="0.3"/>
  </r>
  <r>
    <m/>
    <x v="0"/>
    <n v="1185732"/>
    <x v="48"/>
    <x v="0"/>
    <x v="44"/>
    <x v="46"/>
    <x v="5"/>
    <n v="0.4"/>
    <n v="3000"/>
    <n v="1200"/>
    <n v="420"/>
    <n v="0.35"/>
  </r>
  <r>
    <m/>
    <x v="0"/>
    <n v="1185732"/>
    <x v="49"/>
    <x v="0"/>
    <x v="44"/>
    <x v="46"/>
    <x v="0"/>
    <n v="0.4"/>
    <n v="5500"/>
    <n v="2200"/>
    <n v="880"/>
    <n v="0.4"/>
  </r>
  <r>
    <m/>
    <x v="0"/>
    <n v="1185732"/>
    <x v="49"/>
    <x v="0"/>
    <x v="44"/>
    <x v="46"/>
    <x v="1"/>
    <n v="0.4"/>
    <n v="2000"/>
    <n v="800"/>
    <n v="320"/>
    <n v="0.4"/>
  </r>
  <r>
    <m/>
    <x v="0"/>
    <n v="1185732"/>
    <x v="49"/>
    <x v="0"/>
    <x v="44"/>
    <x v="46"/>
    <x v="2"/>
    <n v="0.30000000000000004"/>
    <n v="2500"/>
    <n v="750.00000000000011"/>
    <n v="225.00000000000003"/>
    <n v="0.3"/>
  </r>
  <r>
    <m/>
    <x v="0"/>
    <n v="1185732"/>
    <x v="49"/>
    <x v="0"/>
    <x v="44"/>
    <x v="46"/>
    <x v="3"/>
    <n v="0.35"/>
    <n v="1250"/>
    <n v="437.5"/>
    <n v="131.25"/>
    <n v="0.3"/>
  </r>
  <r>
    <m/>
    <x v="0"/>
    <n v="1185732"/>
    <x v="49"/>
    <x v="0"/>
    <x v="44"/>
    <x v="46"/>
    <x v="4"/>
    <n v="0.5"/>
    <n v="2000"/>
    <n v="1000"/>
    <n v="300"/>
    <n v="0.3"/>
  </r>
  <r>
    <m/>
    <x v="0"/>
    <n v="1185732"/>
    <x v="49"/>
    <x v="0"/>
    <x v="44"/>
    <x v="46"/>
    <x v="5"/>
    <n v="0.4"/>
    <n v="3000"/>
    <n v="1200"/>
    <n v="420"/>
    <n v="0.35"/>
  </r>
  <r>
    <m/>
    <x v="0"/>
    <n v="1185732"/>
    <x v="14"/>
    <x v="0"/>
    <x v="44"/>
    <x v="46"/>
    <x v="0"/>
    <n v="0.4"/>
    <n v="5200"/>
    <n v="2080"/>
    <n v="832"/>
    <n v="0.4"/>
  </r>
  <r>
    <m/>
    <x v="0"/>
    <n v="1185732"/>
    <x v="14"/>
    <x v="0"/>
    <x v="44"/>
    <x v="46"/>
    <x v="1"/>
    <n v="0.4"/>
    <n v="2250"/>
    <n v="900"/>
    <n v="360"/>
    <n v="0.4"/>
  </r>
  <r>
    <m/>
    <x v="0"/>
    <n v="1185732"/>
    <x v="14"/>
    <x v="0"/>
    <x v="44"/>
    <x v="46"/>
    <x v="2"/>
    <n v="0.30000000000000004"/>
    <n v="2500"/>
    <n v="750.00000000000011"/>
    <n v="225.00000000000003"/>
    <n v="0.3"/>
  </r>
  <r>
    <m/>
    <x v="0"/>
    <n v="1185732"/>
    <x v="14"/>
    <x v="0"/>
    <x v="44"/>
    <x v="46"/>
    <x v="3"/>
    <n v="0.35"/>
    <n v="1000"/>
    <n v="350"/>
    <n v="105"/>
    <n v="0.3"/>
  </r>
  <r>
    <m/>
    <x v="0"/>
    <n v="1185732"/>
    <x v="14"/>
    <x v="0"/>
    <x v="44"/>
    <x v="46"/>
    <x v="4"/>
    <n v="0.5"/>
    <n v="1500"/>
    <n v="750"/>
    <n v="225"/>
    <n v="0.3"/>
  </r>
  <r>
    <m/>
    <x v="0"/>
    <n v="1185732"/>
    <x v="14"/>
    <x v="0"/>
    <x v="44"/>
    <x v="46"/>
    <x v="5"/>
    <n v="0.4"/>
    <n v="2500"/>
    <n v="1000"/>
    <n v="350"/>
    <n v="0.35"/>
  </r>
  <r>
    <m/>
    <x v="0"/>
    <n v="1185732"/>
    <x v="50"/>
    <x v="0"/>
    <x v="44"/>
    <x v="46"/>
    <x v="0"/>
    <n v="0.4"/>
    <n v="5000"/>
    <n v="2000"/>
    <n v="800"/>
    <n v="0.4"/>
  </r>
  <r>
    <m/>
    <x v="0"/>
    <n v="1185732"/>
    <x v="50"/>
    <x v="0"/>
    <x v="44"/>
    <x v="46"/>
    <x v="1"/>
    <n v="0.4"/>
    <n v="2000"/>
    <n v="800"/>
    <n v="320"/>
    <n v="0.4"/>
  </r>
  <r>
    <m/>
    <x v="0"/>
    <n v="1185732"/>
    <x v="50"/>
    <x v="0"/>
    <x v="44"/>
    <x v="46"/>
    <x v="2"/>
    <n v="0.30000000000000004"/>
    <n v="2000"/>
    <n v="600.00000000000011"/>
    <n v="180.00000000000003"/>
    <n v="0.3"/>
  </r>
  <r>
    <m/>
    <x v="0"/>
    <n v="1185732"/>
    <x v="50"/>
    <x v="0"/>
    <x v="44"/>
    <x v="46"/>
    <x v="3"/>
    <n v="0.35"/>
    <n v="1250"/>
    <n v="437.5"/>
    <n v="131.25"/>
    <n v="0.3"/>
  </r>
  <r>
    <m/>
    <x v="0"/>
    <n v="1185732"/>
    <x v="50"/>
    <x v="0"/>
    <x v="44"/>
    <x v="46"/>
    <x v="4"/>
    <n v="0.5"/>
    <n v="1250"/>
    <n v="625"/>
    <n v="187.5"/>
    <n v="0.3"/>
  </r>
  <r>
    <m/>
    <x v="0"/>
    <n v="1185732"/>
    <x v="50"/>
    <x v="0"/>
    <x v="44"/>
    <x v="46"/>
    <x v="5"/>
    <n v="0.4"/>
    <n v="2750"/>
    <n v="1100"/>
    <n v="385"/>
    <n v="0.35"/>
  </r>
  <r>
    <m/>
    <x v="0"/>
    <n v="1185732"/>
    <x v="51"/>
    <x v="0"/>
    <x v="44"/>
    <x v="46"/>
    <x v="0"/>
    <n v="0.54999999999999993"/>
    <n v="5450"/>
    <n v="2997.4999999999995"/>
    <n v="1198.9999999999998"/>
    <n v="0.4"/>
  </r>
  <r>
    <m/>
    <x v="0"/>
    <n v="1185732"/>
    <x v="51"/>
    <x v="0"/>
    <x v="44"/>
    <x v="46"/>
    <x v="1"/>
    <n v="0.5"/>
    <n v="2500"/>
    <n v="1250"/>
    <n v="500"/>
    <n v="0.4"/>
  </r>
  <r>
    <m/>
    <x v="0"/>
    <n v="1185732"/>
    <x v="51"/>
    <x v="0"/>
    <x v="44"/>
    <x v="46"/>
    <x v="2"/>
    <n v="0.45"/>
    <n v="2750"/>
    <n v="1237.5"/>
    <n v="371.25"/>
    <n v="0.3"/>
  </r>
  <r>
    <m/>
    <x v="0"/>
    <n v="1185732"/>
    <x v="51"/>
    <x v="0"/>
    <x v="44"/>
    <x v="46"/>
    <x v="3"/>
    <n v="0.45"/>
    <n v="2250"/>
    <n v="1012.5"/>
    <n v="303.75"/>
    <n v="0.3"/>
  </r>
  <r>
    <m/>
    <x v="0"/>
    <n v="1185732"/>
    <x v="51"/>
    <x v="0"/>
    <x v="44"/>
    <x v="46"/>
    <x v="4"/>
    <n v="0.54999999999999993"/>
    <n v="2500"/>
    <n v="1374.9999999999998"/>
    <n v="412.49999999999994"/>
    <n v="0.3"/>
  </r>
  <r>
    <m/>
    <x v="0"/>
    <n v="1185732"/>
    <x v="51"/>
    <x v="0"/>
    <x v="44"/>
    <x v="46"/>
    <x v="5"/>
    <n v="0.6"/>
    <n v="3750"/>
    <n v="2250"/>
    <n v="787.5"/>
    <n v="0.35"/>
  </r>
  <r>
    <m/>
    <x v="0"/>
    <n v="1185732"/>
    <x v="52"/>
    <x v="0"/>
    <x v="44"/>
    <x v="46"/>
    <x v="0"/>
    <n v="0.54999999999999993"/>
    <n v="6250"/>
    <n v="3437.4999999999995"/>
    <n v="1375"/>
    <n v="0.4"/>
  </r>
  <r>
    <m/>
    <x v="0"/>
    <n v="1185732"/>
    <x v="52"/>
    <x v="0"/>
    <x v="44"/>
    <x v="46"/>
    <x v="1"/>
    <n v="0.5"/>
    <n v="3750"/>
    <n v="1875"/>
    <n v="750"/>
    <n v="0.4"/>
  </r>
  <r>
    <m/>
    <x v="0"/>
    <n v="1185732"/>
    <x v="52"/>
    <x v="0"/>
    <x v="44"/>
    <x v="46"/>
    <x v="2"/>
    <n v="0.45"/>
    <n v="3000"/>
    <n v="1350"/>
    <n v="405"/>
    <n v="0.3"/>
  </r>
  <r>
    <m/>
    <x v="0"/>
    <n v="1185732"/>
    <x v="52"/>
    <x v="0"/>
    <x v="44"/>
    <x v="46"/>
    <x v="3"/>
    <n v="0.45"/>
    <n v="2750"/>
    <n v="1237.5"/>
    <n v="371.25"/>
    <n v="0.3"/>
  </r>
  <r>
    <m/>
    <x v="0"/>
    <n v="1185732"/>
    <x v="52"/>
    <x v="0"/>
    <x v="44"/>
    <x v="46"/>
    <x v="4"/>
    <n v="0.54999999999999993"/>
    <n v="2750"/>
    <n v="1512.4999999999998"/>
    <n v="453.74999999999994"/>
    <n v="0.3"/>
  </r>
  <r>
    <m/>
    <x v="0"/>
    <n v="1185732"/>
    <x v="52"/>
    <x v="0"/>
    <x v="44"/>
    <x v="46"/>
    <x v="5"/>
    <n v="0.6"/>
    <n v="4250"/>
    <n v="2550"/>
    <n v="892.5"/>
    <n v="0.35"/>
  </r>
  <r>
    <m/>
    <x v="0"/>
    <n v="1185732"/>
    <x v="18"/>
    <x v="0"/>
    <x v="44"/>
    <x v="46"/>
    <x v="0"/>
    <n v="0.54999999999999993"/>
    <n v="6500"/>
    <n v="3574.9999999999995"/>
    <n v="1430"/>
    <n v="0.4"/>
  </r>
  <r>
    <m/>
    <x v="0"/>
    <n v="1185732"/>
    <x v="18"/>
    <x v="0"/>
    <x v="44"/>
    <x v="46"/>
    <x v="1"/>
    <n v="0.5"/>
    <n v="4000"/>
    <n v="2000"/>
    <n v="800"/>
    <n v="0.4"/>
  </r>
  <r>
    <m/>
    <x v="0"/>
    <n v="1185732"/>
    <x v="18"/>
    <x v="0"/>
    <x v="44"/>
    <x v="46"/>
    <x v="2"/>
    <n v="0.45"/>
    <n v="3250"/>
    <n v="1462.5"/>
    <n v="438.75"/>
    <n v="0.3"/>
  </r>
  <r>
    <m/>
    <x v="0"/>
    <n v="1185732"/>
    <x v="18"/>
    <x v="0"/>
    <x v="44"/>
    <x v="46"/>
    <x v="3"/>
    <n v="0.45"/>
    <n v="2750"/>
    <n v="1237.5"/>
    <n v="371.25"/>
    <n v="0.3"/>
  </r>
  <r>
    <m/>
    <x v="0"/>
    <n v="1185732"/>
    <x v="18"/>
    <x v="0"/>
    <x v="44"/>
    <x v="46"/>
    <x v="4"/>
    <n v="0.54999999999999993"/>
    <n v="3000"/>
    <n v="1649.9999999999998"/>
    <n v="494.99999999999989"/>
    <n v="0.3"/>
  </r>
  <r>
    <m/>
    <x v="0"/>
    <n v="1185732"/>
    <x v="18"/>
    <x v="0"/>
    <x v="44"/>
    <x v="46"/>
    <x v="5"/>
    <n v="0.6"/>
    <n v="4750"/>
    <n v="2850"/>
    <n v="997.49999999999989"/>
    <n v="0.35"/>
  </r>
  <r>
    <m/>
    <x v="0"/>
    <n v="1185732"/>
    <x v="53"/>
    <x v="0"/>
    <x v="44"/>
    <x v="46"/>
    <x v="0"/>
    <n v="0.54999999999999993"/>
    <n v="6250"/>
    <n v="3437.4999999999995"/>
    <n v="1375"/>
    <n v="0.4"/>
  </r>
  <r>
    <m/>
    <x v="0"/>
    <n v="1185732"/>
    <x v="53"/>
    <x v="0"/>
    <x v="44"/>
    <x v="46"/>
    <x v="1"/>
    <n v="0.5"/>
    <n v="4000"/>
    <n v="2000"/>
    <n v="800"/>
    <n v="0.4"/>
  </r>
  <r>
    <m/>
    <x v="0"/>
    <n v="1185732"/>
    <x v="53"/>
    <x v="0"/>
    <x v="44"/>
    <x v="46"/>
    <x v="2"/>
    <n v="0.45"/>
    <n v="3250"/>
    <n v="1462.5"/>
    <n v="438.75"/>
    <n v="0.3"/>
  </r>
  <r>
    <m/>
    <x v="0"/>
    <n v="1185732"/>
    <x v="53"/>
    <x v="0"/>
    <x v="44"/>
    <x v="46"/>
    <x v="3"/>
    <n v="0.45"/>
    <n v="2250"/>
    <n v="1012.5"/>
    <n v="303.75"/>
    <n v="0.3"/>
  </r>
  <r>
    <m/>
    <x v="0"/>
    <n v="1185732"/>
    <x v="53"/>
    <x v="0"/>
    <x v="44"/>
    <x v="46"/>
    <x v="4"/>
    <n v="0.54999999999999993"/>
    <n v="2000"/>
    <n v="1099.9999999999998"/>
    <n v="329.99999999999994"/>
    <n v="0.3"/>
  </r>
  <r>
    <m/>
    <x v="0"/>
    <n v="1185732"/>
    <x v="53"/>
    <x v="0"/>
    <x v="44"/>
    <x v="46"/>
    <x v="5"/>
    <n v="0.6"/>
    <n v="3750"/>
    <n v="2250"/>
    <n v="787.5"/>
    <n v="0.35"/>
  </r>
  <r>
    <m/>
    <x v="0"/>
    <n v="1185732"/>
    <x v="54"/>
    <x v="0"/>
    <x v="44"/>
    <x v="46"/>
    <x v="0"/>
    <n v="0.54999999999999993"/>
    <n v="5000"/>
    <n v="2749.9999999999995"/>
    <n v="1099.9999999999998"/>
    <n v="0.4"/>
  </r>
  <r>
    <m/>
    <x v="0"/>
    <n v="1185732"/>
    <x v="54"/>
    <x v="0"/>
    <x v="44"/>
    <x v="46"/>
    <x v="1"/>
    <n v="0.5"/>
    <n v="3000"/>
    <n v="1500"/>
    <n v="600"/>
    <n v="0.4"/>
  </r>
  <r>
    <m/>
    <x v="0"/>
    <n v="1185732"/>
    <x v="54"/>
    <x v="0"/>
    <x v="44"/>
    <x v="46"/>
    <x v="2"/>
    <n v="0.45"/>
    <n v="2000"/>
    <n v="900"/>
    <n v="270"/>
    <n v="0.3"/>
  </r>
  <r>
    <m/>
    <x v="0"/>
    <n v="1185732"/>
    <x v="54"/>
    <x v="0"/>
    <x v="44"/>
    <x v="46"/>
    <x v="3"/>
    <n v="0.45"/>
    <n v="1750"/>
    <n v="787.5"/>
    <n v="236.25"/>
    <n v="0.3"/>
  </r>
  <r>
    <m/>
    <x v="0"/>
    <n v="1185732"/>
    <x v="54"/>
    <x v="0"/>
    <x v="44"/>
    <x v="46"/>
    <x v="4"/>
    <n v="0.54999999999999993"/>
    <n v="1750"/>
    <n v="962.49999999999989"/>
    <n v="288.74999999999994"/>
    <n v="0.3"/>
  </r>
  <r>
    <m/>
    <x v="0"/>
    <n v="1185732"/>
    <x v="54"/>
    <x v="0"/>
    <x v="44"/>
    <x v="46"/>
    <x v="5"/>
    <n v="0.6"/>
    <n v="2750"/>
    <n v="1650"/>
    <n v="577.5"/>
    <n v="0.35"/>
  </r>
  <r>
    <m/>
    <x v="0"/>
    <n v="1185732"/>
    <x v="55"/>
    <x v="0"/>
    <x v="44"/>
    <x v="46"/>
    <x v="0"/>
    <n v="0.6"/>
    <n v="4500"/>
    <n v="2700"/>
    <n v="1080"/>
    <n v="0.4"/>
  </r>
  <r>
    <m/>
    <x v="0"/>
    <n v="1185732"/>
    <x v="55"/>
    <x v="0"/>
    <x v="44"/>
    <x v="46"/>
    <x v="1"/>
    <n v="0.55000000000000004"/>
    <n v="2750"/>
    <n v="1512.5000000000002"/>
    <n v="605.00000000000011"/>
    <n v="0.4"/>
  </r>
  <r>
    <m/>
    <x v="0"/>
    <n v="1185732"/>
    <x v="55"/>
    <x v="0"/>
    <x v="44"/>
    <x v="46"/>
    <x v="2"/>
    <n v="0.55000000000000004"/>
    <n v="1750"/>
    <n v="962.50000000000011"/>
    <n v="288.75"/>
    <n v="0.3"/>
  </r>
  <r>
    <m/>
    <x v="0"/>
    <n v="1185732"/>
    <x v="55"/>
    <x v="0"/>
    <x v="44"/>
    <x v="46"/>
    <x v="3"/>
    <n v="0.55000000000000004"/>
    <n v="1500"/>
    <n v="825.00000000000011"/>
    <n v="247.50000000000003"/>
    <n v="0.3"/>
  </r>
  <r>
    <m/>
    <x v="0"/>
    <n v="1185732"/>
    <x v="55"/>
    <x v="0"/>
    <x v="44"/>
    <x v="46"/>
    <x v="4"/>
    <n v="0.65"/>
    <n v="1500"/>
    <n v="975"/>
    <n v="292.5"/>
    <n v="0.3"/>
  </r>
  <r>
    <m/>
    <x v="0"/>
    <n v="1185732"/>
    <x v="55"/>
    <x v="0"/>
    <x v="44"/>
    <x v="46"/>
    <x v="5"/>
    <n v="0.7"/>
    <n v="2750"/>
    <n v="1924.9999999999998"/>
    <n v="673.74999999999989"/>
    <n v="0.35"/>
  </r>
  <r>
    <m/>
    <x v="0"/>
    <n v="1185732"/>
    <x v="56"/>
    <x v="0"/>
    <x v="44"/>
    <x v="46"/>
    <x v="0"/>
    <n v="0.65"/>
    <n v="4250"/>
    <n v="2762.5"/>
    <n v="1105"/>
    <n v="0.4"/>
  </r>
  <r>
    <m/>
    <x v="0"/>
    <n v="1185732"/>
    <x v="56"/>
    <x v="0"/>
    <x v="44"/>
    <x v="46"/>
    <x v="1"/>
    <n v="0.55000000000000004"/>
    <n v="3000"/>
    <n v="1650.0000000000002"/>
    <n v="660.00000000000011"/>
    <n v="0.4"/>
  </r>
  <r>
    <m/>
    <x v="0"/>
    <n v="1185732"/>
    <x v="56"/>
    <x v="0"/>
    <x v="44"/>
    <x v="46"/>
    <x v="2"/>
    <n v="0.55000000000000004"/>
    <n v="2950"/>
    <n v="1622.5000000000002"/>
    <n v="486.75000000000006"/>
    <n v="0.3"/>
  </r>
  <r>
    <m/>
    <x v="0"/>
    <n v="1185732"/>
    <x v="56"/>
    <x v="0"/>
    <x v="44"/>
    <x v="46"/>
    <x v="3"/>
    <n v="0.55000000000000004"/>
    <n v="2750"/>
    <n v="1512.5000000000002"/>
    <n v="453.75000000000006"/>
    <n v="0.3"/>
  </r>
  <r>
    <m/>
    <x v="0"/>
    <n v="1185732"/>
    <x v="56"/>
    <x v="0"/>
    <x v="44"/>
    <x v="46"/>
    <x v="4"/>
    <n v="0.65"/>
    <n v="2500"/>
    <n v="1625"/>
    <n v="487.5"/>
    <n v="0.3"/>
  </r>
  <r>
    <m/>
    <x v="0"/>
    <n v="1185732"/>
    <x v="56"/>
    <x v="0"/>
    <x v="44"/>
    <x v="46"/>
    <x v="5"/>
    <n v="0.7"/>
    <n v="3500"/>
    <n v="2450"/>
    <n v="857.5"/>
    <n v="0.35"/>
  </r>
  <r>
    <m/>
    <x v="0"/>
    <n v="1185732"/>
    <x v="57"/>
    <x v="0"/>
    <x v="44"/>
    <x v="46"/>
    <x v="0"/>
    <n v="0.65"/>
    <n v="5750"/>
    <n v="3737.5"/>
    <n v="1495"/>
    <n v="0.4"/>
  </r>
  <r>
    <m/>
    <x v="0"/>
    <n v="1185732"/>
    <x v="57"/>
    <x v="0"/>
    <x v="44"/>
    <x v="46"/>
    <x v="1"/>
    <n v="0.55000000000000004"/>
    <n v="3750"/>
    <n v="2062.5"/>
    <n v="825"/>
    <n v="0.4"/>
  </r>
  <r>
    <m/>
    <x v="0"/>
    <n v="1185732"/>
    <x v="57"/>
    <x v="0"/>
    <x v="44"/>
    <x v="46"/>
    <x v="2"/>
    <n v="0.55000000000000004"/>
    <n v="3500"/>
    <n v="1925.0000000000002"/>
    <n v="577.5"/>
    <n v="0.3"/>
  </r>
  <r>
    <m/>
    <x v="0"/>
    <n v="1185732"/>
    <x v="57"/>
    <x v="0"/>
    <x v="44"/>
    <x v="46"/>
    <x v="3"/>
    <n v="0.55000000000000004"/>
    <n v="3000"/>
    <n v="1650.0000000000002"/>
    <n v="495.00000000000006"/>
    <n v="0.3"/>
  </r>
  <r>
    <m/>
    <x v="0"/>
    <n v="1185732"/>
    <x v="57"/>
    <x v="0"/>
    <x v="44"/>
    <x v="46"/>
    <x v="4"/>
    <n v="0.65"/>
    <n v="3000"/>
    <n v="1950"/>
    <n v="585"/>
    <n v="0.3"/>
  </r>
  <r>
    <m/>
    <x v="0"/>
    <n v="1185732"/>
    <x v="57"/>
    <x v="0"/>
    <x v="44"/>
    <x v="46"/>
    <x v="5"/>
    <n v="0.7"/>
    <n v="4000"/>
    <n v="2800"/>
    <n v="979.99999999999989"/>
    <n v="0.35"/>
  </r>
  <r>
    <s v="x"/>
    <x v="0"/>
    <n v="1185732"/>
    <x v="136"/>
    <x v="0"/>
    <x v="45"/>
    <x v="47"/>
    <x v="0"/>
    <n v="0.35000000000000003"/>
    <n v="4250"/>
    <n v="1487.5000000000002"/>
    <n v="520.625"/>
    <n v="0.35"/>
  </r>
  <r>
    <m/>
    <x v="0"/>
    <n v="1185732"/>
    <x v="136"/>
    <x v="0"/>
    <x v="45"/>
    <x v="47"/>
    <x v="1"/>
    <n v="0.35000000000000003"/>
    <n v="2250"/>
    <n v="787.50000000000011"/>
    <n v="275.625"/>
    <n v="0.35"/>
  </r>
  <r>
    <m/>
    <x v="0"/>
    <n v="1185732"/>
    <x v="136"/>
    <x v="0"/>
    <x v="45"/>
    <x v="47"/>
    <x v="2"/>
    <n v="0.25000000000000006"/>
    <n v="2250"/>
    <n v="562.50000000000011"/>
    <n v="225.00000000000006"/>
    <n v="0.4"/>
  </r>
  <r>
    <m/>
    <x v="0"/>
    <n v="1185732"/>
    <x v="136"/>
    <x v="0"/>
    <x v="45"/>
    <x v="47"/>
    <x v="3"/>
    <n v="0.3"/>
    <n v="750"/>
    <n v="225"/>
    <n v="90"/>
    <n v="0.4"/>
  </r>
  <r>
    <m/>
    <x v="0"/>
    <n v="1185732"/>
    <x v="136"/>
    <x v="0"/>
    <x v="45"/>
    <x v="47"/>
    <x v="4"/>
    <n v="0.45"/>
    <n v="1250"/>
    <n v="562.5"/>
    <n v="168.75"/>
    <n v="0.3"/>
  </r>
  <r>
    <m/>
    <x v="0"/>
    <n v="1185732"/>
    <x v="136"/>
    <x v="0"/>
    <x v="45"/>
    <x v="47"/>
    <x v="5"/>
    <n v="0.35000000000000003"/>
    <n v="2250"/>
    <n v="787.50000000000011"/>
    <n v="315.00000000000006"/>
    <n v="0.4"/>
  </r>
  <r>
    <m/>
    <x v="0"/>
    <n v="1185732"/>
    <x v="264"/>
    <x v="0"/>
    <x v="45"/>
    <x v="47"/>
    <x v="0"/>
    <n v="0.35000000000000003"/>
    <n v="4750"/>
    <n v="1662.5000000000002"/>
    <n v="581.875"/>
    <n v="0.35"/>
  </r>
  <r>
    <m/>
    <x v="0"/>
    <n v="1185732"/>
    <x v="264"/>
    <x v="0"/>
    <x v="45"/>
    <x v="47"/>
    <x v="1"/>
    <n v="0.35000000000000003"/>
    <n v="1250"/>
    <n v="437.50000000000006"/>
    <n v="153.125"/>
    <n v="0.35"/>
  </r>
  <r>
    <m/>
    <x v="0"/>
    <n v="1185732"/>
    <x v="264"/>
    <x v="0"/>
    <x v="45"/>
    <x v="47"/>
    <x v="2"/>
    <n v="0.25000000000000006"/>
    <n v="1750"/>
    <n v="437.50000000000011"/>
    <n v="175.00000000000006"/>
    <n v="0.4"/>
  </r>
  <r>
    <m/>
    <x v="0"/>
    <n v="1185732"/>
    <x v="264"/>
    <x v="0"/>
    <x v="45"/>
    <x v="47"/>
    <x v="3"/>
    <n v="0.3"/>
    <n v="500"/>
    <n v="150"/>
    <n v="60"/>
    <n v="0.4"/>
  </r>
  <r>
    <m/>
    <x v="0"/>
    <n v="1185732"/>
    <x v="264"/>
    <x v="0"/>
    <x v="45"/>
    <x v="47"/>
    <x v="4"/>
    <n v="0.45"/>
    <n v="1250"/>
    <n v="562.5"/>
    <n v="168.75"/>
    <n v="0.3"/>
  </r>
  <r>
    <m/>
    <x v="0"/>
    <n v="1185732"/>
    <x v="264"/>
    <x v="0"/>
    <x v="45"/>
    <x v="47"/>
    <x v="5"/>
    <n v="0.35000000000000003"/>
    <n v="2250"/>
    <n v="787.50000000000011"/>
    <n v="315.00000000000006"/>
    <n v="0.4"/>
  </r>
  <r>
    <m/>
    <x v="0"/>
    <n v="1185732"/>
    <x v="173"/>
    <x v="0"/>
    <x v="45"/>
    <x v="47"/>
    <x v="0"/>
    <n v="0.35000000000000003"/>
    <n v="4450"/>
    <n v="1557.5000000000002"/>
    <n v="545.125"/>
    <n v="0.35"/>
  </r>
  <r>
    <m/>
    <x v="0"/>
    <n v="1185732"/>
    <x v="173"/>
    <x v="0"/>
    <x v="45"/>
    <x v="47"/>
    <x v="1"/>
    <n v="0.35000000000000003"/>
    <n v="1500"/>
    <n v="525"/>
    <n v="183.75"/>
    <n v="0.35"/>
  </r>
  <r>
    <m/>
    <x v="0"/>
    <n v="1185732"/>
    <x v="173"/>
    <x v="0"/>
    <x v="45"/>
    <x v="47"/>
    <x v="2"/>
    <n v="0.25000000000000006"/>
    <n v="1750"/>
    <n v="437.50000000000011"/>
    <n v="175.00000000000006"/>
    <n v="0.4"/>
  </r>
  <r>
    <m/>
    <x v="0"/>
    <n v="1185732"/>
    <x v="173"/>
    <x v="0"/>
    <x v="45"/>
    <x v="47"/>
    <x v="3"/>
    <n v="0.3"/>
    <n v="250"/>
    <n v="75"/>
    <n v="30"/>
    <n v="0.4"/>
  </r>
  <r>
    <m/>
    <x v="0"/>
    <n v="1185732"/>
    <x v="173"/>
    <x v="0"/>
    <x v="45"/>
    <x v="47"/>
    <x v="4"/>
    <n v="0.45"/>
    <n v="750"/>
    <n v="337.5"/>
    <n v="101.25"/>
    <n v="0.3"/>
  </r>
  <r>
    <m/>
    <x v="0"/>
    <n v="1185732"/>
    <x v="173"/>
    <x v="0"/>
    <x v="45"/>
    <x v="47"/>
    <x v="5"/>
    <n v="0.35000000000000003"/>
    <n v="1750"/>
    <n v="612.50000000000011"/>
    <n v="245.00000000000006"/>
    <n v="0.4"/>
  </r>
  <r>
    <m/>
    <x v="0"/>
    <n v="1185732"/>
    <x v="265"/>
    <x v="0"/>
    <x v="45"/>
    <x v="47"/>
    <x v="0"/>
    <n v="0.35000000000000003"/>
    <n v="4250"/>
    <n v="1487.5000000000002"/>
    <n v="520.625"/>
    <n v="0.35"/>
  </r>
  <r>
    <m/>
    <x v="0"/>
    <n v="1185732"/>
    <x v="265"/>
    <x v="0"/>
    <x v="45"/>
    <x v="47"/>
    <x v="1"/>
    <n v="0.35000000000000003"/>
    <n v="1250"/>
    <n v="437.50000000000006"/>
    <n v="153.125"/>
    <n v="0.35"/>
  </r>
  <r>
    <m/>
    <x v="0"/>
    <n v="1185732"/>
    <x v="265"/>
    <x v="0"/>
    <x v="45"/>
    <x v="47"/>
    <x v="2"/>
    <n v="0.25000000000000006"/>
    <n v="1250"/>
    <n v="312.50000000000006"/>
    <n v="125.00000000000003"/>
    <n v="0.4"/>
  </r>
  <r>
    <m/>
    <x v="0"/>
    <n v="1185732"/>
    <x v="265"/>
    <x v="0"/>
    <x v="45"/>
    <x v="47"/>
    <x v="3"/>
    <n v="0.3"/>
    <n v="500"/>
    <n v="150"/>
    <n v="60"/>
    <n v="0.4"/>
  </r>
  <r>
    <m/>
    <x v="0"/>
    <n v="1185732"/>
    <x v="265"/>
    <x v="0"/>
    <x v="45"/>
    <x v="47"/>
    <x v="4"/>
    <n v="0.45"/>
    <n v="500"/>
    <n v="225"/>
    <n v="67.5"/>
    <n v="0.3"/>
  </r>
  <r>
    <m/>
    <x v="0"/>
    <n v="1185732"/>
    <x v="265"/>
    <x v="0"/>
    <x v="45"/>
    <x v="47"/>
    <x v="5"/>
    <n v="0.35000000000000003"/>
    <n v="2000"/>
    <n v="700.00000000000011"/>
    <n v="280.00000000000006"/>
    <n v="0.4"/>
  </r>
  <r>
    <m/>
    <x v="0"/>
    <n v="1185732"/>
    <x v="61"/>
    <x v="0"/>
    <x v="45"/>
    <x v="47"/>
    <x v="0"/>
    <n v="0.49999999999999994"/>
    <n v="4700"/>
    <n v="2349.9999999999995"/>
    <n v="822.49999999999977"/>
    <n v="0.35"/>
  </r>
  <r>
    <m/>
    <x v="0"/>
    <n v="1185732"/>
    <x v="61"/>
    <x v="0"/>
    <x v="45"/>
    <x v="47"/>
    <x v="1"/>
    <n v="0.45"/>
    <n v="1750"/>
    <n v="787.5"/>
    <n v="275.625"/>
    <n v="0.35"/>
  </r>
  <r>
    <m/>
    <x v="0"/>
    <n v="1185732"/>
    <x v="61"/>
    <x v="0"/>
    <x v="45"/>
    <x v="47"/>
    <x v="2"/>
    <n v="0.4"/>
    <n v="2000"/>
    <n v="800"/>
    <n v="320"/>
    <n v="0.4"/>
  </r>
  <r>
    <m/>
    <x v="0"/>
    <n v="1185732"/>
    <x v="61"/>
    <x v="0"/>
    <x v="45"/>
    <x v="47"/>
    <x v="3"/>
    <n v="0.4"/>
    <n v="1500"/>
    <n v="600"/>
    <n v="240"/>
    <n v="0.4"/>
  </r>
  <r>
    <m/>
    <x v="0"/>
    <n v="1185732"/>
    <x v="61"/>
    <x v="0"/>
    <x v="45"/>
    <x v="47"/>
    <x v="4"/>
    <n v="0.49999999999999994"/>
    <n v="1750"/>
    <n v="874.99999999999989"/>
    <n v="262.49999999999994"/>
    <n v="0.3"/>
  </r>
  <r>
    <m/>
    <x v="0"/>
    <n v="1185732"/>
    <x v="61"/>
    <x v="0"/>
    <x v="45"/>
    <x v="47"/>
    <x v="5"/>
    <n v="0.54999999999999993"/>
    <n v="3000"/>
    <n v="1649.9999999999998"/>
    <n v="660"/>
    <n v="0.4"/>
  </r>
  <r>
    <m/>
    <x v="0"/>
    <n v="1185732"/>
    <x v="266"/>
    <x v="0"/>
    <x v="45"/>
    <x v="47"/>
    <x v="0"/>
    <n v="0.49999999999999994"/>
    <n v="5500"/>
    <n v="2749.9999999999995"/>
    <n v="962.49999999999977"/>
    <n v="0.35"/>
  </r>
  <r>
    <m/>
    <x v="0"/>
    <n v="1185732"/>
    <x v="266"/>
    <x v="0"/>
    <x v="45"/>
    <x v="47"/>
    <x v="1"/>
    <n v="0.45"/>
    <n v="3000"/>
    <n v="1350"/>
    <n v="472.49999999999994"/>
    <n v="0.35"/>
  </r>
  <r>
    <m/>
    <x v="0"/>
    <n v="1185732"/>
    <x v="266"/>
    <x v="0"/>
    <x v="45"/>
    <x v="47"/>
    <x v="2"/>
    <n v="0.4"/>
    <n v="2250"/>
    <n v="900"/>
    <n v="360"/>
    <n v="0.4"/>
  </r>
  <r>
    <m/>
    <x v="0"/>
    <n v="1185732"/>
    <x v="266"/>
    <x v="0"/>
    <x v="45"/>
    <x v="47"/>
    <x v="3"/>
    <n v="0.4"/>
    <n v="2000"/>
    <n v="800"/>
    <n v="320"/>
    <n v="0.4"/>
  </r>
  <r>
    <m/>
    <x v="0"/>
    <n v="1185732"/>
    <x v="266"/>
    <x v="0"/>
    <x v="45"/>
    <x v="47"/>
    <x v="4"/>
    <n v="0.49999999999999994"/>
    <n v="2000"/>
    <n v="999.99999999999989"/>
    <n v="299.99999999999994"/>
    <n v="0.3"/>
  </r>
  <r>
    <m/>
    <x v="0"/>
    <n v="1185732"/>
    <x v="266"/>
    <x v="0"/>
    <x v="45"/>
    <x v="47"/>
    <x v="5"/>
    <n v="0.54999999999999993"/>
    <n v="3500"/>
    <n v="1924.9999999999998"/>
    <n v="770"/>
    <n v="0.4"/>
  </r>
  <r>
    <m/>
    <x v="0"/>
    <n v="1185732"/>
    <x v="176"/>
    <x v="0"/>
    <x v="45"/>
    <x v="47"/>
    <x v="0"/>
    <n v="0.49999999999999994"/>
    <n v="5750"/>
    <n v="2874.9999999999995"/>
    <n v="1006.2499999999998"/>
    <n v="0.35"/>
  </r>
  <r>
    <m/>
    <x v="0"/>
    <n v="1185732"/>
    <x v="176"/>
    <x v="0"/>
    <x v="45"/>
    <x v="47"/>
    <x v="1"/>
    <n v="0.45"/>
    <n v="3250"/>
    <n v="1462.5"/>
    <n v="511.87499999999994"/>
    <n v="0.35"/>
  </r>
  <r>
    <m/>
    <x v="0"/>
    <n v="1185732"/>
    <x v="176"/>
    <x v="0"/>
    <x v="45"/>
    <x v="47"/>
    <x v="2"/>
    <n v="0.4"/>
    <n v="2500"/>
    <n v="1000"/>
    <n v="400"/>
    <n v="0.4"/>
  </r>
  <r>
    <m/>
    <x v="0"/>
    <n v="1185732"/>
    <x v="176"/>
    <x v="0"/>
    <x v="45"/>
    <x v="47"/>
    <x v="3"/>
    <n v="0.4"/>
    <n v="2000"/>
    <n v="800"/>
    <n v="320"/>
    <n v="0.4"/>
  </r>
  <r>
    <m/>
    <x v="0"/>
    <n v="1185732"/>
    <x v="176"/>
    <x v="0"/>
    <x v="45"/>
    <x v="47"/>
    <x v="4"/>
    <n v="0.49999999999999994"/>
    <n v="2250"/>
    <n v="1124.9999999999998"/>
    <n v="337.49999999999994"/>
    <n v="0.3"/>
  </r>
  <r>
    <m/>
    <x v="0"/>
    <n v="1185732"/>
    <x v="176"/>
    <x v="0"/>
    <x v="45"/>
    <x v="47"/>
    <x v="5"/>
    <n v="0.54999999999999993"/>
    <n v="4000"/>
    <n v="2199.9999999999995"/>
    <n v="879.99999999999989"/>
    <n v="0.4"/>
  </r>
  <r>
    <m/>
    <x v="0"/>
    <n v="1185732"/>
    <x v="117"/>
    <x v="0"/>
    <x v="45"/>
    <x v="47"/>
    <x v="0"/>
    <n v="0.49999999999999994"/>
    <n v="5500"/>
    <n v="2749.9999999999995"/>
    <n v="962.49999999999977"/>
    <n v="0.35"/>
  </r>
  <r>
    <m/>
    <x v="0"/>
    <n v="1185732"/>
    <x v="117"/>
    <x v="0"/>
    <x v="45"/>
    <x v="47"/>
    <x v="1"/>
    <n v="0.45"/>
    <n v="3250"/>
    <n v="1462.5"/>
    <n v="511.87499999999994"/>
    <n v="0.35"/>
  </r>
  <r>
    <m/>
    <x v="0"/>
    <n v="1185732"/>
    <x v="117"/>
    <x v="0"/>
    <x v="45"/>
    <x v="47"/>
    <x v="2"/>
    <n v="0.4"/>
    <n v="2500"/>
    <n v="1000"/>
    <n v="400"/>
    <n v="0.4"/>
  </r>
  <r>
    <m/>
    <x v="0"/>
    <n v="1185732"/>
    <x v="117"/>
    <x v="0"/>
    <x v="45"/>
    <x v="47"/>
    <x v="3"/>
    <n v="0.4"/>
    <n v="1500"/>
    <n v="600"/>
    <n v="240"/>
    <n v="0.4"/>
  </r>
  <r>
    <m/>
    <x v="0"/>
    <n v="1185732"/>
    <x v="117"/>
    <x v="0"/>
    <x v="45"/>
    <x v="47"/>
    <x v="4"/>
    <n v="0.49999999999999994"/>
    <n v="1250"/>
    <n v="624.99999999999989"/>
    <n v="187.49999999999997"/>
    <n v="0.3"/>
  </r>
  <r>
    <m/>
    <x v="0"/>
    <n v="1185732"/>
    <x v="117"/>
    <x v="0"/>
    <x v="45"/>
    <x v="47"/>
    <x v="5"/>
    <n v="0.54999999999999993"/>
    <n v="3000"/>
    <n v="1649.9999999999998"/>
    <n v="660"/>
    <n v="0.4"/>
  </r>
  <r>
    <m/>
    <x v="0"/>
    <n v="1185732"/>
    <x v="63"/>
    <x v="0"/>
    <x v="45"/>
    <x v="47"/>
    <x v="0"/>
    <n v="0.49999999999999994"/>
    <n v="4250"/>
    <n v="2124.9999999999995"/>
    <n v="743.74999999999977"/>
    <n v="0.35"/>
  </r>
  <r>
    <m/>
    <x v="0"/>
    <n v="1185732"/>
    <x v="63"/>
    <x v="0"/>
    <x v="45"/>
    <x v="47"/>
    <x v="1"/>
    <n v="0.45"/>
    <n v="2250"/>
    <n v="1012.5"/>
    <n v="354.375"/>
    <n v="0.35"/>
  </r>
  <r>
    <m/>
    <x v="0"/>
    <n v="1185732"/>
    <x v="63"/>
    <x v="0"/>
    <x v="45"/>
    <x v="47"/>
    <x v="2"/>
    <n v="0.4"/>
    <n v="1250"/>
    <n v="500"/>
    <n v="200"/>
    <n v="0.4"/>
  </r>
  <r>
    <m/>
    <x v="0"/>
    <n v="1185732"/>
    <x v="63"/>
    <x v="0"/>
    <x v="45"/>
    <x v="47"/>
    <x v="3"/>
    <n v="0.4"/>
    <n v="1000"/>
    <n v="400"/>
    <n v="160"/>
    <n v="0.4"/>
  </r>
  <r>
    <m/>
    <x v="0"/>
    <n v="1185732"/>
    <x v="63"/>
    <x v="0"/>
    <x v="45"/>
    <x v="47"/>
    <x v="4"/>
    <n v="0.49999999999999994"/>
    <n v="1000"/>
    <n v="499.99999999999994"/>
    <n v="149.99999999999997"/>
    <n v="0.3"/>
  </r>
  <r>
    <m/>
    <x v="0"/>
    <n v="1185732"/>
    <x v="63"/>
    <x v="0"/>
    <x v="45"/>
    <x v="47"/>
    <x v="5"/>
    <n v="0.54999999999999993"/>
    <n v="2000"/>
    <n v="1099.9999999999998"/>
    <n v="439.99999999999994"/>
    <n v="0.4"/>
  </r>
  <r>
    <m/>
    <x v="0"/>
    <n v="1185732"/>
    <x v="267"/>
    <x v="0"/>
    <x v="45"/>
    <x v="47"/>
    <x v="0"/>
    <n v="0.54999999999999993"/>
    <n v="3750"/>
    <n v="2062.4999999999995"/>
    <n v="721.87499999999977"/>
    <n v="0.35"/>
  </r>
  <r>
    <m/>
    <x v="0"/>
    <n v="1185732"/>
    <x v="267"/>
    <x v="0"/>
    <x v="45"/>
    <x v="47"/>
    <x v="1"/>
    <n v="0.5"/>
    <n v="2000"/>
    <n v="1000"/>
    <n v="350"/>
    <n v="0.35"/>
  </r>
  <r>
    <m/>
    <x v="0"/>
    <n v="1185732"/>
    <x v="267"/>
    <x v="0"/>
    <x v="45"/>
    <x v="47"/>
    <x v="2"/>
    <n v="0.5"/>
    <n v="1000"/>
    <n v="500"/>
    <n v="200"/>
    <n v="0.4"/>
  </r>
  <r>
    <m/>
    <x v="0"/>
    <n v="1185732"/>
    <x v="267"/>
    <x v="0"/>
    <x v="45"/>
    <x v="47"/>
    <x v="3"/>
    <n v="0.5"/>
    <n v="750"/>
    <n v="375"/>
    <n v="150"/>
    <n v="0.4"/>
  </r>
  <r>
    <m/>
    <x v="0"/>
    <n v="1185732"/>
    <x v="267"/>
    <x v="0"/>
    <x v="45"/>
    <x v="47"/>
    <x v="4"/>
    <n v="0.6"/>
    <n v="750"/>
    <n v="450"/>
    <n v="135"/>
    <n v="0.3"/>
  </r>
  <r>
    <m/>
    <x v="0"/>
    <n v="1185732"/>
    <x v="267"/>
    <x v="0"/>
    <x v="45"/>
    <x v="47"/>
    <x v="5"/>
    <n v="0.64999999999999991"/>
    <n v="2000"/>
    <n v="1299.9999999999998"/>
    <n v="519.99999999999989"/>
    <n v="0.4"/>
  </r>
  <r>
    <m/>
    <x v="0"/>
    <n v="1185732"/>
    <x v="268"/>
    <x v="0"/>
    <x v="45"/>
    <x v="47"/>
    <x v="0"/>
    <n v="0.6"/>
    <n v="3500"/>
    <n v="2100"/>
    <n v="735"/>
    <n v="0.35"/>
  </r>
  <r>
    <m/>
    <x v="0"/>
    <n v="1185732"/>
    <x v="268"/>
    <x v="0"/>
    <x v="45"/>
    <x v="47"/>
    <x v="1"/>
    <n v="0.5"/>
    <n v="2250"/>
    <n v="1125"/>
    <n v="393.75"/>
    <n v="0.35"/>
  </r>
  <r>
    <m/>
    <x v="0"/>
    <n v="1185732"/>
    <x v="268"/>
    <x v="0"/>
    <x v="45"/>
    <x v="47"/>
    <x v="2"/>
    <n v="0.5"/>
    <n v="2200"/>
    <n v="1100"/>
    <n v="440"/>
    <n v="0.4"/>
  </r>
  <r>
    <m/>
    <x v="0"/>
    <n v="1185732"/>
    <x v="268"/>
    <x v="0"/>
    <x v="45"/>
    <x v="47"/>
    <x v="3"/>
    <n v="0.5"/>
    <n v="2000"/>
    <n v="1000"/>
    <n v="400"/>
    <n v="0.4"/>
  </r>
  <r>
    <m/>
    <x v="0"/>
    <n v="1185732"/>
    <x v="268"/>
    <x v="0"/>
    <x v="45"/>
    <x v="47"/>
    <x v="4"/>
    <n v="0.6"/>
    <n v="1750"/>
    <n v="1050"/>
    <n v="315"/>
    <n v="0.3"/>
  </r>
  <r>
    <m/>
    <x v="0"/>
    <n v="1185732"/>
    <x v="268"/>
    <x v="0"/>
    <x v="45"/>
    <x v="47"/>
    <x v="5"/>
    <n v="0.64999999999999991"/>
    <n v="2750"/>
    <n v="1787.4999999999998"/>
    <n v="715"/>
    <n v="0.4"/>
  </r>
  <r>
    <m/>
    <x v="0"/>
    <n v="1185732"/>
    <x v="269"/>
    <x v="0"/>
    <x v="45"/>
    <x v="47"/>
    <x v="0"/>
    <n v="0.6"/>
    <n v="5000"/>
    <n v="3000"/>
    <n v="1050"/>
    <n v="0.35"/>
  </r>
  <r>
    <m/>
    <x v="0"/>
    <n v="1185732"/>
    <x v="269"/>
    <x v="0"/>
    <x v="45"/>
    <x v="47"/>
    <x v="1"/>
    <n v="0.5"/>
    <n v="3000"/>
    <n v="1500"/>
    <n v="525"/>
    <n v="0.35"/>
  </r>
  <r>
    <m/>
    <x v="0"/>
    <n v="1185732"/>
    <x v="269"/>
    <x v="0"/>
    <x v="45"/>
    <x v="47"/>
    <x v="2"/>
    <n v="0.5"/>
    <n v="2750"/>
    <n v="1375"/>
    <n v="550"/>
    <n v="0.4"/>
  </r>
  <r>
    <m/>
    <x v="0"/>
    <n v="1185732"/>
    <x v="269"/>
    <x v="0"/>
    <x v="45"/>
    <x v="47"/>
    <x v="3"/>
    <n v="0.5"/>
    <n v="2250"/>
    <n v="1125"/>
    <n v="450"/>
    <n v="0.4"/>
  </r>
  <r>
    <m/>
    <x v="0"/>
    <n v="1185732"/>
    <x v="269"/>
    <x v="0"/>
    <x v="45"/>
    <x v="47"/>
    <x v="4"/>
    <n v="0.6"/>
    <n v="2250"/>
    <n v="1350"/>
    <n v="405"/>
    <n v="0.3"/>
  </r>
  <r>
    <m/>
    <x v="0"/>
    <n v="1185732"/>
    <x v="269"/>
    <x v="0"/>
    <x v="45"/>
    <x v="47"/>
    <x v="5"/>
    <n v="0.64999999999999991"/>
    <n v="3250"/>
    <n v="2112.4999999999995"/>
    <n v="844.99999999999989"/>
    <n v="0.4"/>
  </r>
  <r>
    <s v="x"/>
    <x v="0"/>
    <n v="1185732"/>
    <x v="102"/>
    <x v="0"/>
    <x v="46"/>
    <x v="48"/>
    <x v="0"/>
    <n v="0.4"/>
    <n v="4500"/>
    <n v="1800"/>
    <n v="540"/>
    <n v="0.3"/>
  </r>
  <r>
    <m/>
    <x v="0"/>
    <n v="1185732"/>
    <x v="102"/>
    <x v="0"/>
    <x v="46"/>
    <x v="48"/>
    <x v="1"/>
    <n v="0.4"/>
    <n v="2500"/>
    <n v="1000"/>
    <n v="300"/>
    <n v="0.3"/>
  </r>
  <r>
    <m/>
    <x v="0"/>
    <n v="1185732"/>
    <x v="102"/>
    <x v="0"/>
    <x v="46"/>
    <x v="48"/>
    <x v="2"/>
    <n v="0.30000000000000004"/>
    <n v="2500"/>
    <n v="750.00000000000011"/>
    <n v="187.50000000000003"/>
    <n v="0.25"/>
  </r>
  <r>
    <m/>
    <x v="0"/>
    <n v="1185732"/>
    <x v="102"/>
    <x v="0"/>
    <x v="46"/>
    <x v="48"/>
    <x v="3"/>
    <n v="0.35"/>
    <n v="1000"/>
    <n v="350"/>
    <n v="87.5"/>
    <n v="0.25"/>
  </r>
  <r>
    <m/>
    <x v="0"/>
    <n v="1185732"/>
    <x v="102"/>
    <x v="0"/>
    <x v="46"/>
    <x v="48"/>
    <x v="4"/>
    <n v="0.5"/>
    <n v="1500"/>
    <n v="750"/>
    <n v="187.5"/>
    <n v="0.25"/>
  </r>
  <r>
    <m/>
    <x v="0"/>
    <n v="1185732"/>
    <x v="102"/>
    <x v="0"/>
    <x v="46"/>
    <x v="48"/>
    <x v="5"/>
    <n v="0.4"/>
    <n v="2500"/>
    <n v="1000"/>
    <n v="300"/>
    <n v="0.3"/>
  </r>
  <r>
    <m/>
    <x v="0"/>
    <n v="1185732"/>
    <x v="37"/>
    <x v="0"/>
    <x v="46"/>
    <x v="48"/>
    <x v="0"/>
    <n v="0.4"/>
    <n v="5000"/>
    <n v="2000"/>
    <n v="600"/>
    <n v="0.3"/>
  </r>
  <r>
    <m/>
    <x v="0"/>
    <n v="1185732"/>
    <x v="37"/>
    <x v="0"/>
    <x v="46"/>
    <x v="48"/>
    <x v="1"/>
    <n v="0.4"/>
    <n v="1500"/>
    <n v="600"/>
    <n v="180"/>
    <n v="0.3"/>
  </r>
  <r>
    <m/>
    <x v="0"/>
    <n v="1185732"/>
    <x v="37"/>
    <x v="0"/>
    <x v="46"/>
    <x v="48"/>
    <x v="2"/>
    <n v="0.30000000000000004"/>
    <n v="2000"/>
    <n v="600.00000000000011"/>
    <n v="150.00000000000003"/>
    <n v="0.25"/>
  </r>
  <r>
    <m/>
    <x v="0"/>
    <n v="1185732"/>
    <x v="37"/>
    <x v="0"/>
    <x v="46"/>
    <x v="48"/>
    <x v="3"/>
    <n v="0.35"/>
    <n v="2500"/>
    <n v="875"/>
    <n v="218.75"/>
    <n v="0.25"/>
  </r>
  <r>
    <m/>
    <x v="0"/>
    <n v="1185732"/>
    <x v="37"/>
    <x v="0"/>
    <x v="46"/>
    <x v="48"/>
    <x v="4"/>
    <n v="0.5"/>
    <n v="1500"/>
    <n v="750"/>
    <n v="187.5"/>
    <n v="0.25"/>
  </r>
  <r>
    <m/>
    <x v="0"/>
    <n v="1185732"/>
    <x v="37"/>
    <x v="0"/>
    <x v="46"/>
    <x v="48"/>
    <x v="5"/>
    <n v="0.4"/>
    <n v="2500"/>
    <n v="1000"/>
    <n v="300"/>
    <n v="0.3"/>
  </r>
  <r>
    <m/>
    <x v="0"/>
    <n v="1185732"/>
    <x v="258"/>
    <x v="0"/>
    <x v="46"/>
    <x v="48"/>
    <x v="0"/>
    <n v="0.4"/>
    <n v="4700"/>
    <n v="1880"/>
    <n v="564"/>
    <n v="0.3"/>
  </r>
  <r>
    <m/>
    <x v="0"/>
    <n v="1185732"/>
    <x v="258"/>
    <x v="0"/>
    <x v="46"/>
    <x v="48"/>
    <x v="1"/>
    <n v="0.4"/>
    <n v="1750"/>
    <n v="700"/>
    <n v="210"/>
    <n v="0.3"/>
  </r>
  <r>
    <m/>
    <x v="0"/>
    <n v="1185732"/>
    <x v="258"/>
    <x v="0"/>
    <x v="46"/>
    <x v="48"/>
    <x v="2"/>
    <n v="0.30000000000000004"/>
    <n v="2000"/>
    <n v="600.00000000000011"/>
    <n v="150.00000000000003"/>
    <n v="0.25"/>
  </r>
  <r>
    <m/>
    <x v="0"/>
    <n v="1185732"/>
    <x v="258"/>
    <x v="0"/>
    <x v="46"/>
    <x v="48"/>
    <x v="3"/>
    <n v="0.35"/>
    <n v="3000"/>
    <n v="1050"/>
    <n v="262.5"/>
    <n v="0.25"/>
  </r>
  <r>
    <m/>
    <x v="0"/>
    <n v="1185732"/>
    <x v="258"/>
    <x v="0"/>
    <x v="46"/>
    <x v="48"/>
    <x v="4"/>
    <n v="0.5"/>
    <n v="1000"/>
    <n v="500"/>
    <n v="125"/>
    <n v="0.25"/>
  </r>
  <r>
    <m/>
    <x v="0"/>
    <n v="1185732"/>
    <x v="258"/>
    <x v="0"/>
    <x v="46"/>
    <x v="48"/>
    <x v="5"/>
    <n v="0.4"/>
    <n v="2000"/>
    <n v="800"/>
    <n v="240"/>
    <n v="0.3"/>
  </r>
  <r>
    <m/>
    <x v="0"/>
    <n v="1185732"/>
    <x v="259"/>
    <x v="0"/>
    <x v="46"/>
    <x v="48"/>
    <x v="0"/>
    <n v="0.4"/>
    <n v="4500"/>
    <n v="1800"/>
    <n v="540"/>
    <n v="0.3"/>
  </r>
  <r>
    <m/>
    <x v="0"/>
    <n v="1185732"/>
    <x v="259"/>
    <x v="0"/>
    <x v="46"/>
    <x v="48"/>
    <x v="1"/>
    <n v="0.4"/>
    <n v="1500"/>
    <n v="600"/>
    <n v="180"/>
    <n v="0.3"/>
  </r>
  <r>
    <m/>
    <x v="0"/>
    <n v="1185732"/>
    <x v="259"/>
    <x v="0"/>
    <x v="46"/>
    <x v="48"/>
    <x v="2"/>
    <n v="0.30000000000000004"/>
    <n v="1500"/>
    <n v="450.00000000000006"/>
    <n v="112.50000000000001"/>
    <n v="0.25"/>
  </r>
  <r>
    <m/>
    <x v="0"/>
    <n v="1185732"/>
    <x v="259"/>
    <x v="0"/>
    <x v="46"/>
    <x v="48"/>
    <x v="3"/>
    <n v="0.35"/>
    <n v="1250"/>
    <n v="437.5"/>
    <n v="109.375"/>
    <n v="0.25"/>
  </r>
  <r>
    <m/>
    <x v="0"/>
    <n v="1185732"/>
    <x v="259"/>
    <x v="0"/>
    <x v="46"/>
    <x v="48"/>
    <x v="4"/>
    <n v="0.5"/>
    <n v="1250"/>
    <n v="625"/>
    <n v="156.25"/>
    <n v="0.25"/>
  </r>
  <r>
    <m/>
    <x v="0"/>
    <n v="1185732"/>
    <x v="259"/>
    <x v="0"/>
    <x v="46"/>
    <x v="48"/>
    <x v="5"/>
    <n v="0.4"/>
    <n v="2750"/>
    <n v="1100"/>
    <n v="330"/>
    <n v="0.3"/>
  </r>
  <r>
    <m/>
    <x v="0"/>
    <n v="1185732"/>
    <x v="236"/>
    <x v="0"/>
    <x v="46"/>
    <x v="48"/>
    <x v="0"/>
    <n v="0.54999999999999993"/>
    <n v="4950"/>
    <n v="2722.4999999999995"/>
    <n v="816.74999999999989"/>
    <n v="0.3"/>
  </r>
  <r>
    <m/>
    <x v="0"/>
    <n v="1185732"/>
    <x v="236"/>
    <x v="0"/>
    <x v="46"/>
    <x v="48"/>
    <x v="1"/>
    <n v="0.5"/>
    <n v="2000"/>
    <n v="1000"/>
    <n v="300"/>
    <n v="0.3"/>
  </r>
  <r>
    <m/>
    <x v="0"/>
    <n v="1185732"/>
    <x v="236"/>
    <x v="0"/>
    <x v="46"/>
    <x v="48"/>
    <x v="2"/>
    <n v="0.45"/>
    <n v="2250"/>
    <n v="1012.5"/>
    <n v="253.125"/>
    <n v="0.25"/>
  </r>
  <r>
    <m/>
    <x v="0"/>
    <n v="1185732"/>
    <x v="236"/>
    <x v="0"/>
    <x v="46"/>
    <x v="48"/>
    <x v="3"/>
    <n v="0.45"/>
    <n v="1750"/>
    <n v="787.5"/>
    <n v="196.875"/>
    <n v="0.25"/>
  </r>
  <r>
    <m/>
    <x v="0"/>
    <n v="1185732"/>
    <x v="236"/>
    <x v="0"/>
    <x v="46"/>
    <x v="48"/>
    <x v="4"/>
    <n v="0.54999999999999993"/>
    <n v="2000"/>
    <n v="1099.9999999999998"/>
    <n v="274.99999999999994"/>
    <n v="0.25"/>
  </r>
  <r>
    <m/>
    <x v="0"/>
    <n v="1185732"/>
    <x v="236"/>
    <x v="0"/>
    <x v="46"/>
    <x v="48"/>
    <x v="5"/>
    <n v="0.6"/>
    <n v="3250"/>
    <n v="1950"/>
    <n v="585"/>
    <n v="0.3"/>
  </r>
  <r>
    <m/>
    <x v="0"/>
    <n v="1185732"/>
    <x v="41"/>
    <x v="0"/>
    <x v="46"/>
    <x v="48"/>
    <x v="0"/>
    <n v="0.54999999999999993"/>
    <n v="5750"/>
    <n v="3162.4999999999995"/>
    <n v="948.74999999999977"/>
    <n v="0.3"/>
  </r>
  <r>
    <m/>
    <x v="0"/>
    <n v="1185732"/>
    <x v="41"/>
    <x v="0"/>
    <x v="46"/>
    <x v="48"/>
    <x v="1"/>
    <n v="0.5"/>
    <n v="3250"/>
    <n v="1625"/>
    <n v="487.5"/>
    <n v="0.3"/>
  </r>
  <r>
    <m/>
    <x v="0"/>
    <n v="1185732"/>
    <x v="41"/>
    <x v="0"/>
    <x v="46"/>
    <x v="48"/>
    <x v="2"/>
    <n v="0.45"/>
    <n v="2500"/>
    <n v="1125"/>
    <n v="281.25"/>
    <n v="0.25"/>
  </r>
  <r>
    <m/>
    <x v="0"/>
    <n v="1185732"/>
    <x v="41"/>
    <x v="0"/>
    <x v="46"/>
    <x v="48"/>
    <x v="3"/>
    <n v="0.45"/>
    <n v="2250"/>
    <n v="1012.5"/>
    <n v="253.125"/>
    <n v="0.25"/>
  </r>
  <r>
    <m/>
    <x v="0"/>
    <n v="1185732"/>
    <x v="41"/>
    <x v="0"/>
    <x v="46"/>
    <x v="48"/>
    <x v="4"/>
    <n v="0.54999999999999993"/>
    <n v="2250"/>
    <n v="1237.4999999999998"/>
    <n v="309.37499999999994"/>
    <n v="0.25"/>
  </r>
  <r>
    <m/>
    <x v="0"/>
    <n v="1185732"/>
    <x v="41"/>
    <x v="0"/>
    <x v="46"/>
    <x v="48"/>
    <x v="5"/>
    <n v="0.6"/>
    <n v="3750"/>
    <n v="2250"/>
    <n v="675"/>
    <n v="0.3"/>
  </r>
  <r>
    <m/>
    <x v="0"/>
    <n v="1185732"/>
    <x v="260"/>
    <x v="0"/>
    <x v="46"/>
    <x v="48"/>
    <x v="0"/>
    <n v="0.54999999999999993"/>
    <n v="6000"/>
    <n v="3299.9999999999995"/>
    <n v="989.99999999999977"/>
    <n v="0.3"/>
  </r>
  <r>
    <m/>
    <x v="0"/>
    <n v="1185732"/>
    <x v="260"/>
    <x v="0"/>
    <x v="46"/>
    <x v="48"/>
    <x v="1"/>
    <n v="0.5"/>
    <n v="3500"/>
    <n v="1750"/>
    <n v="525"/>
    <n v="0.3"/>
  </r>
  <r>
    <m/>
    <x v="0"/>
    <n v="1185732"/>
    <x v="260"/>
    <x v="0"/>
    <x v="46"/>
    <x v="48"/>
    <x v="2"/>
    <n v="0.45"/>
    <n v="2750"/>
    <n v="1237.5"/>
    <n v="309.375"/>
    <n v="0.25"/>
  </r>
  <r>
    <m/>
    <x v="0"/>
    <n v="1185732"/>
    <x v="260"/>
    <x v="0"/>
    <x v="46"/>
    <x v="48"/>
    <x v="3"/>
    <n v="0.45"/>
    <n v="2250"/>
    <n v="1012.5"/>
    <n v="253.125"/>
    <n v="0.25"/>
  </r>
  <r>
    <m/>
    <x v="0"/>
    <n v="1185732"/>
    <x v="260"/>
    <x v="0"/>
    <x v="46"/>
    <x v="48"/>
    <x v="4"/>
    <n v="0.54999999999999993"/>
    <n v="2500"/>
    <n v="1374.9999999999998"/>
    <n v="343.74999999999994"/>
    <n v="0.25"/>
  </r>
  <r>
    <m/>
    <x v="0"/>
    <n v="1185732"/>
    <x v="260"/>
    <x v="0"/>
    <x v="46"/>
    <x v="48"/>
    <x v="5"/>
    <n v="0.6"/>
    <n v="4250"/>
    <n v="2550"/>
    <n v="765"/>
    <n v="0.3"/>
  </r>
  <r>
    <m/>
    <x v="0"/>
    <n v="1185732"/>
    <x v="261"/>
    <x v="0"/>
    <x v="46"/>
    <x v="48"/>
    <x v="0"/>
    <n v="0.54999999999999993"/>
    <n v="5750"/>
    <n v="3162.4999999999995"/>
    <n v="948.74999999999977"/>
    <n v="0.3"/>
  </r>
  <r>
    <m/>
    <x v="0"/>
    <n v="1185732"/>
    <x v="261"/>
    <x v="0"/>
    <x v="46"/>
    <x v="48"/>
    <x v="1"/>
    <n v="0.5"/>
    <n v="3500"/>
    <n v="1750"/>
    <n v="525"/>
    <n v="0.3"/>
  </r>
  <r>
    <m/>
    <x v="0"/>
    <n v="1185732"/>
    <x v="261"/>
    <x v="0"/>
    <x v="46"/>
    <x v="48"/>
    <x v="2"/>
    <n v="0.45"/>
    <n v="2750"/>
    <n v="1237.5"/>
    <n v="309.375"/>
    <n v="0.25"/>
  </r>
  <r>
    <m/>
    <x v="0"/>
    <n v="1185732"/>
    <x v="261"/>
    <x v="0"/>
    <x v="46"/>
    <x v="48"/>
    <x v="3"/>
    <n v="0.45"/>
    <n v="1750"/>
    <n v="787.5"/>
    <n v="196.875"/>
    <n v="0.25"/>
  </r>
  <r>
    <m/>
    <x v="0"/>
    <n v="1185732"/>
    <x v="261"/>
    <x v="0"/>
    <x v="46"/>
    <x v="48"/>
    <x v="4"/>
    <n v="0.54999999999999993"/>
    <n v="1500"/>
    <n v="824.99999999999989"/>
    <n v="206.24999999999997"/>
    <n v="0.25"/>
  </r>
  <r>
    <m/>
    <x v="0"/>
    <n v="1185732"/>
    <x v="261"/>
    <x v="0"/>
    <x v="46"/>
    <x v="48"/>
    <x v="5"/>
    <n v="0.6"/>
    <n v="3250"/>
    <n v="1950"/>
    <n v="585"/>
    <n v="0.3"/>
  </r>
  <r>
    <m/>
    <x v="0"/>
    <n v="1185732"/>
    <x v="239"/>
    <x v="0"/>
    <x v="46"/>
    <x v="48"/>
    <x v="0"/>
    <n v="0.54999999999999993"/>
    <n v="4500"/>
    <n v="2474.9999999999995"/>
    <n v="742.49999999999989"/>
    <n v="0.3"/>
  </r>
  <r>
    <m/>
    <x v="0"/>
    <n v="1185732"/>
    <x v="239"/>
    <x v="0"/>
    <x v="46"/>
    <x v="48"/>
    <x v="1"/>
    <n v="0.5"/>
    <n v="2500"/>
    <n v="1250"/>
    <n v="375"/>
    <n v="0.3"/>
  </r>
  <r>
    <m/>
    <x v="0"/>
    <n v="1185732"/>
    <x v="239"/>
    <x v="0"/>
    <x v="46"/>
    <x v="48"/>
    <x v="2"/>
    <n v="0.45"/>
    <n v="1500"/>
    <n v="675"/>
    <n v="168.75"/>
    <n v="0.25"/>
  </r>
  <r>
    <m/>
    <x v="0"/>
    <n v="1185732"/>
    <x v="239"/>
    <x v="0"/>
    <x v="46"/>
    <x v="48"/>
    <x v="3"/>
    <n v="0.45"/>
    <n v="1250"/>
    <n v="562.5"/>
    <n v="140.625"/>
    <n v="0.25"/>
  </r>
  <r>
    <m/>
    <x v="0"/>
    <n v="1185732"/>
    <x v="239"/>
    <x v="0"/>
    <x v="46"/>
    <x v="48"/>
    <x v="4"/>
    <n v="0.54999999999999993"/>
    <n v="1250"/>
    <n v="687.49999999999989"/>
    <n v="171.87499999999997"/>
    <n v="0.25"/>
  </r>
  <r>
    <m/>
    <x v="0"/>
    <n v="1185732"/>
    <x v="239"/>
    <x v="0"/>
    <x v="46"/>
    <x v="48"/>
    <x v="5"/>
    <n v="0.6"/>
    <n v="2250"/>
    <n v="1350"/>
    <n v="405"/>
    <n v="0.3"/>
  </r>
  <r>
    <m/>
    <x v="0"/>
    <n v="1185732"/>
    <x v="45"/>
    <x v="0"/>
    <x v="46"/>
    <x v="48"/>
    <x v="0"/>
    <n v="0.6"/>
    <n v="4000"/>
    <n v="2400"/>
    <n v="720"/>
    <n v="0.3"/>
  </r>
  <r>
    <m/>
    <x v="0"/>
    <n v="1185732"/>
    <x v="45"/>
    <x v="0"/>
    <x v="46"/>
    <x v="48"/>
    <x v="1"/>
    <n v="0.55000000000000004"/>
    <n v="2250"/>
    <n v="1237.5"/>
    <n v="371.25"/>
    <n v="0.3"/>
  </r>
  <r>
    <m/>
    <x v="0"/>
    <n v="1185732"/>
    <x v="45"/>
    <x v="0"/>
    <x v="46"/>
    <x v="48"/>
    <x v="2"/>
    <n v="0.55000000000000004"/>
    <n v="1250"/>
    <n v="687.5"/>
    <n v="171.875"/>
    <n v="0.25"/>
  </r>
  <r>
    <m/>
    <x v="0"/>
    <n v="1185732"/>
    <x v="45"/>
    <x v="0"/>
    <x v="46"/>
    <x v="48"/>
    <x v="3"/>
    <n v="0.55000000000000004"/>
    <n v="1000"/>
    <n v="550"/>
    <n v="137.5"/>
    <n v="0.25"/>
  </r>
  <r>
    <m/>
    <x v="0"/>
    <n v="1185732"/>
    <x v="45"/>
    <x v="0"/>
    <x v="46"/>
    <x v="48"/>
    <x v="4"/>
    <n v="0.65"/>
    <n v="1000"/>
    <n v="650"/>
    <n v="162.5"/>
    <n v="0.25"/>
  </r>
  <r>
    <m/>
    <x v="0"/>
    <n v="1185732"/>
    <x v="45"/>
    <x v="0"/>
    <x v="46"/>
    <x v="48"/>
    <x v="5"/>
    <n v="0.7"/>
    <n v="2250"/>
    <n v="1575"/>
    <n v="472.5"/>
    <n v="0.3"/>
  </r>
  <r>
    <m/>
    <x v="0"/>
    <n v="1185732"/>
    <x v="262"/>
    <x v="0"/>
    <x v="46"/>
    <x v="48"/>
    <x v="0"/>
    <n v="0.65"/>
    <n v="3750"/>
    <n v="2437.5"/>
    <n v="731.25"/>
    <n v="0.3"/>
  </r>
  <r>
    <m/>
    <x v="0"/>
    <n v="1185732"/>
    <x v="262"/>
    <x v="0"/>
    <x v="46"/>
    <x v="48"/>
    <x v="1"/>
    <n v="0.55000000000000004"/>
    <n v="3000"/>
    <n v="1650.0000000000002"/>
    <n v="495.00000000000006"/>
    <n v="0.3"/>
  </r>
  <r>
    <m/>
    <x v="0"/>
    <n v="1185732"/>
    <x v="262"/>
    <x v="0"/>
    <x v="46"/>
    <x v="48"/>
    <x v="2"/>
    <n v="0.55000000000000004"/>
    <n v="2950"/>
    <n v="1622.5000000000002"/>
    <n v="405.62500000000006"/>
    <n v="0.25"/>
  </r>
  <r>
    <m/>
    <x v="0"/>
    <n v="1185732"/>
    <x v="262"/>
    <x v="0"/>
    <x v="46"/>
    <x v="48"/>
    <x v="3"/>
    <n v="0.55000000000000004"/>
    <n v="2750"/>
    <n v="1512.5000000000002"/>
    <n v="378.12500000000006"/>
    <n v="0.25"/>
  </r>
  <r>
    <m/>
    <x v="0"/>
    <n v="1185732"/>
    <x v="262"/>
    <x v="0"/>
    <x v="46"/>
    <x v="48"/>
    <x v="4"/>
    <n v="0.65"/>
    <n v="2500"/>
    <n v="1625"/>
    <n v="406.25"/>
    <n v="0.25"/>
  </r>
  <r>
    <m/>
    <x v="0"/>
    <n v="1185732"/>
    <x v="262"/>
    <x v="0"/>
    <x v="46"/>
    <x v="48"/>
    <x v="5"/>
    <n v="0.7"/>
    <n v="3500"/>
    <n v="2450"/>
    <n v="735"/>
    <n v="0.3"/>
  </r>
  <r>
    <m/>
    <x v="0"/>
    <n v="1185732"/>
    <x v="263"/>
    <x v="0"/>
    <x v="46"/>
    <x v="48"/>
    <x v="0"/>
    <n v="0.65"/>
    <n v="5750"/>
    <n v="3737.5"/>
    <n v="1121.25"/>
    <n v="0.3"/>
  </r>
  <r>
    <m/>
    <x v="0"/>
    <n v="1185732"/>
    <x v="263"/>
    <x v="0"/>
    <x v="46"/>
    <x v="48"/>
    <x v="1"/>
    <n v="0.55000000000000004"/>
    <n v="3750"/>
    <n v="2062.5"/>
    <n v="618.75"/>
    <n v="0.3"/>
  </r>
  <r>
    <m/>
    <x v="0"/>
    <n v="1185732"/>
    <x v="263"/>
    <x v="0"/>
    <x v="46"/>
    <x v="48"/>
    <x v="2"/>
    <n v="0.55000000000000004"/>
    <n v="3500"/>
    <n v="1925.0000000000002"/>
    <n v="481.25000000000006"/>
    <n v="0.25"/>
  </r>
  <r>
    <m/>
    <x v="0"/>
    <n v="1185732"/>
    <x v="263"/>
    <x v="0"/>
    <x v="46"/>
    <x v="48"/>
    <x v="3"/>
    <n v="0.55000000000000004"/>
    <n v="3000"/>
    <n v="1650.0000000000002"/>
    <n v="412.50000000000006"/>
    <n v="0.25"/>
  </r>
  <r>
    <m/>
    <x v="0"/>
    <n v="1185732"/>
    <x v="263"/>
    <x v="0"/>
    <x v="46"/>
    <x v="48"/>
    <x v="4"/>
    <n v="0.65"/>
    <n v="3000"/>
    <n v="1950"/>
    <n v="487.5"/>
    <n v="0.25"/>
  </r>
  <r>
    <m/>
    <x v="0"/>
    <n v="1185732"/>
    <x v="263"/>
    <x v="0"/>
    <x v="46"/>
    <x v="48"/>
    <x v="5"/>
    <n v="0.7"/>
    <n v="4000"/>
    <n v="2800"/>
    <n v="840"/>
    <n v="0.3"/>
  </r>
  <r>
    <s v="x"/>
    <x v="0"/>
    <n v="1185732"/>
    <x v="0"/>
    <x v="0"/>
    <x v="47"/>
    <x v="49"/>
    <x v="0"/>
    <n v="0.45"/>
    <n v="5250"/>
    <n v="2362.5"/>
    <n v="1063.125"/>
    <n v="0.45"/>
  </r>
  <r>
    <m/>
    <x v="0"/>
    <n v="1185732"/>
    <x v="0"/>
    <x v="0"/>
    <x v="47"/>
    <x v="49"/>
    <x v="1"/>
    <n v="0.45"/>
    <n v="3250"/>
    <n v="1462.5"/>
    <n v="658.125"/>
    <n v="0.45"/>
  </r>
  <r>
    <m/>
    <x v="0"/>
    <n v="1185732"/>
    <x v="0"/>
    <x v="0"/>
    <x v="47"/>
    <x v="49"/>
    <x v="2"/>
    <n v="0.35000000000000003"/>
    <n v="3250"/>
    <n v="1137.5"/>
    <n v="398.125"/>
    <n v="0.35"/>
  </r>
  <r>
    <m/>
    <x v="0"/>
    <n v="1185732"/>
    <x v="0"/>
    <x v="0"/>
    <x v="47"/>
    <x v="49"/>
    <x v="3"/>
    <n v="0.39999999999999997"/>
    <n v="1750"/>
    <n v="699.99999999999989"/>
    <n v="244.99999999999994"/>
    <n v="0.35"/>
  </r>
  <r>
    <m/>
    <x v="0"/>
    <n v="1185732"/>
    <x v="0"/>
    <x v="0"/>
    <x v="47"/>
    <x v="49"/>
    <x v="4"/>
    <n v="0.55000000000000004"/>
    <n v="2250"/>
    <n v="1237.5"/>
    <n v="433.125"/>
    <n v="0.35"/>
  </r>
  <r>
    <m/>
    <x v="0"/>
    <n v="1185732"/>
    <x v="0"/>
    <x v="0"/>
    <x v="47"/>
    <x v="49"/>
    <x v="5"/>
    <n v="0.45"/>
    <n v="3250"/>
    <n v="1462.5"/>
    <n v="585"/>
    <n v="0.39999999999999997"/>
  </r>
  <r>
    <m/>
    <x v="0"/>
    <n v="1185732"/>
    <x v="1"/>
    <x v="0"/>
    <x v="47"/>
    <x v="49"/>
    <x v="0"/>
    <n v="0.45"/>
    <n v="5750"/>
    <n v="2587.5"/>
    <n v="1164.375"/>
    <n v="0.45"/>
  </r>
  <r>
    <m/>
    <x v="0"/>
    <n v="1185732"/>
    <x v="1"/>
    <x v="0"/>
    <x v="47"/>
    <x v="49"/>
    <x v="1"/>
    <n v="0.45"/>
    <n v="2250"/>
    <n v="1012.5"/>
    <n v="455.625"/>
    <n v="0.45"/>
  </r>
  <r>
    <m/>
    <x v="0"/>
    <n v="1185732"/>
    <x v="1"/>
    <x v="0"/>
    <x v="47"/>
    <x v="49"/>
    <x v="2"/>
    <n v="0.35000000000000003"/>
    <n v="2750"/>
    <n v="962.50000000000011"/>
    <n v="336.875"/>
    <n v="0.35"/>
  </r>
  <r>
    <m/>
    <x v="0"/>
    <n v="1185732"/>
    <x v="1"/>
    <x v="0"/>
    <x v="47"/>
    <x v="49"/>
    <x v="3"/>
    <n v="0.39999999999999997"/>
    <n v="1500"/>
    <n v="600"/>
    <n v="210"/>
    <n v="0.35"/>
  </r>
  <r>
    <m/>
    <x v="0"/>
    <n v="1185732"/>
    <x v="1"/>
    <x v="0"/>
    <x v="47"/>
    <x v="49"/>
    <x v="4"/>
    <n v="0.55000000000000004"/>
    <n v="2250"/>
    <n v="1237.5"/>
    <n v="433.125"/>
    <n v="0.35"/>
  </r>
  <r>
    <m/>
    <x v="0"/>
    <n v="1185732"/>
    <x v="1"/>
    <x v="0"/>
    <x v="47"/>
    <x v="49"/>
    <x v="5"/>
    <n v="0.45"/>
    <n v="3250"/>
    <n v="1462.5"/>
    <n v="585"/>
    <n v="0.39999999999999997"/>
  </r>
  <r>
    <m/>
    <x v="0"/>
    <n v="1185732"/>
    <x v="2"/>
    <x v="0"/>
    <x v="47"/>
    <x v="49"/>
    <x v="0"/>
    <n v="0.45"/>
    <n v="5450"/>
    <n v="2452.5"/>
    <n v="1103.625"/>
    <n v="0.45"/>
  </r>
  <r>
    <m/>
    <x v="0"/>
    <n v="1185732"/>
    <x v="2"/>
    <x v="0"/>
    <x v="47"/>
    <x v="49"/>
    <x v="1"/>
    <n v="0.45"/>
    <n v="2500"/>
    <n v="1125"/>
    <n v="506.25"/>
    <n v="0.45"/>
  </r>
  <r>
    <m/>
    <x v="0"/>
    <n v="1185732"/>
    <x v="2"/>
    <x v="0"/>
    <x v="47"/>
    <x v="49"/>
    <x v="2"/>
    <n v="0.35000000000000003"/>
    <n v="2750"/>
    <n v="962.50000000000011"/>
    <n v="336.875"/>
    <n v="0.35"/>
  </r>
  <r>
    <m/>
    <x v="0"/>
    <n v="1185732"/>
    <x v="2"/>
    <x v="0"/>
    <x v="47"/>
    <x v="49"/>
    <x v="3"/>
    <n v="0.39999999999999997"/>
    <n v="1250"/>
    <n v="499.99999999999994"/>
    <n v="174.99999999999997"/>
    <n v="0.35"/>
  </r>
  <r>
    <m/>
    <x v="0"/>
    <n v="1185732"/>
    <x v="2"/>
    <x v="0"/>
    <x v="47"/>
    <x v="49"/>
    <x v="4"/>
    <n v="0.55000000000000004"/>
    <n v="1750"/>
    <n v="962.50000000000011"/>
    <n v="336.875"/>
    <n v="0.35"/>
  </r>
  <r>
    <m/>
    <x v="0"/>
    <n v="1185732"/>
    <x v="2"/>
    <x v="0"/>
    <x v="47"/>
    <x v="49"/>
    <x v="5"/>
    <n v="0.45"/>
    <n v="2750"/>
    <n v="1237.5"/>
    <n v="494.99999999999994"/>
    <n v="0.39999999999999997"/>
  </r>
  <r>
    <m/>
    <x v="0"/>
    <n v="1185732"/>
    <x v="3"/>
    <x v="0"/>
    <x v="47"/>
    <x v="49"/>
    <x v="0"/>
    <n v="0.45"/>
    <n v="5250"/>
    <n v="2362.5"/>
    <n v="1063.125"/>
    <n v="0.45"/>
  </r>
  <r>
    <m/>
    <x v="0"/>
    <n v="1185732"/>
    <x v="3"/>
    <x v="0"/>
    <x v="47"/>
    <x v="49"/>
    <x v="1"/>
    <n v="0.45"/>
    <n v="2250"/>
    <n v="1012.5"/>
    <n v="455.625"/>
    <n v="0.45"/>
  </r>
  <r>
    <m/>
    <x v="0"/>
    <n v="1185732"/>
    <x v="3"/>
    <x v="0"/>
    <x v="47"/>
    <x v="49"/>
    <x v="2"/>
    <n v="0.35000000000000003"/>
    <n v="2250"/>
    <n v="787.50000000000011"/>
    <n v="275.625"/>
    <n v="0.35"/>
  </r>
  <r>
    <m/>
    <x v="0"/>
    <n v="1185732"/>
    <x v="3"/>
    <x v="0"/>
    <x v="47"/>
    <x v="49"/>
    <x v="3"/>
    <n v="0.39999999999999997"/>
    <n v="1500"/>
    <n v="600"/>
    <n v="210"/>
    <n v="0.35"/>
  </r>
  <r>
    <m/>
    <x v="0"/>
    <n v="1185732"/>
    <x v="3"/>
    <x v="0"/>
    <x v="47"/>
    <x v="49"/>
    <x v="4"/>
    <n v="0.55000000000000004"/>
    <n v="1500"/>
    <n v="825.00000000000011"/>
    <n v="288.75"/>
    <n v="0.35"/>
  </r>
  <r>
    <m/>
    <x v="0"/>
    <n v="1185732"/>
    <x v="3"/>
    <x v="0"/>
    <x v="47"/>
    <x v="49"/>
    <x v="5"/>
    <n v="0.45"/>
    <n v="3000"/>
    <n v="1350"/>
    <n v="540"/>
    <n v="0.39999999999999997"/>
  </r>
  <r>
    <m/>
    <x v="0"/>
    <n v="1185732"/>
    <x v="4"/>
    <x v="0"/>
    <x v="47"/>
    <x v="49"/>
    <x v="0"/>
    <n v="0.6"/>
    <n v="5700"/>
    <n v="3420"/>
    <n v="1539"/>
    <n v="0.45"/>
  </r>
  <r>
    <m/>
    <x v="0"/>
    <n v="1185732"/>
    <x v="4"/>
    <x v="0"/>
    <x v="47"/>
    <x v="49"/>
    <x v="1"/>
    <n v="0.55000000000000004"/>
    <n v="2750"/>
    <n v="1512.5000000000002"/>
    <n v="680.62500000000011"/>
    <n v="0.45"/>
  </r>
  <r>
    <m/>
    <x v="0"/>
    <n v="1185732"/>
    <x v="4"/>
    <x v="0"/>
    <x v="47"/>
    <x v="49"/>
    <x v="2"/>
    <n v="0.5"/>
    <n v="3000"/>
    <n v="1500"/>
    <n v="525"/>
    <n v="0.35"/>
  </r>
  <r>
    <m/>
    <x v="0"/>
    <n v="1185732"/>
    <x v="4"/>
    <x v="0"/>
    <x v="47"/>
    <x v="49"/>
    <x v="3"/>
    <n v="0.5"/>
    <n v="2500"/>
    <n v="1250"/>
    <n v="437.5"/>
    <n v="0.35"/>
  </r>
  <r>
    <m/>
    <x v="0"/>
    <n v="1185732"/>
    <x v="4"/>
    <x v="0"/>
    <x v="47"/>
    <x v="49"/>
    <x v="4"/>
    <n v="0.6"/>
    <n v="2750"/>
    <n v="1650"/>
    <n v="577.5"/>
    <n v="0.35"/>
  </r>
  <r>
    <m/>
    <x v="0"/>
    <n v="1185732"/>
    <x v="4"/>
    <x v="0"/>
    <x v="47"/>
    <x v="49"/>
    <x v="5"/>
    <n v="0.65"/>
    <n v="4000"/>
    <n v="2600"/>
    <n v="1040"/>
    <n v="0.39999999999999997"/>
  </r>
  <r>
    <m/>
    <x v="0"/>
    <n v="1185732"/>
    <x v="5"/>
    <x v="0"/>
    <x v="47"/>
    <x v="49"/>
    <x v="0"/>
    <n v="0.6"/>
    <n v="6500"/>
    <n v="3900"/>
    <n v="1755"/>
    <n v="0.45"/>
  </r>
  <r>
    <m/>
    <x v="0"/>
    <n v="1185732"/>
    <x v="5"/>
    <x v="0"/>
    <x v="47"/>
    <x v="49"/>
    <x v="1"/>
    <n v="0.55000000000000004"/>
    <n v="4000"/>
    <n v="2200"/>
    <n v="990"/>
    <n v="0.45"/>
  </r>
  <r>
    <m/>
    <x v="0"/>
    <n v="1185732"/>
    <x v="5"/>
    <x v="0"/>
    <x v="47"/>
    <x v="49"/>
    <x v="2"/>
    <n v="0.5"/>
    <n v="3250"/>
    <n v="1625"/>
    <n v="568.75"/>
    <n v="0.35"/>
  </r>
  <r>
    <m/>
    <x v="0"/>
    <n v="1185732"/>
    <x v="5"/>
    <x v="0"/>
    <x v="47"/>
    <x v="49"/>
    <x v="3"/>
    <n v="0.5"/>
    <n v="3000"/>
    <n v="1500"/>
    <n v="525"/>
    <n v="0.35"/>
  </r>
  <r>
    <m/>
    <x v="0"/>
    <n v="1185732"/>
    <x v="5"/>
    <x v="0"/>
    <x v="47"/>
    <x v="49"/>
    <x v="4"/>
    <n v="0.6"/>
    <n v="3000"/>
    <n v="1800"/>
    <n v="630"/>
    <n v="0.35"/>
  </r>
  <r>
    <m/>
    <x v="0"/>
    <n v="1185732"/>
    <x v="5"/>
    <x v="0"/>
    <x v="47"/>
    <x v="49"/>
    <x v="5"/>
    <n v="0.65"/>
    <n v="4500"/>
    <n v="2925"/>
    <n v="1170"/>
    <n v="0.39999999999999997"/>
  </r>
  <r>
    <m/>
    <x v="0"/>
    <n v="1185732"/>
    <x v="6"/>
    <x v="0"/>
    <x v="47"/>
    <x v="49"/>
    <x v="0"/>
    <n v="0.6"/>
    <n v="6750"/>
    <n v="4050"/>
    <n v="1822.5"/>
    <n v="0.45"/>
  </r>
  <r>
    <m/>
    <x v="0"/>
    <n v="1185732"/>
    <x v="6"/>
    <x v="0"/>
    <x v="47"/>
    <x v="49"/>
    <x v="1"/>
    <n v="0.55000000000000004"/>
    <n v="4250"/>
    <n v="2337.5"/>
    <n v="1051.875"/>
    <n v="0.45"/>
  </r>
  <r>
    <m/>
    <x v="0"/>
    <n v="1185732"/>
    <x v="6"/>
    <x v="0"/>
    <x v="47"/>
    <x v="49"/>
    <x v="2"/>
    <n v="0.5"/>
    <n v="3500"/>
    <n v="1750"/>
    <n v="612.5"/>
    <n v="0.35"/>
  </r>
  <r>
    <m/>
    <x v="0"/>
    <n v="1185732"/>
    <x v="6"/>
    <x v="0"/>
    <x v="47"/>
    <x v="49"/>
    <x v="3"/>
    <n v="0.5"/>
    <n v="3000"/>
    <n v="1500"/>
    <n v="525"/>
    <n v="0.35"/>
  </r>
  <r>
    <m/>
    <x v="0"/>
    <n v="1185732"/>
    <x v="6"/>
    <x v="0"/>
    <x v="47"/>
    <x v="49"/>
    <x v="4"/>
    <n v="0.6"/>
    <n v="3250"/>
    <n v="1950"/>
    <n v="682.5"/>
    <n v="0.35"/>
  </r>
  <r>
    <m/>
    <x v="0"/>
    <n v="1185732"/>
    <x v="6"/>
    <x v="0"/>
    <x v="47"/>
    <x v="49"/>
    <x v="5"/>
    <n v="0.65"/>
    <n v="5000"/>
    <n v="3250"/>
    <n v="1300"/>
    <n v="0.39999999999999997"/>
  </r>
  <r>
    <m/>
    <x v="0"/>
    <n v="1185732"/>
    <x v="7"/>
    <x v="0"/>
    <x v="47"/>
    <x v="49"/>
    <x v="0"/>
    <n v="0.6"/>
    <n v="6500"/>
    <n v="3900"/>
    <n v="1755"/>
    <n v="0.45"/>
  </r>
  <r>
    <m/>
    <x v="0"/>
    <n v="1185732"/>
    <x v="7"/>
    <x v="0"/>
    <x v="47"/>
    <x v="49"/>
    <x v="1"/>
    <n v="0.55000000000000004"/>
    <n v="4250"/>
    <n v="2337.5"/>
    <n v="1051.875"/>
    <n v="0.45"/>
  </r>
  <r>
    <m/>
    <x v="0"/>
    <n v="1185732"/>
    <x v="7"/>
    <x v="0"/>
    <x v="47"/>
    <x v="49"/>
    <x v="2"/>
    <n v="0.5"/>
    <n v="3500"/>
    <n v="1750"/>
    <n v="612.5"/>
    <n v="0.35"/>
  </r>
  <r>
    <m/>
    <x v="0"/>
    <n v="1185732"/>
    <x v="7"/>
    <x v="0"/>
    <x v="47"/>
    <x v="49"/>
    <x v="3"/>
    <n v="0.5"/>
    <n v="2500"/>
    <n v="1250"/>
    <n v="437.5"/>
    <n v="0.35"/>
  </r>
  <r>
    <m/>
    <x v="0"/>
    <n v="1185732"/>
    <x v="7"/>
    <x v="0"/>
    <x v="47"/>
    <x v="49"/>
    <x v="4"/>
    <n v="0.6"/>
    <n v="2250"/>
    <n v="1350"/>
    <n v="472.49999999999994"/>
    <n v="0.35"/>
  </r>
  <r>
    <m/>
    <x v="0"/>
    <n v="1185732"/>
    <x v="7"/>
    <x v="0"/>
    <x v="47"/>
    <x v="49"/>
    <x v="5"/>
    <n v="0.65"/>
    <n v="4000"/>
    <n v="2600"/>
    <n v="1040"/>
    <n v="0.39999999999999997"/>
  </r>
  <r>
    <m/>
    <x v="0"/>
    <n v="1185732"/>
    <x v="8"/>
    <x v="0"/>
    <x v="47"/>
    <x v="49"/>
    <x v="0"/>
    <n v="0.6"/>
    <n v="5250"/>
    <n v="3150"/>
    <n v="1417.5"/>
    <n v="0.45"/>
  </r>
  <r>
    <m/>
    <x v="0"/>
    <n v="1185732"/>
    <x v="8"/>
    <x v="0"/>
    <x v="47"/>
    <x v="49"/>
    <x v="1"/>
    <n v="0.55000000000000004"/>
    <n v="3250"/>
    <n v="1787.5000000000002"/>
    <n v="804.37500000000011"/>
    <n v="0.45"/>
  </r>
  <r>
    <m/>
    <x v="0"/>
    <n v="1185732"/>
    <x v="8"/>
    <x v="0"/>
    <x v="47"/>
    <x v="49"/>
    <x v="2"/>
    <n v="0.5"/>
    <n v="2250"/>
    <n v="1125"/>
    <n v="393.75"/>
    <n v="0.35"/>
  </r>
  <r>
    <m/>
    <x v="0"/>
    <n v="1185732"/>
    <x v="8"/>
    <x v="0"/>
    <x v="47"/>
    <x v="49"/>
    <x v="3"/>
    <n v="0.5"/>
    <n v="2000"/>
    <n v="1000"/>
    <n v="350"/>
    <n v="0.35"/>
  </r>
  <r>
    <m/>
    <x v="0"/>
    <n v="1185732"/>
    <x v="8"/>
    <x v="0"/>
    <x v="47"/>
    <x v="49"/>
    <x v="4"/>
    <n v="0.6"/>
    <n v="2000"/>
    <n v="1200"/>
    <n v="420"/>
    <n v="0.35"/>
  </r>
  <r>
    <m/>
    <x v="0"/>
    <n v="1185732"/>
    <x v="8"/>
    <x v="0"/>
    <x v="47"/>
    <x v="49"/>
    <x v="5"/>
    <n v="0.65"/>
    <n v="3000"/>
    <n v="1950"/>
    <n v="779.99999999999989"/>
    <n v="0.39999999999999997"/>
  </r>
  <r>
    <m/>
    <x v="0"/>
    <n v="1185732"/>
    <x v="9"/>
    <x v="0"/>
    <x v="47"/>
    <x v="49"/>
    <x v="0"/>
    <n v="0.65"/>
    <n v="4750"/>
    <n v="3087.5"/>
    <n v="1389.375"/>
    <n v="0.45"/>
  </r>
  <r>
    <m/>
    <x v="0"/>
    <n v="1185732"/>
    <x v="9"/>
    <x v="0"/>
    <x v="47"/>
    <x v="49"/>
    <x v="1"/>
    <n v="0.60000000000000009"/>
    <n v="3000"/>
    <n v="1800.0000000000002"/>
    <n v="810.00000000000011"/>
    <n v="0.45"/>
  </r>
  <r>
    <m/>
    <x v="0"/>
    <n v="1185732"/>
    <x v="9"/>
    <x v="0"/>
    <x v="47"/>
    <x v="49"/>
    <x v="2"/>
    <n v="0.60000000000000009"/>
    <n v="2000"/>
    <n v="1200.0000000000002"/>
    <n v="420.00000000000006"/>
    <n v="0.35"/>
  </r>
  <r>
    <m/>
    <x v="0"/>
    <n v="1185732"/>
    <x v="9"/>
    <x v="0"/>
    <x v="47"/>
    <x v="49"/>
    <x v="3"/>
    <n v="0.60000000000000009"/>
    <n v="1750"/>
    <n v="1050.0000000000002"/>
    <n v="367.50000000000006"/>
    <n v="0.35"/>
  </r>
  <r>
    <m/>
    <x v="0"/>
    <n v="1185732"/>
    <x v="9"/>
    <x v="0"/>
    <x v="47"/>
    <x v="49"/>
    <x v="4"/>
    <n v="0.70000000000000007"/>
    <n v="1750"/>
    <n v="1225.0000000000002"/>
    <n v="428.75000000000006"/>
    <n v="0.35"/>
  </r>
  <r>
    <m/>
    <x v="0"/>
    <n v="1185732"/>
    <x v="9"/>
    <x v="0"/>
    <x v="47"/>
    <x v="49"/>
    <x v="5"/>
    <n v="0.75"/>
    <n v="3000"/>
    <n v="2250"/>
    <n v="899.99999999999989"/>
    <n v="0.39999999999999997"/>
  </r>
  <r>
    <m/>
    <x v="0"/>
    <n v="1185732"/>
    <x v="10"/>
    <x v="0"/>
    <x v="47"/>
    <x v="49"/>
    <x v="0"/>
    <n v="0.70000000000000007"/>
    <n v="4500"/>
    <n v="3150.0000000000005"/>
    <n v="1417.5000000000002"/>
    <n v="0.45"/>
  </r>
  <r>
    <m/>
    <x v="0"/>
    <n v="1185732"/>
    <x v="10"/>
    <x v="0"/>
    <x v="47"/>
    <x v="49"/>
    <x v="1"/>
    <n v="0.60000000000000009"/>
    <n v="3250"/>
    <n v="1950.0000000000002"/>
    <n v="877.50000000000011"/>
    <n v="0.45"/>
  </r>
  <r>
    <m/>
    <x v="0"/>
    <n v="1185732"/>
    <x v="10"/>
    <x v="0"/>
    <x v="47"/>
    <x v="49"/>
    <x v="2"/>
    <n v="0.60000000000000009"/>
    <n v="3200"/>
    <n v="1920.0000000000002"/>
    <n v="672"/>
    <n v="0.35"/>
  </r>
  <r>
    <m/>
    <x v="0"/>
    <n v="1185732"/>
    <x v="10"/>
    <x v="0"/>
    <x v="47"/>
    <x v="49"/>
    <x v="3"/>
    <n v="0.60000000000000009"/>
    <n v="3000"/>
    <n v="1800.0000000000002"/>
    <n v="630"/>
    <n v="0.35"/>
  </r>
  <r>
    <m/>
    <x v="0"/>
    <n v="1185732"/>
    <x v="10"/>
    <x v="0"/>
    <x v="47"/>
    <x v="49"/>
    <x v="4"/>
    <n v="0.70000000000000007"/>
    <n v="2750"/>
    <n v="1925.0000000000002"/>
    <n v="673.75"/>
    <n v="0.35"/>
  </r>
  <r>
    <m/>
    <x v="0"/>
    <n v="1185732"/>
    <x v="10"/>
    <x v="0"/>
    <x v="47"/>
    <x v="49"/>
    <x v="5"/>
    <n v="0.75"/>
    <n v="3750"/>
    <n v="2812.5"/>
    <n v="1125"/>
    <n v="0.39999999999999997"/>
  </r>
  <r>
    <m/>
    <x v="0"/>
    <n v="1185732"/>
    <x v="11"/>
    <x v="0"/>
    <x v="47"/>
    <x v="49"/>
    <x v="0"/>
    <n v="0.70000000000000007"/>
    <n v="6000"/>
    <n v="4200"/>
    <n v="1890"/>
    <n v="0.45"/>
  </r>
  <r>
    <m/>
    <x v="0"/>
    <n v="1185732"/>
    <x v="11"/>
    <x v="0"/>
    <x v="47"/>
    <x v="49"/>
    <x v="1"/>
    <n v="0.60000000000000009"/>
    <n v="4000"/>
    <n v="2400.0000000000005"/>
    <n v="1080.0000000000002"/>
    <n v="0.45"/>
  </r>
  <r>
    <m/>
    <x v="0"/>
    <n v="1185732"/>
    <x v="11"/>
    <x v="0"/>
    <x v="47"/>
    <x v="49"/>
    <x v="2"/>
    <n v="0.60000000000000009"/>
    <n v="3750"/>
    <n v="2250.0000000000005"/>
    <n v="787.50000000000011"/>
    <n v="0.35"/>
  </r>
  <r>
    <m/>
    <x v="0"/>
    <n v="1185732"/>
    <x v="11"/>
    <x v="0"/>
    <x v="47"/>
    <x v="49"/>
    <x v="3"/>
    <n v="0.60000000000000009"/>
    <n v="3250"/>
    <n v="1950.0000000000002"/>
    <n v="682.5"/>
    <n v="0.35"/>
  </r>
  <r>
    <m/>
    <x v="0"/>
    <n v="1185732"/>
    <x v="11"/>
    <x v="0"/>
    <x v="47"/>
    <x v="49"/>
    <x v="4"/>
    <n v="0.70000000000000007"/>
    <n v="3250"/>
    <n v="2275"/>
    <n v="796.25"/>
    <n v="0.35"/>
  </r>
  <r>
    <m/>
    <x v="0"/>
    <n v="1185732"/>
    <x v="11"/>
    <x v="0"/>
    <x v="47"/>
    <x v="49"/>
    <x v="5"/>
    <n v="0.75"/>
    <n v="4250"/>
    <n v="3187.5"/>
    <n v="1275"/>
    <n v="0.39999999999999997"/>
  </r>
  <r>
    <s v="x"/>
    <x v="0"/>
    <n v="1185732"/>
    <x v="124"/>
    <x v="0"/>
    <x v="48"/>
    <x v="50"/>
    <x v="0"/>
    <n v="0.5"/>
    <n v="5250"/>
    <n v="2625"/>
    <n v="1050"/>
    <n v="0.4"/>
  </r>
  <r>
    <m/>
    <x v="0"/>
    <n v="1185732"/>
    <x v="124"/>
    <x v="0"/>
    <x v="48"/>
    <x v="50"/>
    <x v="1"/>
    <n v="0.5"/>
    <n v="3250"/>
    <n v="1625"/>
    <n v="650"/>
    <n v="0.4"/>
  </r>
  <r>
    <m/>
    <x v="0"/>
    <n v="1185732"/>
    <x v="124"/>
    <x v="0"/>
    <x v="48"/>
    <x v="50"/>
    <x v="2"/>
    <n v="0.4"/>
    <n v="3250"/>
    <n v="1300"/>
    <n v="390"/>
    <n v="0.3"/>
  </r>
  <r>
    <m/>
    <x v="0"/>
    <n v="1185732"/>
    <x v="124"/>
    <x v="0"/>
    <x v="48"/>
    <x v="50"/>
    <x v="3"/>
    <n v="0.44999999999999996"/>
    <n v="1750"/>
    <n v="787.49999999999989"/>
    <n v="236.24999999999994"/>
    <n v="0.3"/>
  </r>
  <r>
    <m/>
    <x v="0"/>
    <n v="1185732"/>
    <x v="124"/>
    <x v="0"/>
    <x v="48"/>
    <x v="50"/>
    <x v="4"/>
    <n v="0.60000000000000009"/>
    <n v="2250"/>
    <n v="1350.0000000000002"/>
    <n v="405.00000000000006"/>
    <n v="0.3"/>
  </r>
  <r>
    <m/>
    <x v="0"/>
    <n v="1185732"/>
    <x v="124"/>
    <x v="0"/>
    <x v="48"/>
    <x v="50"/>
    <x v="5"/>
    <n v="0.5"/>
    <n v="3250"/>
    <n v="1625"/>
    <n v="568.75"/>
    <n v="0.35"/>
  </r>
  <r>
    <m/>
    <x v="0"/>
    <n v="1185732"/>
    <x v="125"/>
    <x v="0"/>
    <x v="48"/>
    <x v="50"/>
    <x v="0"/>
    <n v="0.5"/>
    <n v="6000"/>
    <n v="3000"/>
    <n v="1200"/>
    <n v="0.4"/>
  </r>
  <r>
    <m/>
    <x v="0"/>
    <n v="1185732"/>
    <x v="125"/>
    <x v="0"/>
    <x v="48"/>
    <x v="50"/>
    <x v="1"/>
    <n v="0.5"/>
    <n v="2500"/>
    <n v="1250"/>
    <n v="500"/>
    <n v="0.4"/>
  </r>
  <r>
    <m/>
    <x v="0"/>
    <n v="1185732"/>
    <x v="125"/>
    <x v="0"/>
    <x v="48"/>
    <x v="50"/>
    <x v="2"/>
    <n v="0.4"/>
    <n v="3000"/>
    <n v="1200"/>
    <n v="360"/>
    <n v="0.3"/>
  </r>
  <r>
    <m/>
    <x v="0"/>
    <n v="1185732"/>
    <x v="125"/>
    <x v="0"/>
    <x v="48"/>
    <x v="50"/>
    <x v="3"/>
    <n v="0.44999999999999996"/>
    <n v="2000"/>
    <n v="899.99999999999989"/>
    <n v="269.99999999999994"/>
    <n v="0.3"/>
  </r>
  <r>
    <m/>
    <x v="0"/>
    <n v="1185732"/>
    <x v="125"/>
    <x v="0"/>
    <x v="48"/>
    <x v="50"/>
    <x v="4"/>
    <n v="0.60000000000000009"/>
    <n v="2750"/>
    <n v="1650.0000000000002"/>
    <n v="495.00000000000006"/>
    <n v="0.3"/>
  </r>
  <r>
    <m/>
    <x v="0"/>
    <n v="1185732"/>
    <x v="125"/>
    <x v="0"/>
    <x v="48"/>
    <x v="50"/>
    <x v="5"/>
    <n v="0.5"/>
    <n v="3750"/>
    <n v="1875"/>
    <n v="656.25"/>
    <n v="0.35"/>
  </r>
  <r>
    <m/>
    <x v="0"/>
    <n v="1185732"/>
    <x v="126"/>
    <x v="0"/>
    <x v="48"/>
    <x v="50"/>
    <x v="0"/>
    <n v="0.5"/>
    <n v="5700"/>
    <n v="2850"/>
    <n v="1140"/>
    <n v="0.4"/>
  </r>
  <r>
    <m/>
    <x v="0"/>
    <n v="1185732"/>
    <x v="126"/>
    <x v="0"/>
    <x v="48"/>
    <x v="50"/>
    <x v="1"/>
    <n v="0.5"/>
    <n v="2750"/>
    <n v="1375"/>
    <n v="550"/>
    <n v="0.4"/>
  </r>
  <r>
    <m/>
    <x v="0"/>
    <n v="1185732"/>
    <x v="126"/>
    <x v="0"/>
    <x v="48"/>
    <x v="50"/>
    <x v="2"/>
    <n v="0.4"/>
    <n v="3000"/>
    <n v="1200"/>
    <n v="360"/>
    <n v="0.3"/>
  </r>
  <r>
    <m/>
    <x v="0"/>
    <n v="1185732"/>
    <x v="126"/>
    <x v="0"/>
    <x v="48"/>
    <x v="50"/>
    <x v="3"/>
    <n v="0.44999999999999996"/>
    <n v="1500"/>
    <n v="674.99999999999989"/>
    <n v="202.49999999999997"/>
    <n v="0.3"/>
  </r>
  <r>
    <m/>
    <x v="0"/>
    <n v="1185732"/>
    <x v="126"/>
    <x v="0"/>
    <x v="48"/>
    <x v="50"/>
    <x v="4"/>
    <n v="0.60000000000000009"/>
    <n v="2000"/>
    <n v="1200.0000000000002"/>
    <n v="360.00000000000006"/>
    <n v="0.3"/>
  </r>
  <r>
    <m/>
    <x v="0"/>
    <n v="1185732"/>
    <x v="126"/>
    <x v="0"/>
    <x v="48"/>
    <x v="50"/>
    <x v="5"/>
    <n v="0.5"/>
    <n v="3000"/>
    <n v="1500"/>
    <n v="525"/>
    <n v="0.35"/>
  </r>
  <r>
    <m/>
    <x v="0"/>
    <n v="1185732"/>
    <x v="127"/>
    <x v="0"/>
    <x v="48"/>
    <x v="50"/>
    <x v="0"/>
    <n v="0.5"/>
    <n v="5500"/>
    <n v="2750"/>
    <n v="1100"/>
    <n v="0.4"/>
  </r>
  <r>
    <m/>
    <x v="0"/>
    <n v="1185732"/>
    <x v="127"/>
    <x v="0"/>
    <x v="48"/>
    <x v="50"/>
    <x v="1"/>
    <n v="0.5"/>
    <n v="2500"/>
    <n v="1250"/>
    <n v="500"/>
    <n v="0.4"/>
  </r>
  <r>
    <m/>
    <x v="0"/>
    <n v="1185732"/>
    <x v="127"/>
    <x v="0"/>
    <x v="48"/>
    <x v="50"/>
    <x v="2"/>
    <n v="0.4"/>
    <n v="2500"/>
    <n v="1000"/>
    <n v="300"/>
    <n v="0.3"/>
  </r>
  <r>
    <m/>
    <x v="0"/>
    <n v="1185732"/>
    <x v="127"/>
    <x v="0"/>
    <x v="48"/>
    <x v="50"/>
    <x v="3"/>
    <n v="0.44999999999999996"/>
    <n v="1750"/>
    <n v="787.49999999999989"/>
    <n v="236.24999999999994"/>
    <n v="0.3"/>
  </r>
  <r>
    <m/>
    <x v="0"/>
    <n v="1185732"/>
    <x v="127"/>
    <x v="0"/>
    <x v="48"/>
    <x v="50"/>
    <x v="4"/>
    <n v="0.60000000000000009"/>
    <n v="1750"/>
    <n v="1050.0000000000002"/>
    <n v="315.00000000000006"/>
    <n v="0.3"/>
  </r>
  <r>
    <m/>
    <x v="0"/>
    <n v="1185732"/>
    <x v="127"/>
    <x v="0"/>
    <x v="48"/>
    <x v="50"/>
    <x v="5"/>
    <n v="0.5"/>
    <n v="3250"/>
    <n v="1625"/>
    <n v="568.75"/>
    <n v="0.35"/>
  </r>
  <r>
    <m/>
    <x v="0"/>
    <n v="1185732"/>
    <x v="128"/>
    <x v="0"/>
    <x v="48"/>
    <x v="50"/>
    <x v="0"/>
    <n v="0.65"/>
    <n v="5950"/>
    <n v="3867.5"/>
    <n v="1547"/>
    <n v="0.4"/>
  </r>
  <r>
    <m/>
    <x v="0"/>
    <n v="1185732"/>
    <x v="128"/>
    <x v="0"/>
    <x v="48"/>
    <x v="50"/>
    <x v="1"/>
    <n v="0.60000000000000009"/>
    <n v="3000"/>
    <n v="1800.0000000000002"/>
    <n v="720.00000000000011"/>
    <n v="0.4"/>
  </r>
  <r>
    <m/>
    <x v="0"/>
    <n v="1185732"/>
    <x v="128"/>
    <x v="0"/>
    <x v="48"/>
    <x v="50"/>
    <x v="2"/>
    <n v="0.55000000000000004"/>
    <n v="3250"/>
    <n v="1787.5000000000002"/>
    <n v="536.25"/>
    <n v="0.3"/>
  </r>
  <r>
    <m/>
    <x v="0"/>
    <n v="1185732"/>
    <x v="128"/>
    <x v="0"/>
    <x v="48"/>
    <x v="50"/>
    <x v="3"/>
    <n v="0.55000000000000004"/>
    <n v="2750"/>
    <n v="1512.5000000000002"/>
    <n v="453.75000000000006"/>
    <n v="0.3"/>
  </r>
  <r>
    <m/>
    <x v="0"/>
    <n v="1185732"/>
    <x v="128"/>
    <x v="0"/>
    <x v="48"/>
    <x v="50"/>
    <x v="4"/>
    <n v="0.65"/>
    <n v="3000"/>
    <n v="1950"/>
    <n v="585"/>
    <n v="0.3"/>
  </r>
  <r>
    <m/>
    <x v="0"/>
    <n v="1185732"/>
    <x v="128"/>
    <x v="0"/>
    <x v="48"/>
    <x v="50"/>
    <x v="5"/>
    <n v="0.70000000000000007"/>
    <n v="4250"/>
    <n v="2975.0000000000005"/>
    <n v="1041.25"/>
    <n v="0.35"/>
  </r>
  <r>
    <m/>
    <x v="0"/>
    <n v="1185732"/>
    <x v="129"/>
    <x v="0"/>
    <x v="48"/>
    <x v="50"/>
    <x v="0"/>
    <n v="0.65"/>
    <n v="6750"/>
    <n v="4387.5"/>
    <n v="1755"/>
    <n v="0.4"/>
  </r>
  <r>
    <m/>
    <x v="0"/>
    <n v="1185732"/>
    <x v="129"/>
    <x v="0"/>
    <x v="48"/>
    <x v="50"/>
    <x v="1"/>
    <n v="0.60000000000000009"/>
    <n v="4250"/>
    <n v="2550.0000000000005"/>
    <n v="1020.0000000000002"/>
    <n v="0.4"/>
  </r>
  <r>
    <m/>
    <x v="0"/>
    <n v="1185732"/>
    <x v="129"/>
    <x v="0"/>
    <x v="48"/>
    <x v="50"/>
    <x v="2"/>
    <n v="0.55000000000000004"/>
    <n v="3500"/>
    <n v="1925.0000000000002"/>
    <n v="577.5"/>
    <n v="0.3"/>
  </r>
  <r>
    <m/>
    <x v="0"/>
    <n v="1185732"/>
    <x v="129"/>
    <x v="0"/>
    <x v="48"/>
    <x v="50"/>
    <x v="3"/>
    <n v="0.55000000000000004"/>
    <n v="3250"/>
    <n v="1787.5000000000002"/>
    <n v="536.25"/>
    <n v="0.3"/>
  </r>
  <r>
    <m/>
    <x v="0"/>
    <n v="1185732"/>
    <x v="129"/>
    <x v="0"/>
    <x v="48"/>
    <x v="50"/>
    <x v="4"/>
    <n v="0.65"/>
    <n v="3250"/>
    <n v="2112.5"/>
    <n v="633.75"/>
    <n v="0.3"/>
  </r>
  <r>
    <m/>
    <x v="0"/>
    <n v="1185732"/>
    <x v="129"/>
    <x v="0"/>
    <x v="48"/>
    <x v="50"/>
    <x v="5"/>
    <n v="0.70000000000000007"/>
    <n v="4750"/>
    <n v="3325.0000000000005"/>
    <n v="1163.75"/>
    <n v="0.35"/>
  </r>
  <r>
    <m/>
    <x v="0"/>
    <n v="1185732"/>
    <x v="130"/>
    <x v="0"/>
    <x v="48"/>
    <x v="50"/>
    <x v="0"/>
    <n v="0.65"/>
    <n v="7000"/>
    <n v="4550"/>
    <n v="1820"/>
    <n v="0.4"/>
  </r>
  <r>
    <m/>
    <x v="0"/>
    <n v="1185732"/>
    <x v="130"/>
    <x v="0"/>
    <x v="48"/>
    <x v="50"/>
    <x v="1"/>
    <n v="0.60000000000000009"/>
    <n v="4500"/>
    <n v="2700.0000000000005"/>
    <n v="1080.0000000000002"/>
    <n v="0.4"/>
  </r>
  <r>
    <m/>
    <x v="0"/>
    <n v="1185732"/>
    <x v="130"/>
    <x v="0"/>
    <x v="48"/>
    <x v="50"/>
    <x v="2"/>
    <n v="0.55000000000000004"/>
    <n v="3750"/>
    <n v="2062.5"/>
    <n v="618.75"/>
    <n v="0.3"/>
  </r>
  <r>
    <m/>
    <x v="0"/>
    <n v="1185732"/>
    <x v="130"/>
    <x v="0"/>
    <x v="48"/>
    <x v="50"/>
    <x v="3"/>
    <n v="0.55000000000000004"/>
    <n v="3250"/>
    <n v="1787.5000000000002"/>
    <n v="536.25"/>
    <n v="0.3"/>
  </r>
  <r>
    <m/>
    <x v="0"/>
    <n v="1185732"/>
    <x v="130"/>
    <x v="0"/>
    <x v="48"/>
    <x v="50"/>
    <x v="4"/>
    <n v="0.65"/>
    <n v="3500"/>
    <n v="2275"/>
    <n v="682.5"/>
    <n v="0.3"/>
  </r>
  <r>
    <m/>
    <x v="0"/>
    <n v="1185732"/>
    <x v="130"/>
    <x v="0"/>
    <x v="48"/>
    <x v="50"/>
    <x v="5"/>
    <n v="0.70000000000000007"/>
    <n v="5250"/>
    <n v="3675.0000000000005"/>
    <n v="1286.25"/>
    <n v="0.35"/>
  </r>
  <r>
    <m/>
    <x v="0"/>
    <n v="1185732"/>
    <x v="131"/>
    <x v="0"/>
    <x v="48"/>
    <x v="50"/>
    <x v="0"/>
    <n v="0.65"/>
    <n v="6750"/>
    <n v="4387.5"/>
    <n v="1755"/>
    <n v="0.4"/>
  </r>
  <r>
    <m/>
    <x v="0"/>
    <n v="1185732"/>
    <x v="131"/>
    <x v="0"/>
    <x v="48"/>
    <x v="50"/>
    <x v="1"/>
    <n v="0.60000000000000009"/>
    <n v="4500"/>
    <n v="2700.0000000000005"/>
    <n v="1080.0000000000002"/>
    <n v="0.4"/>
  </r>
  <r>
    <m/>
    <x v="0"/>
    <n v="1185732"/>
    <x v="131"/>
    <x v="0"/>
    <x v="48"/>
    <x v="50"/>
    <x v="2"/>
    <n v="0.55000000000000004"/>
    <n v="3750"/>
    <n v="2062.5"/>
    <n v="618.75"/>
    <n v="0.3"/>
  </r>
  <r>
    <m/>
    <x v="0"/>
    <n v="1185732"/>
    <x v="131"/>
    <x v="0"/>
    <x v="48"/>
    <x v="50"/>
    <x v="3"/>
    <n v="0.55000000000000004"/>
    <n v="2750"/>
    <n v="1512.5000000000002"/>
    <n v="453.75000000000006"/>
    <n v="0.3"/>
  </r>
  <r>
    <m/>
    <x v="0"/>
    <n v="1185732"/>
    <x v="131"/>
    <x v="0"/>
    <x v="48"/>
    <x v="50"/>
    <x v="4"/>
    <n v="0.65"/>
    <n v="2500"/>
    <n v="1625"/>
    <n v="487.5"/>
    <n v="0.3"/>
  </r>
  <r>
    <m/>
    <x v="0"/>
    <n v="1185732"/>
    <x v="131"/>
    <x v="0"/>
    <x v="48"/>
    <x v="50"/>
    <x v="5"/>
    <n v="0.70000000000000007"/>
    <n v="4250"/>
    <n v="2975.0000000000005"/>
    <n v="1041.25"/>
    <n v="0.35"/>
  </r>
  <r>
    <m/>
    <x v="0"/>
    <n v="1185732"/>
    <x v="132"/>
    <x v="0"/>
    <x v="48"/>
    <x v="50"/>
    <x v="0"/>
    <n v="0.65"/>
    <n v="5500"/>
    <n v="3575"/>
    <n v="1430"/>
    <n v="0.4"/>
  </r>
  <r>
    <m/>
    <x v="0"/>
    <n v="1185732"/>
    <x v="132"/>
    <x v="0"/>
    <x v="48"/>
    <x v="50"/>
    <x v="1"/>
    <n v="0.60000000000000009"/>
    <n v="3500"/>
    <n v="2100.0000000000005"/>
    <n v="840.00000000000023"/>
    <n v="0.4"/>
  </r>
  <r>
    <m/>
    <x v="0"/>
    <n v="1185732"/>
    <x v="132"/>
    <x v="0"/>
    <x v="48"/>
    <x v="50"/>
    <x v="2"/>
    <n v="0.55000000000000004"/>
    <n v="2500"/>
    <n v="1375"/>
    <n v="412.5"/>
    <n v="0.3"/>
  </r>
  <r>
    <m/>
    <x v="0"/>
    <n v="1185732"/>
    <x v="132"/>
    <x v="0"/>
    <x v="48"/>
    <x v="50"/>
    <x v="3"/>
    <n v="0.55000000000000004"/>
    <n v="2250"/>
    <n v="1237.5"/>
    <n v="371.25"/>
    <n v="0.3"/>
  </r>
  <r>
    <m/>
    <x v="0"/>
    <n v="1185732"/>
    <x v="132"/>
    <x v="0"/>
    <x v="48"/>
    <x v="50"/>
    <x v="4"/>
    <n v="0.65"/>
    <n v="2250"/>
    <n v="1462.5"/>
    <n v="438.75"/>
    <n v="0.3"/>
  </r>
  <r>
    <m/>
    <x v="0"/>
    <n v="1185732"/>
    <x v="132"/>
    <x v="0"/>
    <x v="48"/>
    <x v="50"/>
    <x v="5"/>
    <n v="0.70000000000000007"/>
    <n v="3250"/>
    <n v="2275"/>
    <n v="796.25"/>
    <n v="0.35"/>
  </r>
  <r>
    <m/>
    <x v="0"/>
    <n v="1185732"/>
    <x v="133"/>
    <x v="0"/>
    <x v="48"/>
    <x v="50"/>
    <x v="0"/>
    <n v="0.70000000000000007"/>
    <n v="4750"/>
    <n v="3325.0000000000005"/>
    <n v="1330.0000000000002"/>
    <n v="0.4"/>
  </r>
  <r>
    <m/>
    <x v="0"/>
    <n v="1185732"/>
    <x v="133"/>
    <x v="0"/>
    <x v="48"/>
    <x v="50"/>
    <x v="1"/>
    <n v="0.65000000000000013"/>
    <n v="3000"/>
    <n v="1950.0000000000005"/>
    <n v="780.00000000000023"/>
    <n v="0.4"/>
  </r>
  <r>
    <m/>
    <x v="0"/>
    <n v="1185732"/>
    <x v="133"/>
    <x v="0"/>
    <x v="48"/>
    <x v="50"/>
    <x v="2"/>
    <n v="0.65000000000000013"/>
    <n v="2000"/>
    <n v="1300.0000000000002"/>
    <n v="390.00000000000006"/>
    <n v="0.3"/>
  </r>
  <r>
    <m/>
    <x v="0"/>
    <n v="1185732"/>
    <x v="133"/>
    <x v="0"/>
    <x v="48"/>
    <x v="50"/>
    <x v="3"/>
    <n v="0.65000000000000013"/>
    <n v="1750"/>
    <n v="1137.5000000000002"/>
    <n v="341.25000000000006"/>
    <n v="0.3"/>
  </r>
  <r>
    <m/>
    <x v="0"/>
    <n v="1185732"/>
    <x v="133"/>
    <x v="0"/>
    <x v="48"/>
    <x v="50"/>
    <x v="4"/>
    <n v="0.75000000000000011"/>
    <n v="1750"/>
    <n v="1312.5000000000002"/>
    <n v="393.75000000000006"/>
    <n v="0.3"/>
  </r>
  <r>
    <m/>
    <x v="0"/>
    <n v="1185732"/>
    <x v="133"/>
    <x v="0"/>
    <x v="48"/>
    <x v="50"/>
    <x v="5"/>
    <n v="0.8"/>
    <n v="3000"/>
    <n v="2400"/>
    <n v="840"/>
    <n v="0.35"/>
  </r>
  <r>
    <m/>
    <x v="0"/>
    <n v="1185732"/>
    <x v="134"/>
    <x v="0"/>
    <x v="48"/>
    <x v="50"/>
    <x v="0"/>
    <n v="0.75000000000000011"/>
    <n v="4500"/>
    <n v="3375.0000000000005"/>
    <n v="1350.0000000000002"/>
    <n v="0.4"/>
  </r>
  <r>
    <m/>
    <x v="0"/>
    <n v="1185732"/>
    <x v="134"/>
    <x v="0"/>
    <x v="48"/>
    <x v="50"/>
    <x v="1"/>
    <n v="0.65000000000000013"/>
    <n v="3250"/>
    <n v="2112.5000000000005"/>
    <n v="845.00000000000023"/>
    <n v="0.4"/>
  </r>
  <r>
    <m/>
    <x v="0"/>
    <n v="1185732"/>
    <x v="134"/>
    <x v="0"/>
    <x v="48"/>
    <x v="50"/>
    <x v="2"/>
    <n v="0.65000000000000013"/>
    <n v="3450"/>
    <n v="2242.5000000000005"/>
    <n v="672.75000000000011"/>
    <n v="0.3"/>
  </r>
  <r>
    <m/>
    <x v="0"/>
    <n v="1185732"/>
    <x v="134"/>
    <x v="0"/>
    <x v="48"/>
    <x v="50"/>
    <x v="3"/>
    <n v="0.65000000000000013"/>
    <n v="3250"/>
    <n v="2112.5000000000005"/>
    <n v="633.75000000000011"/>
    <n v="0.3"/>
  </r>
  <r>
    <m/>
    <x v="0"/>
    <n v="1185732"/>
    <x v="134"/>
    <x v="0"/>
    <x v="48"/>
    <x v="50"/>
    <x v="4"/>
    <n v="0.75000000000000011"/>
    <n v="3000"/>
    <n v="2250.0000000000005"/>
    <n v="675.00000000000011"/>
    <n v="0.3"/>
  </r>
  <r>
    <m/>
    <x v="0"/>
    <n v="1185732"/>
    <x v="134"/>
    <x v="0"/>
    <x v="48"/>
    <x v="50"/>
    <x v="5"/>
    <n v="0.8"/>
    <n v="4000"/>
    <n v="3200"/>
    <n v="1120"/>
    <n v="0.35"/>
  </r>
  <r>
    <m/>
    <x v="0"/>
    <n v="1185732"/>
    <x v="135"/>
    <x v="0"/>
    <x v="48"/>
    <x v="50"/>
    <x v="0"/>
    <n v="0.75000000000000011"/>
    <n v="6250"/>
    <n v="4687.5000000000009"/>
    <n v="1875.0000000000005"/>
    <n v="0.4"/>
  </r>
  <r>
    <m/>
    <x v="0"/>
    <n v="1185732"/>
    <x v="135"/>
    <x v="0"/>
    <x v="48"/>
    <x v="50"/>
    <x v="1"/>
    <n v="0.65000000000000013"/>
    <n v="4250"/>
    <n v="2762.5000000000005"/>
    <n v="1105.0000000000002"/>
    <n v="0.4"/>
  </r>
  <r>
    <m/>
    <x v="0"/>
    <n v="1185732"/>
    <x v="135"/>
    <x v="0"/>
    <x v="48"/>
    <x v="50"/>
    <x v="2"/>
    <n v="0.65000000000000013"/>
    <n v="4000"/>
    <n v="2600.0000000000005"/>
    <n v="780.00000000000011"/>
    <n v="0.3"/>
  </r>
  <r>
    <m/>
    <x v="0"/>
    <n v="1185732"/>
    <x v="135"/>
    <x v="0"/>
    <x v="48"/>
    <x v="50"/>
    <x v="3"/>
    <n v="0.65000000000000013"/>
    <n v="3500"/>
    <n v="2275.0000000000005"/>
    <n v="682.50000000000011"/>
    <n v="0.3"/>
  </r>
  <r>
    <m/>
    <x v="0"/>
    <n v="1185732"/>
    <x v="135"/>
    <x v="0"/>
    <x v="48"/>
    <x v="50"/>
    <x v="4"/>
    <n v="0.75000000000000011"/>
    <n v="3500"/>
    <n v="2625.0000000000005"/>
    <n v="787.50000000000011"/>
    <n v="0.3"/>
  </r>
  <r>
    <m/>
    <x v="0"/>
    <n v="1185732"/>
    <x v="135"/>
    <x v="0"/>
    <x v="48"/>
    <x v="50"/>
    <x v="5"/>
    <n v="0.8"/>
    <n v="4500"/>
    <n v="3600"/>
    <n v="1260"/>
    <n v="0.35"/>
  </r>
  <r>
    <s v="x"/>
    <x v="0"/>
    <n v="1185732"/>
    <x v="145"/>
    <x v="0"/>
    <x v="49"/>
    <x v="51"/>
    <x v="0"/>
    <n v="0.55000000000000004"/>
    <n v="5000"/>
    <n v="2750"/>
    <n v="962.50000000000011"/>
    <n v="0.35000000000000003"/>
  </r>
  <r>
    <m/>
    <x v="0"/>
    <n v="1185732"/>
    <x v="145"/>
    <x v="0"/>
    <x v="49"/>
    <x v="51"/>
    <x v="1"/>
    <n v="0.55000000000000004"/>
    <n v="3000"/>
    <n v="1650.0000000000002"/>
    <n v="577.50000000000011"/>
    <n v="0.35000000000000003"/>
  </r>
  <r>
    <m/>
    <x v="0"/>
    <n v="1185732"/>
    <x v="145"/>
    <x v="0"/>
    <x v="49"/>
    <x v="51"/>
    <x v="2"/>
    <n v="0.45"/>
    <n v="3000"/>
    <n v="1350"/>
    <n v="337.5"/>
    <n v="0.25"/>
  </r>
  <r>
    <m/>
    <x v="0"/>
    <n v="1185732"/>
    <x v="145"/>
    <x v="0"/>
    <x v="49"/>
    <x v="51"/>
    <x v="3"/>
    <n v="0.49999999999999994"/>
    <n v="1500"/>
    <n v="749.99999999999989"/>
    <n v="187.49999999999997"/>
    <n v="0.25"/>
  </r>
  <r>
    <m/>
    <x v="0"/>
    <n v="1185732"/>
    <x v="145"/>
    <x v="0"/>
    <x v="49"/>
    <x v="51"/>
    <x v="4"/>
    <n v="0.65000000000000013"/>
    <n v="2000"/>
    <n v="1300.0000000000002"/>
    <n v="325.00000000000006"/>
    <n v="0.25"/>
  </r>
  <r>
    <m/>
    <x v="0"/>
    <n v="1185732"/>
    <x v="145"/>
    <x v="0"/>
    <x v="49"/>
    <x v="51"/>
    <x v="5"/>
    <n v="0.55000000000000004"/>
    <n v="3000"/>
    <n v="1650.0000000000002"/>
    <n v="495.00000000000006"/>
    <n v="0.3"/>
  </r>
  <r>
    <m/>
    <x v="0"/>
    <n v="1185732"/>
    <x v="216"/>
    <x v="0"/>
    <x v="49"/>
    <x v="51"/>
    <x v="0"/>
    <n v="0.55000000000000004"/>
    <n v="5750"/>
    <n v="3162.5000000000005"/>
    <n v="1106.8750000000002"/>
    <n v="0.35000000000000003"/>
  </r>
  <r>
    <m/>
    <x v="0"/>
    <n v="1185732"/>
    <x v="216"/>
    <x v="0"/>
    <x v="49"/>
    <x v="51"/>
    <x v="1"/>
    <n v="0.55000000000000004"/>
    <n v="2250"/>
    <n v="1237.5"/>
    <n v="433.12500000000006"/>
    <n v="0.35000000000000003"/>
  </r>
  <r>
    <m/>
    <x v="0"/>
    <n v="1185732"/>
    <x v="216"/>
    <x v="0"/>
    <x v="49"/>
    <x v="51"/>
    <x v="2"/>
    <n v="0.45"/>
    <n v="2750"/>
    <n v="1237.5"/>
    <n v="309.375"/>
    <n v="0.25"/>
  </r>
  <r>
    <m/>
    <x v="0"/>
    <n v="1185732"/>
    <x v="216"/>
    <x v="0"/>
    <x v="49"/>
    <x v="51"/>
    <x v="3"/>
    <n v="0.49999999999999994"/>
    <n v="1750"/>
    <n v="874.99999999999989"/>
    <n v="218.74999999999997"/>
    <n v="0.25"/>
  </r>
  <r>
    <m/>
    <x v="0"/>
    <n v="1185732"/>
    <x v="216"/>
    <x v="0"/>
    <x v="49"/>
    <x v="51"/>
    <x v="4"/>
    <n v="0.65000000000000013"/>
    <n v="2500"/>
    <n v="1625.0000000000002"/>
    <n v="406.25000000000006"/>
    <n v="0.25"/>
  </r>
  <r>
    <m/>
    <x v="0"/>
    <n v="1185732"/>
    <x v="216"/>
    <x v="0"/>
    <x v="49"/>
    <x v="51"/>
    <x v="5"/>
    <n v="0.55000000000000004"/>
    <n v="3500"/>
    <n v="1925.0000000000002"/>
    <n v="577.5"/>
    <n v="0.3"/>
  </r>
  <r>
    <m/>
    <x v="0"/>
    <n v="1185732"/>
    <x v="250"/>
    <x v="0"/>
    <x v="49"/>
    <x v="51"/>
    <x v="0"/>
    <n v="0.55000000000000004"/>
    <n v="5450"/>
    <n v="2997.5000000000005"/>
    <n v="1049.1250000000002"/>
    <n v="0.35000000000000003"/>
  </r>
  <r>
    <m/>
    <x v="0"/>
    <n v="1185732"/>
    <x v="250"/>
    <x v="0"/>
    <x v="49"/>
    <x v="51"/>
    <x v="1"/>
    <n v="0.55000000000000004"/>
    <n v="2500"/>
    <n v="1375"/>
    <n v="481.25000000000006"/>
    <n v="0.35000000000000003"/>
  </r>
  <r>
    <m/>
    <x v="0"/>
    <n v="1185732"/>
    <x v="250"/>
    <x v="0"/>
    <x v="49"/>
    <x v="51"/>
    <x v="2"/>
    <n v="0.45"/>
    <n v="2750"/>
    <n v="1237.5"/>
    <n v="309.375"/>
    <n v="0.25"/>
  </r>
  <r>
    <m/>
    <x v="0"/>
    <n v="1185732"/>
    <x v="250"/>
    <x v="0"/>
    <x v="49"/>
    <x v="51"/>
    <x v="3"/>
    <n v="0.49999999999999994"/>
    <n v="1250"/>
    <n v="624.99999999999989"/>
    <n v="156.24999999999997"/>
    <n v="0.25"/>
  </r>
  <r>
    <m/>
    <x v="0"/>
    <n v="1185732"/>
    <x v="250"/>
    <x v="0"/>
    <x v="49"/>
    <x v="51"/>
    <x v="4"/>
    <n v="0.65000000000000013"/>
    <n v="1750"/>
    <n v="1137.5000000000002"/>
    <n v="284.37500000000006"/>
    <n v="0.25"/>
  </r>
  <r>
    <m/>
    <x v="0"/>
    <n v="1185732"/>
    <x v="250"/>
    <x v="0"/>
    <x v="49"/>
    <x v="51"/>
    <x v="5"/>
    <n v="0.55000000000000004"/>
    <n v="2750"/>
    <n v="1512.5000000000002"/>
    <n v="453.75000000000006"/>
    <n v="0.3"/>
  </r>
  <r>
    <m/>
    <x v="0"/>
    <n v="1185732"/>
    <x v="251"/>
    <x v="0"/>
    <x v="49"/>
    <x v="51"/>
    <x v="0"/>
    <n v="0.55000000000000004"/>
    <n v="5250"/>
    <n v="2887.5000000000005"/>
    <n v="1010.6250000000002"/>
    <n v="0.35000000000000003"/>
  </r>
  <r>
    <m/>
    <x v="0"/>
    <n v="1185732"/>
    <x v="251"/>
    <x v="0"/>
    <x v="49"/>
    <x v="51"/>
    <x v="1"/>
    <n v="0.55000000000000004"/>
    <n v="2250"/>
    <n v="1237.5"/>
    <n v="433.12500000000006"/>
    <n v="0.35000000000000003"/>
  </r>
  <r>
    <m/>
    <x v="0"/>
    <n v="1185732"/>
    <x v="251"/>
    <x v="0"/>
    <x v="49"/>
    <x v="51"/>
    <x v="2"/>
    <n v="0.45"/>
    <n v="2250"/>
    <n v="1012.5"/>
    <n v="253.125"/>
    <n v="0.25"/>
  </r>
  <r>
    <m/>
    <x v="0"/>
    <n v="1185732"/>
    <x v="251"/>
    <x v="0"/>
    <x v="49"/>
    <x v="51"/>
    <x v="3"/>
    <n v="0.49999999999999994"/>
    <n v="1500"/>
    <n v="749.99999999999989"/>
    <n v="187.49999999999997"/>
    <n v="0.25"/>
  </r>
  <r>
    <m/>
    <x v="0"/>
    <n v="1185732"/>
    <x v="251"/>
    <x v="0"/>
    <x v="49"/>
    <x v="51"/>
    <x v="4"/>
    <n v="0.60000000000000009"/>
    <n v="1500"/>
    <n v="900.00000000000011"/>
    <n v="225.00000000000003"/>
    <n v="0.25"/>
  </r>
  <r>
    <m/>
    <x v="0"/>
    <n v="1185732"/>
    <x v="251"/>
    <x v="0"/>
    <x v="49"/>
    <x v="51"/>
    <x v="5"/>
    <n v="0.5"/>
    <n v="3000"/>
    <n v="1500"/>
    <n v="450"/>
    <n v="0.3"/>
  </r>
  <r>
    <m/>
    <x v="0"/>
    <n v="1185732"/>
    <x v="252"/>
    <x v="0"/>
    <x v="49"/>
    <x v="51"/>
    <x v="0"/>
    <n v="0.65"/>
    <n v="5700"/>
    <n v="3705"/>
    <n v="1296.7500000000002"/>
    <n v="0.35000000000000003"/>
  </r>
  <r>
    <m/>
    <x v="0"/>
    <n v="1185732"/>
    <x v="252"/>
    <x v="0"/>
    <x v="49"/>
    <x v="51"/>
    <x v="1"/>
    <n v="0.60000000000000009"/>
    <n v="2750"/>
    <n v="1650.0000000000002"/>
    <n v="577.50000000000011"/>
    <n v="0.35000000000000003"/>
  </r>
  <r>
    <m/>
    <x v="0"/>
    <n v="1185732"/>
    <x v="252"/>
    <x v="0"/>
    <x v="49"/>
    <x v="51"/>
    <x v="2"/>
    <n v="0.55000000000000004"/>
    <n v="3000"/>
    <n v="1650.0000000000002"/>
    <n v="412.50000000000006"/>
    <n v="0.25"/>
  </r>
  <r>
    <m/>
    <x v="0"/>
    <n v="1185732"/>
    <x v="252"/>
    <x v="0"/>
    <x v="49"/>
    <x v="51"/>
    <x v="3"/>
    <n v="0.55000000000000004"/>
    <n v="2500"/>
    <n v="1375"/>
    <n v="343.75"/>
    <n v="0.25"/>
  </r>
  <r>
    <m/>
    <x v="0"/>
    <n v="1185732"/>
    <x v="252"/>
    <x v="0"/>
    <x v="49"/>
    <x v="51"/>
    <x v="4"/>
    <n v="0.65"/>
    <n v="2750"/>
    <n v="1787.5"/>
    <n v="446.875"/>
    <n v="0.25"/>
  </r>
  <r>
    <m/>
    <x v="0"/>
    <n v="1185732"/>
    <x v="252"/>
    <x v="0"/>
    <x v="49"/>
    <x v="51"/>
    <x v="5"/>
    <n v="0.70000000000000007"/>
    <n v="4000"/>
    <n v="2800.0000000000005"/>
    <n v="840.00000000000011"/>
    <n v="0.3"/>
  </r>
  <r>
    <m/>
    <x v="0"/>
    <n v="1185732"/>
    <x v="220"/>
    <x v="0"/>
    <x v="49"/>
    <x v="51"/>
    <x v="0"/>
    <n v="0.65"/>
    <n v="6500"/>
    <n v="4225"/>
    <n v="1478.7500000000002"/>
    <n v="0.35000000000000003"/>
  </r>
  <r>
    <m/>
    <x v="0"/>
    <n v="1185732"/>
    <x v="220"/>
    <x v="0"/>
    <x v="49"/>
    <x v="51"/>
    <x v="1"/>
    <n v="0.60000000000000009"/>
    <n v="4000"/>
    <n v="2400.0000000000005"/>
    <n v="840.00000000000023"/>
    <n v="0.35000000000000003"/>
  </r>
  <r>
    <m/>
    <x v="0"/>
    <n v="1185732"/>
    <x v="220"/>
    <x v="0"/>
    <x v="49"/>
    <x v="51"/>
    <x v="2"/>
    <n v="0.55000000000000004"/>
    <n v="3250"/>
    <n v="1787.5000000000002"/>
    <n v="446.87500000000006"/>
    <n v="0.25"/>
  </r>
  <r>
    <m/>
    <x v="0"/>
    <n v="1185732"/>
    <x v="220"/>
    <x v="0"/>
    <x v="49"/>
    <x v="51"/>
    <x v="3"/>
    <n v="0.55000000000000004"/>
    <n v="3000"/>
    <n v="1650.0000000000002"/>
    <n v="412.50000000000006"/>
    <n v="0.25"/>
  </r>
  <r>
    <m/>
    <x v="0"/>
    <n v="1185732"/>
    <x v="220"/>
    <x v="0"/>
    <x v="49"/>
    <x v="51"/>
    <x v="4"/>
    <n v="0.65"/>
    <n v="3000"/>
    <n v="1950"/>
    <n v="487.5"/>
    <n v="0.25"/>
  </r>
  <r>
    <m/>
    <x v="0"/>
    <n v="1185732"/>
    <x v="220"/>
    <x v="0"/>
    <x v="49"/>
    <x v="51"/>
    <x v="5"/>
    <n v="0.70000000000000007"/>
    <n v="4500"/>
    <n v="3150.0000000000005"/>
    <n v="945.00000000000011"/>
    <n v="0.3"/>
  </r>
  <r>
    <m/>
    <x v="0"/>
    <n v="1185732"/>
    <x v="253"/>
    <x v="0"/>
    <x v="49"/>
    <x v="51"/>
    <x v="0"/>
    <n v="0.65"/>
    <n v="6750"/>
    <n v="4387.5"/>
    <n v="1535.6250000000002"/>
    <n v="0.35000000000000003"/>
  </r>
  <r>
    <m/>
    <x v="0"/>
    <n v="1185732"/>
    <x v="253"/>
    <x v="0"/>
    <x v="49"/>
    <x v="51"/>
    <x v="1"/>
    <n v="0.60000000000000009"/>
    <n v="4250"/>
    <n v="2550.0000000000005"/>
    <n v="892.50000000000023"/>
    <n v="0.35000000000000003"/>
  </r>
  <r>
    <m/>
    <x v="0"/>
    <n v="1185732"/>
    <x v="253"/>
    <x v="0"/>
    <x v="49"/>
    <x v="51"/>
    <x v="2"/>
    <n v="0.55000000000000004"/>
    <n v="3500"/>
    <n v="1925.0000000000002"/>
    <n v="481.25000000000006"/>
    <n v="0.25"/>
  </r>
  <r>
    <m/>
    <x v="0"/>
    <n v="1185732"/>
    <x v="253"/>
    <x v="0"/>
    <x v="49"/>
    <x v="51"/>
    <x v="3"/>
    <n v="0.55000000000000004"/>
    <n v="3000"/>
    <n v="1650.0000000000002"/>
    <n v="412.50000000000006"/>
    <n v="0.25"/>
  </r>
  <r>
    <m/>
    <x v="0"/>
    <n v="1185732"/>
    <x v="253"/>
    <x v="0"/>
    <x v="49"/>
    <x v="51"/>
    <x v="4"/>
    <n v="0.65"/>
    <n v="3250"/>
    <n v="2112.5"/>
    <n v="528.125"/>
    <n v="0.25"/>
  </r>
  <r>
    <m/>
    <x v="0"/>
    <n v="1185732"/>
    <x v="253"/>
    <x v="0"/>
    <x v="49"/>
    <x v="51"/>
    <x v="5"/>
    <n v="0.70000000000000007"/>
    <n v="5000"/>
    <n v="3500.0000000000005"/>
    <n v="1050"/>
    <n v="0.3"/>
  </r>
  <r>
    <m/>
    <x v="0"/>
    <n v="1185732"/>
    <x v="254"/>
    <x v="0"/>
    <x v="49"/>
    <x v="51"/>
    <x v="0"/>
    <n v="0.65"/>
    <n v="6500"/>
    <n v="4225"/>
    <n v="1478.7500000000002"/>
    <n v="0.35000000000000003"/>
  </r>
  <r>
    <m/>
    <x v="0"/>
    <n v="1185732"/>
    <x v="254"/>
    <x v="0"/>
    <x v="49"/>
    <x v="51"/>
    <x v="1"/>
    <n v="0.60000000000000009"/>
    <n v="4250"/>
    <n v="2550.0000000000005"/>
    <n v="892.50000000000023"/>
    <n v="0.35000000000000003"/>
  </r>
  <r>
    <m/>
    <x v="0"/>
    <n v="1185732"/>
    <x v="254"/>
    <x v="0"/>
    <x v="49"/>
    <x v="51"/>
    <x v="2"/>
    <n v="0.55000000000000004"/>
    <n v="3500"/>
    <n v="1925.0000000000002"/>
    <n v="481.25000000000006"/>
    <n v="0.25"/>
  </r>
  <r>
    <m/>
    <x v="0"/>
    <n v="1185732"/>
    <x v="254"/>
    <x v="0"/>
    <x v="49"/>
    <x v="51"/>
    <x v="3"/>
    <n v="0.55000000000000004"/>
    <n v="2500"/>
    <n v="1375"/>
    <n v="343.75"/>
    <n v="0.25"/>
  </r>
  <r>
    <m/>
    <x v="0"/>
    <n v="1185732"/>
    <x v="254"/>
    <x v="0"/>
    <x v="49"/>
    <x v="51"/>
    <x v="4"/>
    <n v="0.65"/>
    <n v="2250"/>
    <n v="1462.5"/>
    <n v="365.625"/>
    <n v="0.25"/>
  </r>
  <r>
    <m/>
    <x v="0"/>
    <n v="1185732"/>
    <x v="254"/>
    <x v="0"/>
    <x v="49"/>
    <x v="51"/>
    <x v="5"/>
    <n v="0.70000000000000007"/>
    <n v="4000"/>
    <n v="2800.0000000000005"/>
    <n v="840.00000000000011"/>
    <n v="0.3"/>
  </r>
  <r>
    <m/>
    <x v="0"/>
    <n v="1185732"/>
    <x v="255"/>
    <x v="0"/>
    <x v="49"/>
    <x v="51"/>
    <x v="0"/>
    <n v="0.65"/>
    <n v="5250"/>
    <n v="3412.5"/>
    <n v="1194.375"/>
    <n v="0.35000000000000003"/>
  </r>
  <r>
    <m/>
    <x v="0"/>
    <n v="1185732"/>
    <x v="255"/>
    <x v="0"/>
    <x v="49"/>
    <x v="51"/>
    <x v="1"/>
    <n v="0.60000000000000009"/>
    <n v="3250"/>
    <n v="1950.0000000000002"/>
    <n v="682.50000000000011"/>
    <n v="0.35000000000000003"/>
  </r>
  <r>
    <m/>
    <x v="0"/>
    <n v="1185732"/>
    <x v="255"/>
    <x v="0"/>
    <x v="49"/>
    <x v="51"/>
    <x v="2"/>
    <n v="0.55000000000000004"/>
    <n v="2250"/>
    <n v="1237.5"/>
    <n v="309.375"/>
    <n v="0.25"/>
  </r>
  <r>
    <m/>
    <x v="0"/>
    <n v="1185732"/>
    <x v="255"/>
    <x v="0"/>
    <x v="49"/>
    <x v="51"/>
    <x v="3"/>
    <n v="0.55000000000000004"/>
    <n v="2000"/>
    <n v="1100"/>
    <n v="275"/>
    <n v="0.25"/>
  </r>
  <r>
    <m/>
    <x v="0"/>
    <n v="1185732"/>
    <x v="255"/>
    <x v="0"/>
    <x v="49"/>
    <x v="51"/>
    <x v="4"/>
    <n v="0.65"/>
    <n v="2000"/>
    <n v="1300"/>
    <n v="325"/>
    <n v="0.25"/>
  </r>
  <r>
    <m/>
    <x v="0"/>
    <n v="1185732"/>
    <x v="255"/>
    <x v="0"/>
    <x v="49"/>
    <x v="51"/>
    <x v="5"/>
    <n v="0.70000000000000007"/>
    <n v="3000"/>
    <n v="2100"/>
    <n v="630"/>
    <n v="0.3"/>
  </r>
  <r>
    <m/>
    <x v="0"/>
    <n v="1185732"/>
    <x v="224"/>
    <x v="0"/>
    <x v="49"/>
    <x v="51"/>
    <x v="0"/>
    <n v="0.70000000000000007"/>
    <n v="4500"/>
    <n v="3150.0000000000005"/>
    <n v="1102.5000000000002"/>
    <n v="0.35000000000000003"/>
  </r>
  <r>
    <m/>
    <x v="0"/>
    <n v="1185732"/>
    <x v="224"/>
    <x v="0"/>
    <x v="49"/>
    <x v="51"/>
    <x v="1"/>
    <n v="0.65000000000000013"/>
    <n v="2750"/>
    <n v="1787.5000000000005"/>
    <n v="625.62500000000023"/>
    <n v="0.35000000000000003"/>
  </r>
  <r>
    <m/>
    <x v="0"/>
    <n v="1185732"/>
    <x v="224"/>
    <x v="0"/>
    <x v="49"/>
    <x v="51"/>
    <x v="2"/>
    <n v="0.65000000000000013"/>
    <n v="1750"/>
    <n v="1137.5000000000002"/>
    <n v="284.37500000000006"/>
    <n v="0.25"/>
  </r>
  <r>
    <m/>
    <x v="0"/>
    <n v="1185732"/>
    <x v="224"/>
    <x v="0"/>
    <x v="49"/>
    <x v="51"/>
    <x v="3"/>
    <n v="0.65000000000000013"/>
    <n v="1500"/>
    <n v="975.00000000000023"/>
    <n v="243.75000000000006"/>
    <n v="0.25"/>
  </r>
  <r>
    <m/>
    <x v="0"/>
    <n v="1185732"/>
    <x v="224"/>
    <x v="0"/>
    <x v="49"/>
    <x v="51"/>
    <x v="4"/>
    <n v="0.75000000000000011"/>
    <n v="1500"/>
    <n v="1125.0000000000002"/>
    <n v="281.25000000000006"/>
    <n v="0.25"/>
  </r>
  <r>
    <m/>
    <x v="0"/>
    <n v="1185732"/>
    <x v="224"/>
    <x v="0"/>
    <x v="49"/>
    <x v="51"/>
    <x v="5"/>
    <n v="0.8"/>
    <n v="2750"/>
    <n v="2200"/>
    <n v="660"/>
    <n v="0.3"/>
  </r>
  <r>
    <m/>
    <x v="0"/>
    <n v="1185732"/>
    <x v="256"/>
    <x v="0"/>
    <x v="49"/>
    <x v="51"/>
    <x v="0"/>
    <n v="0.75000000000000011"/>
    <n v="4250"/>
    <n v="3187.5000000000005"/>
    <n v="1115.6250000000002"/>
    <n v="0.35000000000000003"/>
  </r>
  <r>
    <m/>
    <x v="0"/>
    <n v="1185732"/>
    <x v="256"/>
    <x v="0"/>
    <x v="49"/>
    <x v="51"/>
    <x v="1"/>
    <n v="0.65000000000000013"/>
    <n v="3000"/>
    <n v="1950.0000000000005"/>
    <n v="682.50000000000023"/>
    <n v="0.35000000000000003"/>
  </r>
  <r>
    <m/>
    <x v="0"/>
    <n v="1185732"/>
    <x v="256"/>
    <x v="0"/>
    <x v="49"/>
    <x v="51"/>
    <x v="2"/>
    <n v="0.65000000000000013"/>
    <n v="3200"/>
    <n v="2080.0000000000005"/>
    <n v="520.00000000000011"/>
    <n v="0.25"/>
  </r>
  <r>
    <m/>
    <x v="0"/>
    <n v="1185732"/>
    <x v="256"/>
    <x v="0"/>
    <x v="49"/>
    <x v="51"/>
    <x v="3"/>
    <n v="0.65000000000000013"/>
    <n v="3000"/>
    <n v="1950.0000000000005"/>
    <n v="487.50000000000011"/>
    <n v="0.25"/>
  </r>
  <r>
    <m/>
    <x v="0"/>
    <n v="1185732"/>
    <x v="256"/>
    <x v="0"/>
    <x v="49"/>
    <x v="51"/>
    <x v="4"/>
    <n v="0.75000000000000011"/>
    <n v="2750"/>
    <n v="2062.5000000000005"/>
    <n v="515.62500000000011"/>
    <n v="0.25"/>
  </r>
  <r>
    <m/>
    <x v="0"/>
    <n v="1185732"/>
    <x v="256"/>
    <x v="0"/>
    <x v="49"/>
    <x v="51"/>
    <x v="5"/>
    <n v="0.8"/>
    <n v="3750"/>
    <n v="3000"/>
    <n v="900"/>
    <n v="0.3"/>
  </r>
  <r>
    <m/>
    <x v="0"/>
    <n v="1185732"/>
    <x v="257"/>
    <x v="0"/>
    <x v="49"/>
    <x v="51"/>
    <x v="0"/>
    <n v="0.75000000000000011"/>
    <n v="6000"/>
    <n v="4500.0000000000009"/>
    <n v="1575.0000000000005"/>
    <n v="0.35000000000000003"/>
  </r>
  <r>
    <m/>
    <x v="0"/>
    <n v="1185732"/>
    <x v="257"/>
    <x v="0"/>
    <x v="49"/>
    <x v="51"/>
    <x v="1"/>
    <n v="0.65000000000000013"/>
    <n v="4000"/>
    <n v="2600.0000000000005"/>
    <n v="910.00000000000023"/>
    <n v="0.35000000000000003"/>
  </r>
  <r>
    <m/>
    <x v="0"/>
    <n v="1185732"/>
    <x v="257"/>
    <x v="0"/>
    <x v="49"/>
    <x v="51"/>
    <x v="2"/>
    <n v="0.65000000000000013"/>
    <n v="3750"/>
    <n v="2437.5000000000005"/>
    <n v="609.37500000000011"/>
    <n v="0.25"/>
  </r>
  <r>
    <m/>
    <x v="0"/>
    <n v="1185732"/>
    <x v="257"/>
    <x v="0"/>
    <x v="49"/>
    <x v="51"/>
    <x v="3"/>
    <n v="0.65000000000000013"/>
    <n v="3250"/>
    <n v="2112.5000000000005"/>
    <n v="528.12500000000011"/>
    <n v="0.25"/>
  </r>
  <r>
    <m/>
    <x v="0"/>
    <n v="1185732"/>
    <x v="257"/>
    <x v="0"/>
    <x v="49"/>
    <x v="51"/>
    <x v="4"/>
    <n v="0.75000000000000011"/>
    <n v="3250"/>
    <n v="2437.5000000000005"/>
    <n v="609.37500000000011"/>
    <n v="0.25"/>
  </r>
  <r>
    <m/>
    <x v="0"/>
    <n v="1185732"/>
    <x v="257"/>
    <x v="0"/>
    <x v="49"/>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14F50-0668-443C-94C3-CDDE5F73931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1:B75" firstHeaderRow="1" firstDataRow="1" firstDataCol="1"/>
  <pivotFields count="14">
    <pivotField showAll="0"/>
    <pivotField axis="axisRow"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sd="0" x="25"/>
        <item sd="0" x="33"/>
        <item sd="0" x="2"/>
        <item sd="0" x="6"/>
        <item x="45"/>
        <item sd="0" x="43"/>
        <item sd="0" x="8"/>
        <item sd="0" x="27"/>
        <item sd="0" x="16"/>
        <item sd="0" x="24"/>
        <item sd="0" x="3"/>
        <item sd="0" x="40"/>
        <item sd="0" x="38"/>
        <item sd="0" x="35"/>
        <item sd="0" x="31"/>
        <item sd="0" x="23"/>
        <item sd="0" x="14"/>
        <item sd="0" x="42"/>
        <item sd="0" x="47"/>
        <item sd="0" x="19"/>
        <item sd="0" x="9"/>
        <item sd="0" x="32"/>
        <item sd="0" x="20"/>
        <item sd="0" x="10"/>
        <item sd="0" x="12"/>
        <item sd="0" x="5"/>
        <item sd="0" x="49"/>
        <item sd="0" x="44"/>
        <item sd="0" x="26"/>
        <item sd="0" x="0"/>
        <item sd="0" x="29"/>
        <item sd="0" x="37"/>
        <item sd="0" x="30"/>
        <item sd="0" x="34"/>
        <item sd="0" x="22"/>
        <item sd="0" x="4"/>
        <item sd="0" x="46"/>
        <item sd="0" x="28"/>
        <item sd="0" x="36"/>
        <item sd="0" x="11"/>
        <item sd="0" x="1"/>
        <item sd="0" x="21"/>
        <item sd="0" x="48"/>
        <item sd="0" x="18"/>
        <item sd="0" x="7"/>
        <item sd="0" x="41"/>
        <item sd="0" x="39"/>
        <item sd="0" x="17"/>
        <item t="default" sd="0"/>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2">
    <field x="5"/>
    <field x="1"/>
  </rowFields>
  <rowItems count="54">
    <i>
      <x/>
    </i>
    <i r="1">
      <x/>
    </i>
    <i>
      <x v="1"/>
    </i>
    <i r="1">
      <x v="2"/>
    </i>
    <i>
      <x v="2"/>
    </i>
    <i>
      <x v="3"/>
    </i>
    <i>
      <x v="4"/>
    </i>
    <i>
      <x v="5"/>
    </i>
    <i>
      <x v="6"/>
    </i>
    <i r="1">
      <x v="3"/>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9" baseField="0" baseItem="0"/>
  </dataFields>
  <pivotTableStyleInfo name="PivotStyleLight16" showRowHeaders="1" showColHeaders="1" showRowStripes="0" showColStripes="0" showLastColumn="1"/>
  <filters count="1">
    <filter fld="3" type="dateBetween" evalOrder="-1" id="79" name="Invoice 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B8E1B5-D782-492F-BBB8-B215B7B504D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6:B8" firstHeaderRow="1" firstDataRow="1" firstDataCol="1"/>
  <pivotFields count="14">
    <pivotField showAll="0"/>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3"/>
  </rowFields>
  <rowItems count="2">
    <i>
      <x v="1"/>
    </i>
    <i t="grand">
      <x/>
    </i>
  </rowItems>
  <colItems count="1">
    <i/>
  </colItems>
  <dataFields count="1">
    <dataField name="Sum of Total Sales" fld="10" baseField="0" baseItem="0" numFmtId="170"/>
  </dataFields>
  <formats count="1">
    <format dxfId="3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94" name="Invoice 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6EB4C-EA03-45F9-B7B3-D22735F99C9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10" baseField="0" baseItem="0"/>
    <dataField name="Sum of Units Sold" fld="9" baseField="0" baseItem="0"/>
    <dataField name="Sum of Operating Profit" fld="11" baseField="0" baseItem="0"/>
    <dataField name="Average of Operating Margin" fld="12" subtotal="average" baseField="0" baseItem="1"/>
  </dataFields>
  <pivotTableStyleInfo name="PivotStyleLight16" showRowHeaders="1" showColHeaders="1" showRowStripes="0" showColStripes="0" showLastColumn="1"/>
  <filters count="1">
    <filter fld="3" type="dateBetween" evalOrder="-1" id="60" name="Invoice 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6EE18EF-B5D5-4B2C-A492-0F62DF7AB333}" sourceName="Retailer">
  <pivotTables>
    <pivotTable tabId="5" name="PivotTable3"/>
    <pivotTable tabId="5" name="PivotTable4"/>
    <pivotTable tabId="5" name="PivotTable2"/>
  </pivotTables>
  <data>
    <tabular pivotCacheId="146273487">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18C4B4-99FF-4B23-AED0-9520626E4644}" sourceName="Region">
  <pivotTables>
    <pivotTable tabId="5" name="PivotTable3"/>
    <pivotTable tabId="5" name="PivotTable4"/>
    <pivotTable tabId="5" name="PivotTable2"/>
  </pivotTables>
  <data>
    <tabular pivotCacheId="146273487">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A137EA37-AC46-4F29-A160-374EB19D03A4}" sourceName="Beverage Brand">
  <pivotTables>
    <pivotTable tabId="5" name="PivotTable3"/>
    <pivotTable tabId="5" name="PivotTable4"/>
    <pivotTable tabId="5" name="PivotTable2"/>
  </pivotTables>
  <data>
    <tabular pivotCacheId="146273487">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E70A1B4A-2E80-476D-9708-7A220AAC56CF}" cache="Slicer_Retailer" caption="Retailer" rowHeight="241300"/>
  <slicer name="Region" xr10:uid="{38DDB1AA-2513-464F-BAC3-55FEF3D1BEE4}" cache="Slicer_Region" caption="Region" startItem="1" rowHeight="241300"/>
  <slicer name="Beverage Brand" xr10:uid="{5FC879BB-08CA-4BE8-8A11-C95B93CF89C8}" cache="Slicer_Beverage_Brand" caption="Beverage Brand"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8372E-9CCE-4AA8-A170-5D76EFE3BA2A}" name="Sales" displayName="Sales" ref="A5:M3893" totalsRowShown="0" headerRowDxfId="31" dataDxfId="30">
  <autoFilter ref="A5:M3893" xr:uid="{7938372E-9CCE-4AA8-A170-5D76EFE3BA2A}"/>
  <tableColumns count="13">
    <tableColumn id="1" xr3:uid="{B1BCE78A-76F8-467E-927C-89A1DE3A8E91}" name="Column1" dataDxfId="29"/>
    <tableColumn id="2" xr3:uid="{BF2A960E-DE40-4574-AC86-4746F3F73589}" name="Retailer" dataDxfId="28"/>
    <tableColumn id="3" xr3:uid="{763CDA84-5363-4CD1-801F-884AC828DE93}" name="Retailer ID" dataDxfId="27"/>
    <tableColumn id="4" xr3:uid="{F30F0058-011C-46E8-BD0F-B3000ACB5085}" name="Invoice Date" dataDxfId="26"/>
    <tableColumn id="5" xr3:uid="{53FFDF42-4154-4B66-8014-E599688767AD}" name="Region" dataDxfId="25"/>
    <tableColumn id="6" xr3:uid="{AAFD1D7E-10BB-445A-B0D1-B4CC770CBA50}" name="State" dataDxfId="24"/>
    <tableColumn id="7" xr3:uid="{9B042CF4-7F0F-4441-B87F-DD1EA787926F}" name="City" dataDxfId="23"/>
    <tableColumn id="8" xr3:uid="{3FECB6A4-53E1-4C82-8649-65D159A065AF}" name="Beverage Brand" dataDxfId="22"/>
    <tableColumn id="9" xr3:uid="{6C07774B-107D-40EC-ADE7-38AF3FE7B2E7}" name="Price per Unit" dataDxfId="21"/>
    <tableColumn id="10" xr3:uid="{926ED734-1B77-41F9-8CC3-10BCDB6F0C91}" name="Units Sold" dataDxfId="20"/>
    <tableColumn id="11" xr3:uid="{E6438AF8-045C-4034-B088-CF74E5A99291}" name="Total Sales" dataDxfId="19">
      <calculatedColumnFormula>I6*J6</calculatedColumnFormula>
    </tableColumn>
    <tableColumn id="12" xr3:uid="{B0B7A3EC-7B51-45C6-B3EF-AAE78CD210B9}" name="Operating Profit" dataDxfId="18">
      <calculatedColumnFormula>K6*M6</calculatedColumnFormula>
    </tableColumn>
    <tableColumn id="13" xr3:uid="{A908284C-74DB-49E8-9049-C55DFF838666}" name="Operating Margin" dataDxfId="1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0A51326-B082-4D8D-A192-8553C986CC1F}" sourceName="Invoice Date">
  <pivotTables>
    <pivotTable tabId="5" name="PivotTable3"/>
    <pivotTable tabId="5" name="PivotTable4"/>
    <pivotTable tabId="5" name="PivotTable2"/>
  </pivotTables>
  <state minimalRefreshVersion="6" lastRefreshVersion="6" pivotCacheId="146273487" filterType="dateBetween">
    <selection startDate="2021-01-01T00:00:00" endDate="2021-01-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BF801FF-4456-4BCD-9701-B1E09A79833F}"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87509-DDA2-4392-A28F-C30A31934D26}">
  <dimension ref="A3:E75"/>
  <sheetViews>
    <sheetView workbookViewId="0">
      <selection activeCell="D3" sqref="D3"/>
    </sheetView>
  </sheetViews>
  <sheetFormatPr defaultRowHeight="15"/>
  <cols>
    <col min="1" max="1" width="17.28515625" bestFit="1" customWidth="1"/>
    <col min="2" max="2" width="16.7109375" bestFit="1" customWidth="1"/>
    <col min="3" max="3" width="22.28515625" bestFit="1" customWidth="1"/>
    <col min="4" max="4" width="27.140625" bestFit="1" customWidth="1"/>
    <col min="5" max="5" width="9.140625" customWidth="1"/>
  </cols>
  <sheetData>
    <row r="3" spans="1:4">
      <c r="A3" t="s">
        <v>133</v>
      </c>
      <c r="B3" t="s">
        <v>134</v>
      </c>
      <c r="C3" t="s">
        <v>135</v>
      </c>
      <c r="D3" t="s">
        <v>136</v>
      </c>
    </row>
    <row r="4" spans="1:4">
      <c r="A4" s="43">
        <v>510750</v>
      </c>
      <c r="B4" s="43">
        <v>1347750</v>
      </c>
      <c r="C4" s="43">
        <v>183334.375</v>
      </c>
      <c r="D4" s="43">
        <v>0.35771604938271573</v>
      </c>
    </row>
    <row r="6" spans="1:4">
      <c r="A6" s="26" t="s">
        <v>140</v>
      </c>
      <c r="B6" t="s">
        <v>133</v>
      </c>
    </row>
    <row r="7" spans="1:4">
      <c r="A7" s="27" t="s">
        <v>142</v>
      </c>
      <c r="B7" s="29">
        <v>510750</v>
      </c>
    </row>
    <row r="8" spans="1:4">
      <c r="A8" s="27" t="s">
        <v>141</v>
      </c>
      <c r="B8" s="29">
        <v>510750</v>
      </c>
    </row>
    <row r="21" spans="1:5">
      <c r="A21" s="26" t="s">
        <v>140</v>
      </c>
      <c r="B21" t="s">
        <v>134</v>
      </c>
      <c r="D21" s="30" t="s">
        <v>6</v>
      </c>
      <c r="E21" s="30" t="s">
        <v>143</v>
      </c>
    </row>
    <row r="22" spans="1:5">
      <c r="A22" s="27" t="s">
        <v>57</v>
      </c>
      <c r="B22" s="43">
        <v>31000</v>
      </c>
      <c r="D22" t="str">
        <f>A22</f>
        <v>Alabama</v>
      </c>
      <c r="E22" s="31">
        <f>B22</f>
        <v>31000</v>
      </c>
    </row>
    <row r="23" spans="1:5">
      <c r="A23" s="28" t="s">
        <v>23</v>
      </c>
      <c r="B23" s="43">
        <v>31000</v>
      </c>
      <c r="D23" t="str">
        <f>A23</f>
        <v>BevCo</v>
      </c>
      <c r="E23" s="31">
        <f>B23</f>
        <v>31000</v>
      </c>
    </row>
    <row r="24" spans="1:5">
      <c r="A24" s="27" t="s">
        <v>61</v>
      </c>
      <c r="B24" s="43">
        <v>19500</v>
      </c>
      <c r="D24" t="str">
        <f t="shared" ref="D24:D31" si="0">A24</f>
        <v>Alaska</v>
      </c>
      <c r="E24" s="31">
        <f t="shared" ref="E24:E31" si="1">B24</f>
        <v>19500</v>
      </c>
    </row>
    <row r="25" spans="1:5">
      <c r="A25" s="28" t="s">
        <v>27</v>
      </c>
      <c r="B25" s="43">
        <v>19500</v>
      </c>
      <c r="D25" t="str">
        <f t="shared" si="0"/>
        <v>FizzySip</v>
      </c>
      <c r="E25" s="31">
        <f t="shared" si="1"/>
        <v>19500</v>
      </c>
    </row>
    <row r="26" spans="1:5">
      <c r="A26" s="27" t="s">
        <v>82</v>
      </c>
      <c r="B26" s="43">
        <v>25000</v>
      </c>
      <c r="D26" t="str">
        <f t="shared" si="0"/>
        <v>Arizona</v>
      </c>
      <c r="E26" s="31">
        <f t="shared" si="1"/>
        <v>25000</v>
      </c>
    </row>
    <row r="27" spans="1:5">
      <c r="A27" s="27" t="s">
        <v>98</v>
      </c>
      <c r="B27" s="43">
        <v>22000</v>
      </c>
      <c r="D27" t="str">
        <f t="shared" si="0"/>
        <v>Arkansas</v>
      </c>
      <c r="E27" s="31">
        <f t="shared" si="1"/>
        <v>22000</v>
      </c>
    </row>
    <row r="28" spans="1:5">
      <c r="A28" s="27" t="s">
        <v>29</v>
      </c>
      <c r="B28" s="43">
        <v>81500</v>
      </c>
      <c r="D28" t="str">
        <f t="shared" si="0"/>
        <v>California</v>
      </c>
      <c r="E28" s="31">
        <f t="shared" si="1"/>
        <v>81500</v>
      </c>
    </row>
    <row r="29" spans="1:5">
      <c r="A29" s="27" t="s">
        <v>42</v>
      </c>
      <c r="B29" s="43">
        <v>22500</v>
      </c>
      <c r="D29" t="str">
        <f t="shared" si="0"/>
        <v>Colorado</v>
      </c>
      <c r="E29" s="31">
        <f t="shared" si="1"/>
        <v>22500</v>
      </c>
    </row>
    <row r="30" spans="1:5">
      <c r="A30" s="27" t="s">
        <v>121</v>
      </c>
      <c r="B30" s="43">
        <v>13000</v>
      </c>
      <c r="D30" t="str">
        <f t="shared" si="0"/>
        <v>Connecticut</v>
      </c>
      <c r="E30" s="31">
        <f t="shared" si="1"/>
        <v>13000</v>
      </c>
    </row>
    <row r="31" spans="1:5">
      <c r="A31" s="28" t="s">
        <v>14</v>
      </c>
      <c r="B31" s="43">
        <v>13000</v>
      </c>
      <c r="D31" t="str">
        <f t="shared" si="0"/>
        <v>Sodapop</v>
      </c>
      <c r="E31" s="31">
        <f t="shared" si="1"/>
        <v>13000</v>
      </c>
    </row>
    <row r="32" spans="1:5">
      <c r="A32" s="27" t="s">
        <v>117</v>
      </c>
      <c r="B32" s="43">
        <v>16000</v>
      </c>
      <c r="D32" t="str">
        <f t="shared" ref="D32:D52" si="2">A32</f>
        <v>Delaware</v>
      </c>
      <c r="E32" s="31">
        <f t="shared" ref="E32:E52" si="3">B32</f>
        <v>16000</v>
      </c>
    </row>
    <row r="33" spans="1:5">
      <c r="A33" s="27" t="s">
        <v>47</v>
      </c>
      <c r="B33" s="43">
        <v>89000</v>
      </c>
      <c r="D33" t="str">
        <f t="shared" si="2"/>
        <v>Florida</v>
      </c>
      <c r="E33" s="31">
        <f t="shared" si="3"/>
        <v>89000</v>
      </c>
    </row>
    <row r="34" spans="1:5">
      <c r="A34" s="27" t="s">
        <v>86</v>
      </c>
      <c r="B34" s="43">
        <v>49000</v>
      </c>
      <c r="D34" t="str">
        <f t="shared" si="2"/>
        <v>Georgia</v>
      </c>
      <c r="E34" s="31">
        <f t="shared" si="3"/>
        <v>49000</v>
      </c>
    </row>
    <row r="35" spans="1:5">
      <c r="A35" s="27" t="s">
        <v>63</v>
      </c>
      <c r="B35" s="43">
        <v>22500</v>
      </c>
      <c r="D35" t="str">
        <f t="shared" si="2"/>
        <v>Hawaii</v>
      </c>
      <c r="E35" s="31">
        <f t="shared" si="3"/>
        <v>22500</v>
      </c>
    </row>
    <row r="36" spans="1:5">
      <c r="A36" s="27" t="s">
        <v>80</v>
      </c>
      <c r="B36" s="43">
        <v>22000</v>
      </c>
      <c r="D36" t="str">
        <f t="shared" si="2"/>
        <v>Idaho</v>
      </c>
      <c r="E36" s="31">
        <f t="shared" si="3"/>
        <v>22000</v>
      </c>
    </row>
    <row r="37" spans="1:5">
      <c r="A37" s="27" t="s">
        <v>34</v>
      </c>
      <c r="B37" s="43">
        <v>16000</v>
      </c>
      <c r="D37" t="str">
        <f t="shared" si="2"/>
        <v>Illinois</v>
      </c>
      <c r="E37" s="31">
        <f t="shared" si="3"/>
        <v>16000</v>
      </c>
    </row>
    <row r="38" spans="1:5">
      <c r="A38" s="27" t="s">
        <v>112</v>
      </c>
      <c r="B38" s="43">
        <v>17500</v>
      </c>
      <c r="D38" t="str">
        <f t="shared" si="2"/>
        <v>Indiana</v>
      </c>
      <c r="E38" s="31">
        <f t="shared" si="3"/>
        <v>17500</v>
      </c>
    </row>
    <row r="39" spans="1:5">
      <c r="A39" s="27" t="s">
        <v>108</v>
      </c>
      <c r="B39" s="43">
        <v>14500</v>
      </c>
      <c r="D39" t="str">
        <f t="shared" si="2"/>
        <v>Iowa</v>
      </c>
      <c r="E39" s="31">
        <f t="shared" si="3"/>
        <v>14500</v>
      </c>
    </row>
    <row r="40" spans="1:5">
      <c r="A40" s="27" t="s">
        <v>102</v>
      </c>
      <c r="B40" s="43">
        <v>16000</v>
      </c>
      <c r="D40" t="str">
        <f t="shared" si="2"/>
        <v>Kansas</v>
      </c>
      <c r="E40" s="31">
        <f t="shared" si="3"/>
        <v>16000</v>
      </c>
    </row>
    <row r="41" spans="1:5">
      <c r="A41" s="27" t="s">
        <v>94</v>
      </c>
      <c r="B41" s="43">
        <v>31000</v>
      </c>
      <c r="D41" t="str">
        <f t="shared" si="2"/>
        <v>Kentucky</v>
      </c>
      <c r="E41" s="31">
        <f t="shared" si="3"/>
        <v>31000</v>
      </c>
    </row>
    <row r="42" spans="1:5">
      <c r="A42" s="27" t="s">
        <v>78</v>
      </c>
      <c r="B42" s="43">
        <v>31000</v>
      </c>
      <c r="D42" t="str">
        <f t="shared" si="2"/>
        <v>Louisiana</v>
      </c>
      <c r="E42" s="31">
        <f t="shared" si="3"/>
        <v>31000</v>
      </c>
    </row>
    <row r="43" spans="1:5">
      <c r="A43" s="27" t="s">
        <v>59</v>
      </c>
      <c r="B43" s="43">
        <v>14500</v>
      </c>
      <c r="D43" t="str">
        <f t="shared" si="2"/>
        <v>Maine</v>
      </c>
      <c r="E43" s="31">
        <f t="shared" si="3"/>
        <v>14500</v>
      </c>
    </row>
    <row r="44" spans="1:5">
      <c r="A44" s="27" t="s">
        <v>115</v>
      </c>
      <c r="B44" s="43">
        <v>19000</v>
      </c>
      <c r="D44" t="str">
        <f t="shared" si="2"/>
        <v>Maryland</v>
      </c>
      <c r="E44" s="31">
        <f t="shared" si="3"/>
        <v>19000</v>
      </c>
    </row>
    <row r="45" spans="1:5">
      <c r="A45" s="27" t="s">
        <v>125</v>
      </c>
      <c r="B45" s="43">
        <v>19000</v>
      </c>
      <c r="D45" t="str">
        <f t="shared" si="2"/>
        <v>Massachusetts</v>
      </c>
      <c r="E45" s="31">
        <f t="shared" si="3"/>
        <v>19000</v>
      </c>
    </row>
    <row r="46" spans="1:5">
      <c r="A46" s="27" t="s">
        <v>71</v>
      </c>
      <c r="B46" s="43">
        <v>25000</v>
      </c>
      <c r="D46" t="str">
        <f t="shared" si="2"/>
        <v>Michigan</v>
      </c>
      <c r="E46" s="31">
        <f t="shared" si="3"/>
        <v>25000</v>
      </c>
    </row>
    <row r="47" spans="1:5">
      <c r="A47" s="27" t="s">
        <v>49</v>
      </c>
      <c r="B47" s="43">
        <v>14500</v>
      </c>
      <c r="D47" t="str">
        <f t="shared" si="2"/>
        <v>Minnesota</v>
      </c>
      <c r="E47" s="31">
        <f t="shared" si="3"/>
        <v>14500</v>
      </c>
    </row>
    <row r="48" spans="1:5">
      <c r="A48" s="27" t="s">
        <v>96</v>
      </c>
      <c r="B48" s="43">
        <v>26500</v>
      </c>
      <c r="D48" t="str">
        <f t="shared" si="2"/>
        <v>Mississippi</v>
      </c>
      <c r="E48" s="31">
        <f t="shared" si="3"/>
        <v>26500</v>
      </c>
    </row>
    <row r="49" spans="1:5">
      <c r="A49" s="27" t="s">
        <v>73</v>
      </c>
      <c r="B49" s="43">
        <v>28000</v>
      </c>
      <c r="D49" t="str">
        <f t="shared" si="2"/>
        <v>Missouri</v>
      </c>
      <c r="E49" s="31">
        <f t="shared" si="3"/>
        <v>28000</v>
      </c>
    </row>
    <row r="50" spans="1:5">
      <c r="A50" s="27" t="s">
        <v>51</v>
      </c>
      <c r="B50" s="43">
        <v>25000</v>
      </c>
      <c r="D50" t="str">
        <f t="shared" si="2"/>
        <v>Montana</v>
      </c>
      <c r="E50" s="31">
        <f t="shared" si="3"/>
        <v>25000</v>
      </c>
    </row>
    <row r="51" spans="1:5">
      <c r="A51" s="27" t="s">
        <v>55</v>
      </c>
      <c r="B51" s="43">
        <v>13000</v>
      </c>
      <c r="D51" t="str">
        <f t="shared" si="2"/>
        <v>Nebraska</v>
      </c>
      <c r="E51" s="31">
        <f t="shared" si="3"/>
        <v>13000</v>
      </c>
    </row>
    <row r="52" spans="1:5">
      <c r="A52" s="27" t="s">
        <v>40</v>
      </c>
      <c r="B52" s="43">
        <v>23750</v>
      </c>
      <c r="D52" t="str">
        <f t="shared" si="2"/>
        <v>Nevada</v>
      </c>
      <c r="E52" s="31">
        <f t="shared" si="3"/>
        <v>23750</v>
      </c>
    </row>
    <row r="53" spans="1:5">
      <c r="A53" s="27" t="s">
        <v>129</v>
      </c>
      <c r="B53" s="43">
        <v>17500</v>
      </c>
      <c r="D53" t="str">
        <f t="shared" ref="D53:D70" si="4">A53</f>
        <v>New Hampshire</v>
      </c>
      <c r="E53" s="31">
        <f t="shared" ref="E53:E70" si="5">B53</f>
        <v>17500</v>
      </c>
    </row>
    <row r="54" spans="1:5">
      <c r="A54" s="27" t="s">
        <v>119</v>
      </c>
      <c r="B54" s="43">
        <v>17500</v>
      </c>
      <c r="D54" t="str">
        <f t="shared" si="4"/>
        <v>New Jersey</v>
      </c>
      <c r="E54" s="31">
        <f t="shared" si="5"/>
        <v>17500</v>
      </c>
    </row>
    <row r="55" spans="1:5">
      <c r="A55" s="27" t="s">
        <v>84</v>
      </c>
      <c r="B55" s="43">
        <v>23500</v>
      </c>
      <c r="D55" t="str">
        <f t="shared" si="4"/>
        <v>New Mexico</v>
      </c>
      <c r="E55" s="31">
        <f t="shared" si="5"/>
        <v>23500</v>
      </c>
    </row>
    <row r="56" spans="1:5">
      <c r="A56" s="27" t="s">
        <v>16</v>
      </c>
      <c r="B56" s="43">
        <v>95000</v>
      </c>
      <c r="D56" t="str">
        <f t="shared" si="4"/>
        <v>New York</v>
      </c>
      <c r="E56" s="31">
        <f t="shared" si="5"/>
        <v>95000</v>
      </c>
    </row>
    <row r="57" spans="1:5">
      <c r="A57" s="27" t="s">
        <v>90</v>
      </c>
      <c r="B57" s="43">
        <v>34000</v>
      </c>
      <c r="D57" t="str">
        <f t="shared" si="4"/>
        <v>North Carolina</v>
      </c>
      <c r="E57" s="31">
        <f t="shared" si="5"/>
        <v>34000</v>
      </c>
    </row>
    <row r="58" spans="1:5">
      <c r="A58" s="27" t="s">
        <v>106</v>
      </c>
      <c r="B58" s="43">
        <v>14500</v>
      </c>
      <c r="D58" t="str">
        <f t="shared" si="4"/>
        <v>North Dakota</v>
      </c>
      <c r="E58" s="31">
        <f t="shared" si="5"/>
        <v>14500</v>
      </c>
    </row>
    <row r="59" spans="1:5">
      <c r="A59" s="27" t="s">
        <v>92</v>
      </c>
      <c r="B59" s="43">
        <v>17500</v>
      </c>
      <c r="D59" t="str">
        <f t="shared" si="4"/>
        <v>Ohio</v>
      </c>
      <c r="E59" s="31">
        <f t="shared" si="5"/>
        <v>17500</v>
      </c>
    </row>
    <row r="60" spans="1:5">
      <c r="A60" s="27" t="s">
        <v>100</v>
      </c>
      <c r="B60" s="43">
        <v>20500</v>
      </c>
      <c r="D60" t="str">
        <f t="shared" si="4"/>
        <v>Oklahoma</v>
      </c>
      <c r="E60" s="31">
        <f t="shared" si="5"/>
        <v>20500</v>
      </c>
    </row>
    <row r="61" spans="1:5">
      <c r="A61" s="27" t="s">
        <v>77</v>
      </c>
      <c r="B61" s="43">
        <v>21000</v>
      </c>
      <c r="D61" t="str">
        <f t="shared" si="4"/>
        <v>Oregon</v>
      </c>
      <c r="E61" s="31">
        <f t="shared" si="5"/>
        <v>21000</v>
      </c>
    </row>
    <row r="62" spans="1:5">
      <c r="A62" s="27" t="s">
        <v>37</v>
      </c>
      <c r="B62" s="43">
        <v>13000</v>
      </c>
      <c r="D62" t="str">
        <f t="shared" si="4"/>
        <v>Pennsylvania</v>
      </c>
      <c r="E62" s="31">
        <f t="shared" si="5"/>
        <v>13000</v>
      </c>
    </row>
    <row r="63" spans="1:5">
      <c r="A63" s="27" t="s">
        <v>123</v>
      </c>
      <c r="B63" s="43">
        <v>14500</v>
      </c>
      <c r="D63" t="str">
        <f t="shared" si="4"/>
        <v>Rhode Island</v>
      </c>
      <c r="E63" s="31">
        <f t="shared" si="5"/>
        <v>14500</v>
      </c>
    </row>
    <row r="64" spans="1:5">
      <c r="A64" s="27" t="s">
        <v>88</v>
      </c>
      <c r="B64" s="43">
        <v>43000</v>
      </c>
      <c r="D64" t="str">
        <f t="shared" si="4"/>
        <v>South Carolina</v>
      </c>
      <c r="E64" s="31">
        <f t="shared" si="5"/>
        <v>43000</v>
      </c>
    </row>
    <row r="65" spans="1:5">
      <c r="A65" s="27" t="s">
        <v>104</v>
      </c>
      <c r="B65" s="43">
        <v>16000</v>
      </c>
      <c r="D65" t="str">
        <f t="shared" si="4"/>
        <v>South Dakota</v>
      </c>
      <c r="E65" s="31">
        <f t="shared" si="5"/>
        <v>16000</v>
      </c>
    </row>
    <row r="66" spans="1:5">
      <c r="A66" s="27" t="s">
        <v>53</v>
      </c>
      <c r="B66" s="43">
        <v>32500</v>
      </c>
      <c r="D66" t="str">
        <f t="shared" si="4"/>
        <v>Tennessee</v>
      </c>
      <c r="E66" s="31">
        <f t="shared" si="5"/>
        <v>32500</v>
      </c>
    </row>
    <row r="67" spans="1:5">
      <c r="A67" s="27" t="s">
        <v>25</v>
      </c>
      <c r="B67" s="43">
        <v>78500</v>
      </c>
      <c r="D67" t="str">
        <f t="shared" si="4"/>
        <v>Texas</v>
      </c>
      <c r="E67" s="31">
        <f t="shared" si="5"/>
        <v>78500</v>
      </c>
    </row>
    <row r="68" spans="1:5">
      <c r="A68" s="27" t="s">
        <v>75</v>
      </c>
      <c r="B68" s="43">
        <v>18000</v>
      </c>
      <c r="D68" t="str">
        <f t="shared" si="4"/>
        <v>Utah</v>
      </c>
      <c r="E68" s="31">
        <f t="shared" si="5"/>
        <v>18000</v>
      </c>
    </row>
    <row r="69" spans="1:5">
      <c r="A69" s="27" t="s">
        <v>127</v>
      </c>
      <c r="B69" s="43">
        <v>19000</v>
      </c>
      <c r="D69" t="str">
        <f t="shared" si="4"/>
        <v>Vermont</v>
      </c>
      <c r="E69" s="31">
        <f t="shared" si="5"/>
        <v>19000</v>
      </c>
    </row>
    <row r="70" spans="1:5">
      <c r="A70" s="27" t="s">
        <v>69</v>
      </c>
      <c r="B70" s="43">
        <v>32500</v>
      </c>
      <c r="D70" t="str">
        <f t="shared" si="4"/>
        <v>Virginia</v>
      </c>
      <c r="E70" s="31">
        <f t="shared" si="5"/>
        <v>32500</v>
      </c>
    </row>
    <row r="71" spans="1:5">
      <c r="A71" s="27" t="s">
        <v>44</v>
      </c>
      <c r="B71" s="43">
        <v>24000</v>
      </c>
    </row>
    <row r="72" spans="1:5">
      <c r="A72" s="27" t="s">
        <v>114</v>
      </c>
      <c r="B72" s="43">
        <v>13000</v>
      </c>
    </row>
    <row r="73" spans="1:5">
      <c r="A73" s="27" t="s">
        <v>110</v>
      </c>
      <c r="B73" s="43">
        <v>17500</v>
      </c>
    </row>
    <row r="74" spans="1:5">
      <c r="A74" s="27" t="s">
        <v>67</v>
      </c>
      <c r="B74" s="43">
        <v>18000</v>
      </c>
    </row>
    <row r="75" spans="1:5">
      <c r="A75" s="27" t="s">
        <v>141</v>
      </c>
      <c r="B75" s="43">
        <v>1347750</v>
      </c>
    </row>
  </sheetData>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5" workbookViewId="0">
      <selection activeCell="K8" sqref="K8"/>
    </sheetView>
  </sheetViews>
  <sheetFormatPr defaultColWidth="14.42578125" defaultRowHeight="15" customHeight="1"/>
  <cols>
    <col min="1" max="1" width="11"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t="s">
        <v>132</v>
      </c>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5" workbookViewId="0">
      <selection activeCell="T7" sqref="T7"/>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2.28515625" customWidth="1"/>
    <col min="13" max="13" width="8.7109375" customWidth="1"/>
    <col min="14" max="14" width="11" customWidth="1"/>
    <col min="15" max="15" width="1.85546875" customWidth="1"/>
    <col min="16" max="16" width="8.7109375" customWidth="1"/>
    <col min="17" max="17" width="14.140625" customWidth="1"/>
    <col min="18" max="18" width="2.85546875" customWidth="1"/>
    <col min="19" max="19" width="11.85546875" customWidth="1"/>
    <col min="20" max="20" width="12.7109375" customWidth="1"/>
    <col min="21" max="21" width="2.140625" customWidth="1"/>
    <col min="22" max="22" width="12.85546875" customWidth="1"/>
    <col min="23" max="23" width="16.71093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5" t="s">
        <v>131</v>
      </c>
      <c r="E2" s="36"/>
      <c r="F2" s="36"/>
      <c r="G2" s="36"/>
      <c r="H2" s="36"/>
      <c r="I2" s="36"/>
      <c r="J2" s="36"/>
      <c r="K2" s="37"/>
      <c r="L2" s="19"/>
      <c r="M2" s="32" t="s">
        <v>11</v>
      </c>
      <c r="N2" s="33"/>
      <c r="O2" s="20"/>
      <c r="P2" s="32" t="s">
        <v>137</v>
      </c>
      <c r="Q2" s="33"/>
      <c r="R2" s="20"/>
      <c r="S2" s="32" t="s">
        <v>138</v>
      </c>
      <c r="T2" s="33"/>
      <c r="U2" s="21"/>
      <c r="V2" s="32" t="s">
        <v>139</v>
      </c>
      <c r="W2" s="33"/>
      <c r="X2" s="20"/>
      <c r="Y2" s="18"/>
      <c r="Z2" s="18"/>
    </row>
    <row r="3" spans="1:26" ht="33" customHeight="1">
      <c r="A3" s="22"/>
      <c r="B3" s="22"/>
      <c r="C3" s="19"/>
      <c r="D3" s="38"/>
      <c r="E3" s="39"/>
      <c r="F3" s="39"/>
      <c r="G3" s="39"/>
      <c r="H3" s="39"/>
      <c r="I3" s="39"/>
      <c r="J3" s="39"/>
      <c r="K3" s="40"/>
      <c r="L3" s="19"/>
      <c r="M3" s="41">
        <f>GETPIVOTDATA("Sum of Total Sales",Sheet2!$A$3)</f>
        <v>510750</v>
      </c>
      <c r="N3" s="33"/>
      <c r="O3" s="23"/>
      <c r="P3" s="42">
        <f>GETPIVOTDATA("Sum of Units Sold",Sheet2!$A$3)</f>
        <v>1347750</v>
      </c>
      <c r="Q3" s="33"/>
      <c r="R3" s="23"/>
      <c r="S3" s="41">
        <f>GETPIVOTDATA("Sum of Operating Profit",Sheet2!$A$3)</f>
        <v>183334.375</v>
      </c>
      <c r="T3" s="33"/>
      <c r="U3" s="22"/>
      <c r="V3" s="34">
        <f>GETPIVOTDATA("Average of Operating Margin",Sheet2!$A$3)</f>
        <v>0.35771604938271573</v>
      </c>
      <c r="W3" s="33"/>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Acer</cp:lastModifiedBy>
  <dcterms:created xsi:type="dcterms:W3CDTF">2022-04-21T14:05:43Z</dcterms:created>
  <dcterms:modified xsi:type="dcterms:W3CDTF">2023-05-18T03:15:51Z</dcterms:modified>
</cp:coreProperties>
</file>