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Z10KV\Desktop\THURSDAY REPORT\"/>
    </mc:Choice>
  </mc:AlternateContent>
  <xr:revisionPtr revIDLastSave="0" documentId="13_ncr:1_{657A21E6-E3FA-4DBF-BFBE-1B201DCE69F0}" xr6:coauthVersionLast="47" xr6:coauthVersionMax="47" xr10:uidLastSave="{00000000-0000-0000-0000-000000000000}"/>
  <bookViews>
    <workbookView xWindow="-108" yWindow="-108" windowWidth="23256" windowHeight="12576" xr2:uid="{B4F70F68-4308-4B08-9F75-0D7A5AF3920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<sst xmlns="http://schemas.openxmlformats.org/spreadsheetml/2006/main" count="158" uniqueCount="133">
  <si>
    <t>TASK_NAME</t>
  </si>
  <si>
    <t>CRQ000002233311</t>
  </si>
  <si>
    <t>TAS000006989357</t>
  </si>
  <si>
    <t>server-unix-std:global|06|OS SLES In-Place Upgrade Implementation (Physical)</t>
  </si>
  <si>
    <t>TAS000006989358</t>
  </si>
  <si>
    <t>TAS000006989355</t>
  </si>
  <si>
    <t>server-unix-std:global|06|OS SLES In-Place Upgrade Implementation (Cluster)</t>
  </si>
  <si>
    <t>TAS000006989362</t>
  </si>
  <si>
    <t>server-unix-std:global|06|025c-cluster-switch-package</t>
  </si>
  <si>
    <t>CRQ000002234286</t>
  </si>
  <si>
    <t>TAS000006993158</t>
  </si>
  <si>
    <t>*MR* *GMA* *ligssdb01/02*,*ltdbtde020vm* install Masterrelease</t>
  </si>
  <si>
    <t>server-unix-std:global|06|101a-Masterrelease Update(Veritas Cluster)</t>
  </si>
  <si>
    <t>CRQ000002229437</t>
  </si>
  <si>
    <t>TAS000006979117</t>
  </si>
  <si>
    <t>server-unix-std:global|06|023c-cluster-migrate-package</t>
  </si>
  <si>
    <t>TAS000006979119</t>
  </si>
  <si>
    <t>server-unix-std:global|06|050c-network-mgmt</t>
  </si>
  <si>
    <t>CRQ000002232064</t>
  </si>
  <si>
    <t>*PKG-MOVE* *GMA* MOVE package   from  lp00w52d03/04  to lp00w35db001/002</t>
  </si>
  <si>
    <t>TAS000006986461</t>
  </si>
  <si>
    <t>CRQ000002236038</t>
  </si>
  <si>
    <t>TAS000006995390</t>
  </si>
  <si>
    <t>TAS000006995392</t>
  </si>
  <si>
    <t>CRQ000002235966</t>
  </si>
  <si>
    <t>TAS000006995917</t>
  </si>
  <si>
    <t>CRQ000002235480</t>
  </si>
  <si>
    <t>TAS000006995153</t>
  </si>
  <si>
    <t>CRQ000002238340</t>
  </si>
  <si>
    <t>TAS000006999889</t>
  </si>
  <si>
    <t>CRQ000002239167</t>
  </si>
  <si>
    <t>TAS000007002015</t>
  </si>
  <si>
    <t>TAS000007002012</t>
  </si>
  <si>
    <t>CRQ000002239037</t>
  </si>
  <si>
    <t>TAS000007001951</t>
  </si>
  <si>
    <t>*SLES15 SP4* *GSP* *lp02db007/008* *lp02db009/010* *lp02db011/012* upgrade to the new Version</t>
  </si>
  <si>
    <t>TAS000007001488</t>
  </si>
  <si>
    <t>TAS000007001491</t>
  </si>
  <si>
    <t>CRQ000002235633</t>
  </si>
  <si>
    <t>TAS000006994265</t>
  </si>
  <si>
    <t>BTRFS balancing lilogstash1vm</t>
  </si>
  <si>
    <t>Unix</t>
  </si>
  <si>
    <t>CRQ000002231866</t>
  </si>
  <si>
    <t>TAS000006985819</t>
  </si>
  <si>
    <t>TAS000006985713</t>
  </si>
  <si>
    <t>CRQ000002227952</t>
  </si>
  <si>
    <t>TAS000006976039</t>
  </si>
  <si>
    <t>TAS000006976040</t>
  </si>
  <si>
    <t>TAS000006976043</t>
  </si>
  <si>
    <t>TAS000006976167</t>
  </si>
  <si>
    <t>CRQ000002238944</t>
  </si>
  <si>
    <t>TAS000007001486</t>
  </si>
  <si>
    <t>PKE000000334836 SAN _Cleanup_ lp05d21 lp05d22</t>
  </si>
  <si>
    <t>CRQ000002231001</t>
  </si>
  <si>
    <t>TAS000006983533</t>
  </si>
  <si>
    <t>NTT Unix: SAN #Data: SAN_MICROCODE_UPGRADE GMA4S1</t>
  </si>
  <si>
    <t>CRQ000002230717</t>
  </si>
  <si>
    <t>TAS000006983133</t>
  </si>
  <si>
    <t>NTT Unix: SAN GS 3: SAN_MICROCODE_UPGRADE GMA313 (BG1/BG2)</t>
  </si>
  <si>
    <t>CRQ000002230911</t>
  </si>
  <si>
    <t>TAS000006983230</t>
  </si>
  <si>
    <t>NTT Unix: SAN GS 3: SAN_MICROCODE_UPGRADE GMA3S1</t>
  </si>
  <si>
    <t>CRQ000002230316</t>
  </si>
  <si>
    <t>TAS000006981737</t>
  </si>
  <si>
    <t>NTT Unix: SAN #Data: SAN_MICROCODE_UPGRADE GMA401</t>
  </si>
  <si>
    <t>CRQ000002230328</t>
  </si>
  <si>
    <t>TAS000006981746</t>
  </si>
  <si>
    <t>NTT Unix: SAN #Data: SAN_MICROCODE_UPGRADE GMA412</t>
  </si>
  <si>
    <t>MIG_SERVER: Precheck for SAN-Migration</t>
  </si>
  <si>
    <t>CRQ000002207677</t>
  </si>
  <si>
    <t>TAS000006928408</t>
  </si>
  <si>
    <t>SAN_MIG | GMA411 | lpdbdwh03/04</t>
  </si>
  <si>
    <t>MIG_SERVER: Verification during SAN migration</t>
  </si>
  <si>
    <t>CRQ000002221888</t>
  </si>
  <si>
    <t>TAS000006964735</t>
  </si>
  <si>
    <t>SAN_MIG | GMA411 | lpxen1043/1044_lpxendb401/402_lpxendb403/404</t>
  </si>
  <si>
    <t>CRQ000002223305</t>
  </si>
  <si>
    <t>TAS000006964750</t>
  </si>
  <si>
    <t>SAN_MIG | GMA411 | lpxen1049/1050_lpxendb405/406_lpxenpwb021/022</t>
  </si>
  <si>
    <t>CRQ000002217447</t>
  </si>
  <si>
    <t>TAS000006959180</t>
  </si>
  <si>
    <t>SAN_MIG | ROS401 | lp09d15/16</t>
  </si>
  <si>
    <t>CRQ000002237984</t>
  </si>
  <si>
    <t>TAS000007000409</t>
  </si>
  <si>
    <t>SAN-Cleanup	li01d03 li01d04</t>
  </si>
  <si>
    <t>CRQ000002234328</t>
  </si>
  <si>
    <t>TAS000006991096</t>
  </si>
  <si>
    <t>C. server-unix-std:global|06|Initial-Rudder-CD-Installation</t>
  </si>
  <si>
    <t>TAS000006991087</t>
  </si>
  <si>
    <t>A. Confirm Timezones on the New Server for BRP System</t>
  </si>
  <si>
    <t>TAS000006995377</t>
  </si>
  <si>
    <t>server-unix-std:global|06|040s-install-override-(TimeCritical)</t>
  </si>
  <si>
    <t>TAS000006996083</t>
  </si>
  <si>
    <t>server-unix-std:global|06|Upgrade-Rudder-Existing-Software-Bundle</t>
  </si>
  <si>
    <t>CRQ000002235450</t>
  </si>
  <si>
    <t>TAS000006994102</t>
  </si>
  <si>
    <t>unix: Uninstall unused veritas software</t>
  </si>
  <si>
    <t>TAS000006994654</t>
  </si>
  <si>
    <t>CRQ Number</t>
  </si>
  <si>
    <t>Linux Tasks in CRQ</t>
  </si>
  <si>
    <t xml:space="preserve">CRQ Start Date </t>
  </si>
  <si>
    <t xml:space="preserve">CRQ End Date </t>
  </si>
  <si>
    <t>CRQ Description, Additional Information</t>
  </si>
  <si>
    <t xml:space="preserve">
P12-In-Place Upgrade and Cluster Switch test-lp34p1210</t>
  </si>
  <si>
    <t>P12-In-Place Upgrade and Cluster Switch test-lp34p1209</t>
  </si>
  <si>
    <t xml:space="preserve">
P12In-Place Upgrade and Cluster Switch test- lp34p1211 , lp34p1212</t>
  </si>
  <si>
    <t xml:space="preserve">
P12In-Place Upgrade and Cluster Switch test-lp34p1211 /  lp34p1212</t>
  </si>
  <si>
    <t>*PKG-MOVE + Package Domain Change* *GSP* MOVE packages dbipm1w6  from  lp06d27/28 to lp06db001/002-cluster-migrate-package</t>
  </si>
  <si>
    <t>*PKG-MOVE + Package Domain Change* *GSP* MOVE packages dbipm1w6  from  lp06d27/28 to lp06db001/002-network-mgmt</t>
  </si>
  <si>
    <t>*PKG-MOVE* *GSP* MOVE package dbtofow6, dbtofaw6 from lp06d29/30  to lp06db005/006-cluster-migrate-package</t>
  </si>
  <si>
    <t>*PKG-MOVE* *GSP* MOVE package dbtofow6, dbtofaw6 from lp06d29/30  to lp06db005/006-network-mgmt</t>
  </si>
  <si>
    <t>*PKG-MOVE* *GSP* MOVE packages dbsverw5, dbsvegw5  from  lp05d17/18 to lp05db003/004-cluster-migrate-package</t>
  </si>
  <si>
    <t>*PKG-MOVE* *GSP* MOVE packages from lp01db003/004 to lp01dbpss001/002-cluster-migrate-package</t>
  </si>
  <si>
    <t>*PKG-MOVE* ESP* MOVE package  tldbtdeest  from lpdbbyrd1/2  to  lpdbbyrd001/002-cluster-migrate-package</t>
  </si>
  <si>
    <t>*SLES15 SP4* *GSP*  upgrade to the new Version of  SuSE SLES15 SP4- lp02db015/016</t>
  </si>
  <si>
    <t>*SLES15 SP4* *GSP*  upgrade to the new Version of  SuSE SLES15 SP4-lp02db013/014</t>
  </si>
  <si>
    <t>KDP SLES 12 SP5 In-Place Upgrade on DI Instances of KDP System--cluster-switch-package-lp02kdp13 / lp02kdp14</t>
  </si>
  <si>
    <t>KDP SLES 12 SP5 In-Place Upgrade on DI Instances of KDP System-IPU-lp02kdp13 / lp02kdp14</t>
  </si>
  <si>
    <t>KSP: SLES12 SP5 Upgrade on all SAP instances- IPU-lp10ksp12/ lp10ksp13</t>
  </si>
  <si>
    <t>KSP: SLES12 SP5 Upgrade on all SAP instances-Cluster Switch Package-lp10ksp12/lp10ksp13</t>
  </si>
  <si>
    <t>KSP: SLES12 SP5 Upgrade on all SAP instances-IPU-lp10ksp15</t>
  </si>
  <si>
    <t>KSP: SLES12 SP5 Upgrade on all SAP instances-IPU-lp10ksp14</t>
  </si>
  <si>
    <t>SAN #Data: SAN_MICROCODE_UPGRADE GMA4S1-Info task</t>
  </si>
  <si>
    <t>SAN GS 3: SAN_MICROCODE_UPGRADE GMA313 (BG1/BG2)-Info Task</t>
  </si>
  <si>
    <t>SAN GS 3: SAN_MICROCODE_UPGRADE GMA3S1 (BG1/BG2)-Info Task</t>
  </si>
  <si>
    <t>SAN HD: SAN_MICROCODE_UPGRADE GMA401-Info Task</t>
  </si>
  <si>
    <t>SAN HD: SAN_MICROCODE_UPGRADE GMA412-Info Task</t>
  </si>
  <si>
    <t>SAP BRP Additional DI Configuration-Initial-Rudder-CD-Installation-lpbrp13</t>
  </si>
  <si>
    <t>SAP BRP Additional DI Configuration-Confirm Timezones on the New Server for BRP System -lpbrp13</t>
  </si>
  <si>
    <t>SAP BRP Additional DI Configuration-Install override - MQSeriesClient</t>
  </si>
  <si>
    <t>SAP BRP Additional DI Configuration-Duplicate of - TAS000006995377</t>
  </si>
  <si>
    <t>STARD TFP Uninstall unused Veritas software on Dis-lptfp36</t>
  </si>
  <si>
    <t>STARD TFP Uninstall unused Veritas software on Dis-lptfp37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</si>
</sst>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22" fontId="2" fillId="3" borderId="1" xfId="0" applyNumberFormat="1" applyFont="1" applyFill="1" applyBorder="1"/>
    <xf numFmtId="22" fontId="2" fillId="0" borderId="1" xfId="0" applyNumberFormat="1" applyFont="1" applyBorder="1"/>
    <xf numFmtId="22" fontId="2" fillId="6" borderId="2" xfId="0" applyNumberFormat="1" applyFont="1" applyFill="1" applyBorder="1"/>
    <xf numFmtId="0" fontId="2" fillId="6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22" fontId="2" fillId="6" borderId="2" xfId="0" applyNumberFormat="1" applyFont="1" applyFill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XZ10KV/AppData/Local/Microsoft/Windows/INetCache/Content.Outlook/7K2PWBAX/Linux%20Task%20Details%207%20Days%20(20230427-2023050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nux Task-7 Days INITIAL"/>
      <sheetName val="Linux Task-7 Days FINAL"/>
      <sheetName val="Pivot Final Report"/>
      <sheetName val="Ref"/>
      <sheetName val="Accounting Code"/>
      <sheetName val="Support Group Nam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11D2-B429-4473-B1E8-BBDC3F8BD9A9}">
  <dimension ref="A1:F43"/>
  <sheetViews>
    <sheetView tabSelected="1" topLeftCell="B22" workbookViewId="0">
      <selection activeCell="E43" sqref="E43"/>
    </sheetView>
  </sheetViews>
  <sheetFormatPr defaultRowHeight="14.4" x14ac:dyDescent="0.3"/>
  <cols>
    <col min="1" max="1" width="16.33203125" bestFit="1" customWidth="1"/>
    <col min="2" max="2" width="16" bestFit="1" customWidth="1"/>
    <col min="3" max="3" width="33.109375" bestFit="1" customWidth="1"/>
    <col min="4" max="4" width="32.21875" bestFit="1" customWidth="1"/>
    <col min="5" max="5" width="110.21875" bestFit="1" customWidth="1"/>
    <col min="6" max="6" width="63.109375" bestFit="1" customWidth="1"/>
  </cols>
  <sheetData>
    <row r="1" spans="1:6" x14ac:dyDescent="0.3">
      <c r="A1" s="6" t="s">
        <v>98</v>
      </c>
      <c r="B1" s="6" t="s">
        <v>99</v>
      </c>
      <c r="C1" s="7" t="s">
        <v>100</v>
      </c>
      <c r="D1" s="7" t="s">
        <v>101</v>
      </c>
      <c r="E1" s="6" t="s">
        <v>102</v>
      </c>
      <c r="F1" s="1" t="s">
        <v>0</v>
      </c>
    </row>
    <row r="2" spans="1:6" x14ac:dyDescent="0.3">
      <c r="A2" s="4" t="s">
        <v>1</v>
      </c>
      <c r="B2" s="4" t="s">
        <v>2</v>
      </c>
      <c r="C2" s="5" t="str">
        <f>TEXT([1]!Table_Query_from_ITSM_REPORTING_PROD_READ3[[#This Row],[C_SCHEDULED_START_DATE]], "dddd, dd-mmm-yyyy, H:MM:SS AM/PM")</f>
        <v>Sunday, 30-Apr-2023, 8:00:00 AM</v>
      </c>
      <c r="D2" s="5" t="str">
        <f>TEXT([1]!Table_Query_from_ITSM_REPORTING_PROD_READ3[[#This Row],[C_SCHEDULED_END_DATE]], "dddd, dd-mmm-yyyy, H:MM:SS AM/PM")</f>
        <v>Sunday, 30-Apr-2023, 5:30:00 PM</v>
      </c>
      <c r="E2" s="8" t="s">
        <v>104</v>
      </c>
      <c r="F2" s="2" t="s">
        <v>3</v>
      </c>
    </row>
    <row r="3" spans="1:6" ht="27.6" x14ac:dyDescent="0.3">
      <c r="A3" s="4"/>
      <c r="B3" s="4" t="s">
        <v>4</v>
      </c>
      <c r="C3" s="5" t="str">
        <f>TEXT([1]!Table_Query_from_ITSM_REPORTING_PROD_READ3[[#This Row],[C_SCHEDULED_START_DATE]], "dddd, dd-mmm-yyyy, H:MM:SS AM/PM")</f>
        <v>Sunday, 30-Apr-2023, 8:00:00 AM</v>
      </c>
      <c r="D3" s="5" t="str">
        <f>TEXT([1]!Table_Query_from_ITSM_REPORTING_PROD_READ3[[#This Row],[C_SCHEDULED_END_DATE]], "dddd, dd-mmm-yyyy, H:MM:SS AM/PM")</f>
        <v>Sunday, 30-Apr-2023, 5:30:00 PM</v>
      </c>
      <c r="E3" s="8" t="s">
        <v>103</v>
      </c>
      <c r="F3" s="3" t="s">
        <v>3</v>
      </c>
    </row>
    <row r="4" spans="1:6" ht="27.6" x14ac:dyDescent="0.3">
      <c r="A4" s="4"/>
      <c r="B4" s="4" t="s">
        <v>5</v>
      </c>
      <c r="C4" s="5" t="str">
        <f>TEXT([1]!Table_Query_from_ITSM_REPORTING_PROD_READ3[[#This Row],[C_SCHEDULED_START_DATE]], "dddd, dd-mmm-yyyy, H:MM:SS AM/PM")</f>
        <v>Sunday, 30-Apr-2023, 8:00:00 AM</v>
      </c>
      <c r="D4" s="5" t="str">
        <f>TEXT([1]!Table_Query_from_ITSM_REPORTING_PROD_READ3[[#This Row],[C_SCHEDULED_END_DATE]], "dddd, dd-mmm-yyyy, H:MM:SS AM/PM")</f>
        <v>Sunday, 30-Apr-2023, 5:30:00 PM</v>
      </c>
      <c r="E4" s="8" t="s">
        <v>105</v>
      </c>
      <c r="F4" s="2" t="s">
        <v>6</v>
      </c>
    </row>
    <row r="5" spans="1:6" ht="27.6" x14ac:dyDescent="0.3">
      <c r="A5" s="4"/>
      <c r="B5" s="4" t="s">
        <v>7</v>
      </c>
      <c r="C5" s="5" t="str">
        <f>TEXT([1]!Table_Query_from_ITSM_REPORTING_PROD_READ3[[#This Row],[C_SCHEDULED_START_DATE]], "dddd, dd-mmm-yyyy, H:MM:SS AM/PM")</f>
        <v>Sunday, 30-Apr-2023, 8:00:00 AM</v>
      </c>
      <c r="D5" s="5" t="str">
        <f>TEXT([1]!Table_Query_from_ITSM_REPORTING_PROD_READ3[[#This Row],[C_SCHEDULED_END_DATE]], "dddd, dd-mmm-yyyy, H:MM:SS AM/PM")</f>
        <v>Sunday, 30-Apr-2023, 5:30:00 PM</v>
      </c>
      <c r="E5" s="8" t="s">
        <v>106</v>
      </c>
      <c r="F5" s="3" t="s">
        <v>8</v>
      </c>
    </row>
    <row r="6" spans="1:6" x14ac:dyDescent="0.3">
      <c r="A6" s="4" t="s">
        <v>9</v>
      </c>
      <c r="B6" s="4" t="s">
        <v>10</v>
      </c>
      <c r="C6" s="5" t="str">
        <f>TEXT([1]!Table_Query_from_ITSM_REPORTING_PROD_READ3[[#This Row],[C_SCHEDULED_START_DATE]], "dddd, dd-mmm-yyyy, H:MM:SS AM/PM")</f>
        <v>Friday, 07-Apr-2023, 12:00:00 PM</v>
      </c>
      <c r="D6" s="5" t="str">
        <f>TEXT([1]!Table_Query_from_ITSM_REPORTING_PROD_READ3[[#This Row],[C_SCHEDULED_END_DATE]], "dddd, dd-mmm-yyyy, H:MM:SS AM/PM")</f>
        <v>Friday, 21-Apr-2023, 12:00:00 PM</v>
      </c>
      <c r="E6" s="4" t="s">
        <v>11</v>
      </c>
      <c r="F6" s="2" t="s">
        <v>12</v>
      </c>
    </row>
    <row r="7" spans="1:6" x14ac:dyDescent="0.3">
      <c r="A7" s="4" t="s">
        <v>13</v>
      </c>
      <c r="B7" s="4" t="s">
        <v>14</v>
      </c>
      <c r="C7" s="5" t="str">
        <f>TEXT([1]!Table_Query_from_ITSM_REPORTING_PROD_READ3[[#This Row],[C_SCHEDULED_START_DATE]], "dddd, dd-mmm-yyyy, H:MM:SS AM/PM")</f>
        <v>Tuesday, 25-Apr-2023, 10:00:00 AM</v>
      </c>
      <c r="D7" s="5" t="str">
        <f>TEXT([1]!Table_Query_from_ITSM_REPORTING_PROD_READ3[[#This Row],[C_SCHEDULED_END_DATE]], "dddd, dd-mmm-yyyy, H:MM:SS AM/PM")</f>
        <v>Friday, 28-Apr-2023, 5:00:00 PM</v>
      </c>
      <c r="E7" s="4" t="s">
        <v>107</v>
      </c>
      <c r="F7" s="3" t="s">
        <v>15</v>
      </c>
    </row>
    <row r="8" spans="1:6" x14ac:dyDescent="0.3">
      <c r="A8" s="4"/>
      <c r="B8" s="4" t="s">
        <v>16</v>
      </c>
      <c r="C8" s="5" t="str">
        <f>TEXT([1]!Table_Query_from_ITSM_REPORTING_PROD_READ3[[#This Row],[C_SCHEDULED_START_DATE]], "dddd, dd-mmm-yyyy, H:MM:SS AM/PM")</f>
        <v>Friday, 28-Apr-2023, 1:00:00 AM</v>
      </c>
      <c r="D8" s="5" t="str">
        <f>TEXT([1]!Table_Query_from_ITSM_REPORTING_PROD_READ3[[#This Row],[C_SCHEDULED_END_DATE]], "dddd, dd-mmm-yyyy, H:MM:SS AM/PM")</f>
        <v>Friday, 28-Apr-2023, 11:00:00 PM</v>
      </c>
      <c r="E8" s="4" t="s">
        <v>108</v>
      </c>
      <c r="F8" s="3" t="s">
        <v>17</v>
      </c>
    </row>
    <row r="9" spans="1:6" x14ac:dyDescent="0.3">
      <c r="A9" s="4" t="s">
        <v>18</v>
      </c>
      <c r="B9" s="4" t="s">
        <v>20</v>
      </c>
      <c r="C9" s="5" t="str">
        <f>TEXT([1]!Table_Query_from_ITSM_REPORTING_PROD_READ3[[#This Row],[C_SCHEDULED_START_DATE]], "dddd, dd-mmm-yyyy, H:MM:SS AM/PM")</f>
        <v>Wednesday, 26-Apr-2023, 8:00:00 AM</v>
      </c>
      <c r="D9" s="5" t="str">
        <f>TEXT([1]!Table_Query_from_ITSM_REPORTING_PROD_READ3[[#This Row],[C_SCHEDULED_END_DATE]], "dddd, dd-mmm-yyyy, H:MM:SS AM/PM")</f>
        <v>Tuesday, 09-May-2023, 9:00:00 AM</v>
      </c>
      <c r="E9" s="4" t="s">
        <v>19</v>
      </c>
      <c r="F9" s="3" t="s">
        <v>15</v>
      </c>
    </row>
    <row r="10" spans="1:6" x14ac:dyDescent="0.3">
      <c r="A10" s="4" t="s">
        <v>21</v>
      </c>
      <c r="B10" s="4" t="s">
        <v>22</v>
      </c>
      <c r="C10" s="5" t="str">
        <f>TEXT([1]!Table_Query_from_ITSM_REPORTING_PROD_READ3[[#This Row],[C_SCHEDULED_START_DATE]], "dddd, dd-mmm-yyyy, H:MM:SS AM/PM")</f>
        <v>Wednesday, 26-Apr-2023, 8:00:00 AM</v>
      </c>
      <c r="D10" s="5" t="str">
        <f>TEXT([1]!Table_Query_from_ITSM_REPORTING_PROD_READ3[[#This Row],[C_SCHEDULED_END_DATE]], "dddd, dd-mmm-yyyy, H:MM:SS AM/PM")</f>
        <v>Tuesday, 09-May-2023, 9:00:00 AM</v>
      </c>
      <c r="E10" s="4" t="s">
        <v>109</v>
      </c>
      <c r="F10" s="3" t="s">
        <v>15</v>
      </c>
    </row>
    <row r="11" spans="1:6" x14ac:dyDescent="0.3">
      <c r="A11" s="4"/>
      <c r="B11" s="4" t="s">
        <v>23</v>
      </c>
      <c r="C11" s="5" t="str">
        <f>TEXT([1]!Table_Query_from_ITSM_REPORTING_PROD_READ3[[#This Row],[C_SCHEDULED_START_DATE]], "dddd, dd-mmm-yyyy, H:MM:SS AM/PM")</f>
        <v>Wednesday, 26-Apr-2023, 8:00:00 AM</v>
      </c>
      <c r="D11" s="5" t="str">
        <f>TEXT([1]!Table_Query_from_ITSM_REPORTING_PROD_READ3[[#This Row],[C_SCHEDULED_END_DATE]], "dddd, dd-mmm-yyyy, H:MM:SS AM/PM")</f>
        <v>Tuesday, 09-May-2023, 9:00:00 AM</v>
      </c>
      <c r="E11" s="4" t="s">
        <v>110</v>
      </c>
      <c r="F11" s="3" t="s">
        <v>17</v>
      </c>
    </row>
    <row r="12" spans="1:6" x14ac:dyDescent="0.3">
      <c r="A12" s="4" t="s">
        <v>24</v>
      </c>
      <c r="B12" s="4" t="s">
        <v>25</v>
      </c>
      <c r="C12" s="5" t="str">
        <f>TEXT([1]!Table_Query_from_ITSM_REPORTING_PROD_READ3[[#This Row],[C_SCHEDULED_START_DATE]], "dddd, dd-mmm-yyyy, H:MM:SS AM/PM")</f>
        <v>Wednesday, 26-Apr-2023, 11:00:00 AM</v>
      </c>
      <c r="D12" s="5" t="str">
        <f>TEXT([1]!Table_Query_from_ITSM_REPORTING_PROD_READ3[[#This Row],[C_SCHEDULED_END_DATE]], "dddd, dd-mmm-yyyy, H:MM:SS AM/PM")</f>
        <v>Sunday, 07-May-2023, 11:00:00 PM</v>
      </c>
      <c r="E12" s="4" t="s">
        <v>111</v>
      </c>
      <c r="F12" s="2" t="s">
        <v>15</v>
      </c>
    </row>
    <row r="13" spans="1:6" x14ac:dyDescent="0.3">
      <c r="A13" s="4" t="s">
        <v>26</v>
      </c>
      <c r="B13" s="4" t="s">
        <v>27</v>
      </c>
      <c r="C13" s="5" t="str">
        <f>TEXT([1]!Table_Query_from_ITSM_REPORTING_PROD_READ3[[#This Row],[C_SCHEDULED_START_DATE]], "dddd, dd-mmm-yyyy, H:MM:SS AM/PM")</f>
        <v>Wednesday, 26-Apr-2023, 11:00:00 AM</v>
      </c>
      <c r="D13" s="5" t="str">
        <f>TEXT([1]!Table_Query_from_ITSM_REPORTING_PROD_READ3[[#This Row],[C_SCHEDULED_END_DATE]], "dddd, dd-mmm-yyyy, H:MM:SS AM/PM")</f>
        <v>Sunday, 07-May-2023, 11:00:00 PM</v>
      </c>
      <c r="E13" s="4" t="s">
        <v>112</v>
      </c>
      <c r="F13" s="2" t="s">
        <v>15</v>
      </c>
    </row>
    <row r="14" spans="1:6" x14ac:dyDescent="0.3">
      <c r="A14" s="4" t="s">
        <v>28</v>
      </c>
      <c r="B14" s="4" t="s">
        <v>29</v>
      </c>
      <c r="C14" s="5" t="str">
        <f>TEXT([1]!Table_Query_from_ITSM_REPORTING_PROD_READ3[[#This Row],[C_SCHEDULED_START_DATE]], "dddd, dd-mmm-yyyy, H:MM:SS AM/PM")</f>
        <v>Tuesday, 02-May-2023, 2:00:00 PM</v>
      </c>
      <c r="D14" s="5" t="str">
        <f>TEXT([1]!Table_Query_from_ITSM_REPORTING_PROD_READ3[[#This Row],[C_SCHEDULED_END_DATE]], "dddd, dd-mmm-yyyy, H:MM:SS AM/PM")</f>
        <v>Sunday, 14-May-2023, 11:00:00 PM</v>
      </c>
      <c r="E14" s="4" t="s">
        <v>113</v>
      </c>
      <c r="F14" s="3" t="s">
        <v>15</v>
      </c>
    </row>
    <row r="15" spans="1:6" x14ac:dyDescent="0.3">
      <c r="A15" s="4" t="s">
        <v>30</v>
      </c>
      <c r="B15" s="4" t="s">
        <v>31</v>
      </c>
      <c r="C15" s="5" t="str">
        <f>TEXT([1]!Table_Query_from_ITSM_REPORTING_PROD_READ3[[#This Row],[C_SCHEDULED_START_DATE]], "dddd, dd-mmm-yyyy, H:MM:SS AM/PM")</f>
        <v>Wednesday, 26-Apr-2023, 12:00:00 PM</v>
      </c>
      <c r="D15" s="5" t="str">
        <f>TEXT([1]!Table_Query_from_ITSM_REPORTING_PROD_READ3[[#This Row],[C_SCHEDULED_END_DATE]], "dddd, dd-mmm-yyyy, H:MM:SS AM/PM")</f>
        <v>Sunday, 07-May-2023, 1:00:00 PM</v>
      </c>
      <c r="E15" s="4" t="s">
        <v>114</v>
      </c>
      <c r="F15" s="3" t="s">
        <v>6</v>
      </c>
    </row>
    <row r="16" spans="1:6" x14ac:dyDescent="0.3">
      <c r="A16" s="4"/>
      <c r="B16" s="4" t="s">
        <v>32</v>
      </c>
      <c r="C16" s="5" t="str">
        <f>TEXT([1]!Table_Query_from_ITSM_REPORTING_PROD_READ3[[#This Row],[C_SCHEDULED_START_DATE]], "dddd, dd-mmm-yyyy, H:MM:SS AM/PM")</f>
        <v>Wednesday, 26-Apr-2023, 12:00:00 PM</v>
      </c>
      <c r="D16" s="5" t="str">
        <f>TEXT([1]!Table_Query_from_ITSM_REPORTING_PROD_READ3[[#This Row],[C_SCHEDULED_END_DATE]], "dddd, dd-mmm-yyyy, H:MM:SS AM/PM")</f>
        <v>Sunday, 07-May-2023, 1:00:00 PM</v>
      </c>
      <c r="E16" s="4" t="s">
        <v>115</v>
      </c>
      <c r="F16" s="2" t="s">
        <v>6</v>
      </c>
    </row>
    <row r="17" spans="1:6" x14ac:dyDescent="0.3">
      <c r="A17" s="4" t="s">
        <v>33</v>
      </c>
      <c r="B17" s="4" t="s">
        <v>34</v>
      </c>
      <c r="C17" s="5" t="str">
        <f>TEXT([1]!Table_Query_from_ITSM_REPORTING_PROD_READ3[[#This Row],[C_SCHEDULED_START_DATE]], "dddd, dd-mmm-yyyy, H:MM:SS AM/PM")</f>
        <v>Wednesday, 26-Apr-2023, 12:00:00 PM</v>
      </c>
      <c r="D17" s="5" t="str">
        <f>TEXT([1]!Table_Query_from_ITSM_REPORTING_PROD_READ3[[#This Row],[C_SCHEDULED_END_DATE]], "dddd, dd-mmm-yyyy, H:MM:SS AM/PM")</f>
        <v>Sunday, 07-May-2023, 1:00:00 PM</v>
      </c>
      <c r="E17" s="4" t="s">
        <v>35</v>
      </c>
      <c r="F17" s="3" t="s">
        <v>6</v>
      </c>
    </row>
    <row r="18" spans="1:6" x14ac:dyDescent="0.3">
      <c r="A18" s="4"/>
      <c r="B18" s="4" t="s">
        <v>36</v>
      </c>
      <c r="C18" s="5" t="str">
        <f>TEXT([1]!Table_Query_from_ITSM_REPORTING_PROD_READ3[[#This Row],[C_SCHEDULED_START_DATE]], "dddd, dd-mmm-yyyy, H:MM:SS AM/PM")</f>
        <v>Wednesday, 03-May-2023, 11:00:00 PM</v>
      </c>
      <c r="D18" s="5" t="str">
        <f>TEXT([1]!Table_Query_from_ITSM_REPORTING_PROD_READ3[[#This Row],[C_SCHEDULED_END_DATE]], "dddd, dd-mmm-yyyy, H:MM:SS AM/PM")</f>
        <v>Monday, 15-May-2023, 11:00:00 PM</v>
      </c>
      <c r="E18" s="4" t="s">
        <v>35</v>
      </c>
      <c r="F18" s="2" t="s">
        <v>6</v>
      </c>
    </row>
    <row r="19" spans="1:6" x14ac:dyDescent="0.3">
      <c r="A19" s="4"/>
      <c r="B19" s="4" t="s">
        <v>37</v>
      </c>
      <c r="C19" s="5" t="str">
        <f>TEXT([1]!Table_Query_from_ITSM_REPORTING_PROD_READ3[[#This Row],[C_SCHEDULED_START_DATE]], "dddd, dd-mmm-yyyy, H:MM:SS AM/PM")</f>
        <v>Thursday, 27-Apr-2023, 8:00:00 AM</v>
      </c>
      <c r="D19" s="5" t="str">
        <f>TEXT([1]!Table_Query_from_ITSM_REPORTING_PROD_READ3[[#This Row],[C_SCHEDULED_END_DATE]], "dddd, dd-mmm-yyyy, H:MM:SS AM/PM")</f>
        <v>Wednesday, 10-May-2023, 9:00:00 AM</v>
      </c>
      <c r="E19" s="4" t="s">
        <v>35</v>
      </c>
      <c r="F19" s="3" t="s">
        <v>6</v>
      </c>
    </row>
    <row r="20" spans="1:6" x14ac:dyDescent="0.3">
      <c r="A20" s="4" t="s">
        <v>38</v>
      </c>
      <c r="B20" s="4" t="s">
        <v>39</v>
      </c>
      <c r="C20" s="5" t="str">
        <f>TEXT([1]!Table_Query_from_ITSM_REPORTING_PROD_READ3[[#This Row],[C_SCHEDULED_START_DATE]], "dddd, dd-mmm-yyyy, H:MM:SS AM/PM")</f>
        <v>Thursday, 27-Apr-2023, 8:00:00 AM</v>
      </c>
      <c r="D20" s="5" t="str">
        <f>TEXT([1]!Table_Query_from_ITSM_REPORTING_PROD_READ3[[#This Row],[C_SCHEDULED_END_DATE]], "dddd, dd-mmm-yyyy, H:MM:SS AM/PM")</f>
        <v>Wednesday, 10-May-2023, 9:00:00 AM</v>
      </c>
      <c r="E20" s="4" t="s">
        <v>40</v>
      </c>
      <c r="F20" s="2" t="s">
        <v>41</v>
      </c>
    </row>
    <row r="21" spans="1:6" x14ac:dyDescent="0.3">
      <c r="A21" s="4" t="s">
        <v>42</v>
      </c>
      <c r="B21" s="4" t="s">
        <v>43</v>
      </c>
      <c r="C21" s="5" t="str">
        <f>TEXT([1]!Table_Query_from_ITSM_REPORTING_PROD_READ3[[#This Row],[C_SCHEDULED_START_DATE]], "dddd, dd-mmm-yyyy, H:MM:SS AM/PM")</f>
        <v>Thursday, 27-Apr-2023, 8:00:00 AM</v>
      </c>
      <c r="D21" s="5" t="str">
        <f>TEXT([1]!Table_Query_from_ITSM_REPORTING_PROD_READ3[[#This Row],[C_SCHEDULED_END_DATE]], "dddd, dd-mmm-yyyy, H:MM:SS AM/PM")</f>
        <v>Wednesday, 10-May-2023, 9:00:00 AM</v>
      </c>
      <c r="E21" s="4" t="s">
        <v>116</v>
      </c>
      <c r="F21" s="3" t="s">
        <v>8</v>
      </c>
    </row>
    <row r="22" spans="1:6" x14ac:dyDescent="0.3">
      <c r="A22" s="4"/>
      <c r="B22" s="4" t="s">
        <v>44</v>
      </c>
      <c r="C22" s="5" t="str">
        <f>TEXT([1]!Table_Query_from_ITSM_REPORTING_PROD_READ3[[#This Row],[C_SCHEDULED_START_DATE]], "dddd, dd-mmm-yyyy, H:MM:SS AM/PM")</f>
        <v>Wednesday, 26-Apr-2023, 2:00:00 PM</v>
      </c>
      <c r="D22" s="5" t="str">
        <f>TEXT([1]!Table_Query_from_ITSM_REPORTING_PROD_READ3[[#This Row],[C_SCHEDULED_END_DATE]], "dddd, dd-mmm-yyyy, H:MM:SS AM/PM")</f>
        <v>Sunday, 07-May-2023, 11:00:00 PM</v>
      </c>
      <c r="E22" s="4" t="s">
        <v>117</v>
      </c>
      <c r="F22" s="2" t="s">
        <v>6</v>
      </c>
    </row>
    <row r="23" spans="1:6" x14ac:dyDescent="0.3">
      <c r="A23" s="4" t="s">
        <v>45</v>
      </c>
      <c r="B23" s="4" t="s">
        <v>46</v>
      </c>
      <c r="C23" s="5" t="str">
        <f>TEXT([1]!Table_Query_from_ITSM_REPORTING_PROD_READ3[[#This Row],[C_SCHEDULED_START_DATE]], "dddd, dd-mmm-yyyy, H:MM:SS AM/PM")</f>
        <v>Wednesday, 26-Apr-2023, 2:00:00 PM</v>
      </c>
      <c r="D23" s="5" t="str">
        <f>TEXT([1]!Table_Query_from_ITSM_REPORTING_PROD_READ3[[#This Row],[C_SCHEDULED_END_DATE]], "dddd, dd-mmm-yyyy, H:MM:SS AM/PM")</f>
        <v>Sunday, 07-May-2023, 11:00:00 PM</v>
      </c>
      <c r="E23" s="4" t="s">
        <v>121</v>
      </c>
      <c r="F23" s="3" t="s">
        <v>3</v>
      </c>
    </row>
    <row r="24" spans="1:6" x14ac:dyDescent="0.3">
      <c r="A24" s="4"/>
      <c r="B24" s="4" t="s">
        <v>47</v>
      </c>
      <c r="C24" s="5" t="str">
        <f>TEXT([1]!Table_Query_from_ITSM_REPORTING_PROD_READ3[[#This Row],[C_SCHEDULED_START_DATE]], "dddd, dd-mmm-yyyy, H:MM:SS AM/PM")</f>
        <v>Thursday, 27-Apr-2023, 12:00:00 PM</v>
      </c>
      <c r="D24" s="5" t="str">
        <f>TEXT([1]!Table_Query_from_ITSM_REPORTING_PROD_READ3[[#This Row],[C_SCHEDULED_END_DATE]], "dddd, dd-mmm-yyyy, H:MM:SS AM/PM")</f>
        <v>Monday, 08-May-2023, 1:00:00 PM</v>
      </c>
      <c r="E24" s="4" t="s">
        <v>118</v>
      </c>
      <c r="F24" s="2" t="s">
        <v>6</v>
      </c>
    </row>
    <row r="25" spans="1:6" x14ac:dyDescent="0.3">
      <c r="A25" s="4"/>
      <c r="B25" s="4" t="s">
        <v>48</v>
      </c>
      <c r="C25" s="5" t="str">
        <f>TEXT([1]!Table_Query_from_ITSM_REPORTING_PROD_READ3[[#This Row],[C_SCHEDULED_START_DATE]], "dddd, dd-mmm-yyyy, H:MM:SS AM/PM")</f>
        <v>Thursday, 27-Apr-2023, 12:00:00 PM</v>
      </c>
      <c r="D25" s="5" t="str">
        <f>TEXT([1]!Table_Query_from_ITSM_REPORTING_PROD_READ3[[#This Row],[C_SCHEDULED_END_DATE]], "dddd, dd-mmm-yyyy, H:MM:SS AM/PM")</f>
        <v>Monday, 08-May-2023, 1:00:00 PM</v>
      </c>
      <c r="E25" s="4" t="s">
        <v>119</v>
      </c>
      <c r="F25" s="3" t="s">
        <v>8</v>
      </c>
    </row>
    <row r="26" spans="1:6" x14ac:dyDescent="0.3">
      <c r="A26" s="4"/>
      <c r="B26" s="4" t="s">
        <v>49</v>
      </c>
      <c r="C26" s="5" t="str">
        <f>TEXT([1]!Table_Query_from_ITSM_REPORTING_PROD_READ3[[#This Row],[C_SCHEDULED_START_DATE]], "dddd, dd-mmm-yyyy, H:MM:SS AM/PM")</f>
        <v>Thursday, 27-Apr-2023, 12:00:00 PM</v>
      </c>
      <c r="D26" s="5" t="str">
        <f>TEXT([1]!Table_Query_from_ITSM_REPORTING_PROD_READ3[[#This Row],[C_SCHEDULED_END_DATE]], "dddd, dd-mmm-yyyy, H:MM:SS AM/PM")</f>
        <v>Monday, 08-May-2023, 1:00:00 PM</v>
      </c>
      <c r="E26" s="4" t="s">
        <v>120</v>
      </c>
      <c r="F26" s="2" t="s">
        <v>3</v>
      </c>
    </row>
    <row r="27" spans="1:6" x14ac:dyDescent="0.3">
      <c r="A27" s="4" t="s">
        <v>50</v>
      </c>
      <c r="B27" s="4" t="s">
        <v>51</v>
      </c>
      <c r="C27" s="5" t="str">
        <f>TEXT([1]!Table_Query_from_ITSM_REPORTING_PROD_READ3[[#This Row],[C_SCHEDULED_START_DATE]], "dddd, dd-mmm-yyyy, H:MM:SS AM/PM")</f>
        <v>Friday, 28-Apr-2023, 12:00:00 PM</v>
      </c>
      <c r="D27" s="5" t="str">
        <f>TEXT([1]!Table_Query_from_ITSM_REPORTING_PROD_READ3[[#This Row],[C_SCHEDULED_END_DATE]], "dddd, dd-mmm-yyyy, H:MM:SS AM/PM")</f>
        <v>Sunday, 30-Apr-2023, 11:00:00 PM</v>
      </c>
      <c r="E27" s="4" t="s">
        <v>52</v>
      </c>
      <c r="F27" s="3" t="s">
        <v>52</v>
      </c>
    </row>
    <row r="28" spans="1:6" x14ac:dyDescent="0.3">
      <c r="A28" s="4" t="s">
        <v>53</v>
      </c>
      <c r="B28" s="4" t="s">
        <v>54</v>
      </c>
      <c r="C28" s="5" t="str">
        <f>TEXT([1]!Table_Query_from_ITSM_REPORTING_PROD_READ3[[#This Row],[C_SCHEDULED_START_DATE]], "dddd, dd-mmm-yyyy, H:MM:SS AM/PM")</f>
        <v>Friday, 28-Apr-2023, 12:00:00 PM</v>
      </c>
      <c r="D28" s="5" t="str">
        <f>TEXT([1]!Table_Query_from_ITSM_REPORTING_PROD_READ3[[#This Row],[C_SCHEDULED_END_DATE]], "dddd, dd-mmm-yyyy, H:MM:SS AM/PM")</f>
        <v>Sunday, 30-Apr-2023, 11:00:00 PM</v>
      </c>
      <c r="E28" s="4" t="s">
        <v>122</v>
      </c>
      <c r="F28" s="3" t="s">
        <v>55</v>
      </c>
    </row>
    <row r="29" spans="1:6" x14ac:dyDescent="0.3">
      <c r="A29" s="4" t="s">
        <v>56</v>
      </c>
      <c r="B29" s="4" t="s">
        <v>57</v>
      </c>
      <c r="C29" s="5" t="str">
        <f>TEXT([1]!Table_Query_from_ITSM_REPORTING_PROD_READ3[[#This Row],[C_SCHEDULED_START_DATE]], "dddd, dd-mmm-yyyy, H:MM:SS AM/PM")</f>
        <v>Thursday, 27-Apr-2023, 9:00:00 AM</v>
      </c>
      <c r="D29" s="5" t="str">
        <f>TEXT([1]!Table_Query_from_ITSM_REPORTING_PROD_READ3[[#This Row],[C_SCHEDULED_END_DATE]], "dddd, dd-mmm-yyyy, H:MM:SS AM/PM")</f>
        <v>Saturday, 29-Apr-2023, 4:00:00 PM</v>
      </c>
      <c r="E29" s="4" t="s">
        <v>123</v>
      </c>
      <c r="F29" s="2" t="s">
        <v>58</v>
      </c>
    </row>
    <row r="30" spans="1:6" x14ac:dyDescent="0.3">
      <c r="A30" s="4" t="s">
        <v>59</v>
      </c>
      <c r="B30" s="4" t="s">
        <v>60</v>
      </c>
      <c r="C30" s="5" t="str">
        <f>TEXT([1]!Table_Query_from_ITSM_REPORTING_PROD_READ3[[#This Row],[C_SCHEDULED_START_DATE]], "dddd, dd-mmm-yyyy, H:MM:SS AM/PM")</f>
        <v>Thursday, 27-Apr-2023, 9:00:00 AM</v>
      </c>
      <c r="D30" s="5" t="str">
        <f>TEXT([1]!Table_Query_from_ITSM_REPORTING_PROD_READ3[[#This Row],[C_SCHEDULED_END_DATE]], "dddd, dd-mmm-yyyy, H:MM:SS AM/PM")</f>
        <v>Saturday, 29-Apr-2023, 4:00:00 PM</v>
      </c>
      <c r="E30" s="4" t="s">
        <v>124</v>
      </c>
      <c r="F30" s="3" t="s">
        <v>61</v>
      </c>
    </row>
    <row r="31" spans="1:6" x14ac:dyDescent="0.3">
      <c r="A31" s="4" t="s">
        <v>62</v>
      </c>
      <c r="B31" s="4" t="s">
        <v>63</v>
      </c>
      <c r="C31" s="5" t="str">
        <f>TEXT([1]!Table_Query_from_ITSM_REPORTING_PROD_READ3[[#This Row],[C_SCHEDULED_START_DATE]], "dddd, dd-mmm-yyyy, H:MM:SS AM/PM")</f>
        <v>Thursday, 27-Apr-2023, 9:00:00 AM</v>
      </c>
      <c r="D31" s="5" t="str">
        <f>TEXT([1]!Table_Query_from_ITSM_REPORTING_PROD_READ3[[#This Row],[C_SCHEDULED_END_DATE]], "dddd, dd-mmm-yyyy, H:MM:SS AM/PM")</f>
        <v>Saturday, 29-Apr-2023, 4:00:00 PM</v>
      </c>
      <c r="E31" s="4" t="s">
        <v>125</v>
      </c>
      <c r="F31" s="2" t="s">
        <v>64</v>
      </c>
    </row>
    <row r="32" spans="1:6" x14ac:dyDescent="0.3">
      <c r="A32" s="4" t="s">
        <v>65</v>
      </c>
      <c r="B32" s="4" t="s">
        <v>66</v>
      </c>
      <c r="C32" s="5" t="str">
        <f>TEXT([1]!Table_Query_from_ITSM_REPORTING_PROD_READ3[[#This Row],[C_SCHEDULED_START_DATE]], "dddd, dd-mmm-yyyy, H:MM:SS AM/PM")</f>
        <v>Tuesday, 02-May-2023, 10:30:00 PM</v>
      </c>
      <c r="D32" s="5" t="str">
        <f>TEXT([1]!Table_Query_from_ITSM_REPORTING_PROD_READ3[[#This Row],[C_SCHEDULED_END_DATE]], "dddd, dd-mmm-yyyy, H:MM:SS AM/PM")</f>
        <v>Wednesday, 03-May-2023, 2:30:00 AM</v>
      </c>
      <c r="E32" s="4" t="s">
        <v>126</v>
      </c>
      <c r="F32" s="3" t="s">
        <v>67</v>
      </c>
    </row>
    <row r="33" spans="1:6" x14ac:dyDescent="0.3">
      <c r="A33" s="4" t="s">
        <v>69</v>
      </c>
      <c r="B33" s="4" t="s">
        <v>70</v>
      </c>
      <c r="C33" s="5" t="str">
        <f>TEXT([1]!Table_Query_from_ITSM_REPORTING_PROD_READ3[[#This Row],[C_SCHEDULED_START_DATE]], "dddd, dd-mmm-yyyy, H:MM:SS AM/PM")</f>
        <v>Sunday, 30-Apr-2023, 5:00:00 AM</v>
      </c>
      <c r="D33" s="5" t="str">
        <f>TEXT([1]!Table_Query_from_ITSM_REPORTING_PROD_READ3[[#This Row],[C_SCHEDULED_END_DATE]], "dddd, dd-mmm-yyyy, H:MM:SS AM/PM")</f>
        <v>Sunday, 30-Apr-2023, 4:00:00 PM</v>
      </c>
      <c r="E33" s="4" t="s">
        <v>71</v>
      </c>
      <c r="F33" s="3" t="s">
        <v>72</v>
      </c>
    </row>
    <row r="34" spans="1:6" x14ac:dyDescent="0.3">
      <c r="A34" s="4" t="s">
        <v>73</v>
      </c>
      <c r="B34" s="4" t="s">
        <v>74</v>
      </c>
      <c r="C34" s="5" t="str">
        <f>TEXT([1]!Table_Query_from_ITSM_REPORTING_PROD_READ3[[#This Row],[C_SCHEDULED_START_DATE]], "dddd, dd-mmm-yyyy, H:MM:SS AM/PM")</f>
        <v>Sunday, 30-Apr-2023, 5:00:00 AM</v>
      </c>
      <c r="D34" s="5" t="str">
        <f>TEXT([1]!Table_Query_from_ITSM_REPORTING_PROD_READ3[[#This Row],[C_SCHEDULED_END_DATE]], "dddd, dd-mmm-yyyy, H:MM:SS AM/PM")</f>
        <v>Sunday, 30-Apr-2023, 4:00:00 PM</v>
      </c>
      <c r="E34" s="4" t="s">
        <v>75</v>
      </c>
      <c r="F34" s="2" t="s">
        <v>68</v>
      </c>
    </row>
    <row r="35" spans="1:6" x14ac:dyDescent="0.3">
      <c r="A35" s="4" t="s">
        <v>76</v>
      </c>
      <c r="B35" s="4" t="s">
        <v>77</v>
      </c>
      <c r="C35" s="5" t="str">
        <f>TEXT([1]!Table_Query_from_ITSM_REPORTING_PROD_READ3[[#This Row],[C_SCHEDULED_START_DATE]], "dddd, dd-mmm-yyyy, H:MM:SS AM/PM")</f>
        <v>Sunday, 30-Apr-2023, 5:00:00 AM</v>
      </c>
      <c r="D35" s="5" t="str">
        <f>TEXT([1]!Table_Query_from_ITSM_REPORTING_PROD_READ3[[#This Row],[C_SCHEDULED_END_DATE]], "dddd, dd-mmm-yyyy, H:MM:SS AM/PM")</f>
        <v>Sunday, 30-Apr-2023, 4:00:00 PM</v>
      </c>
      <c r="E35" s="4" t="s">
        <v>78</v>
      </c>
      <c r="F35" s="3" t="s">
        <v>68</v>
      </c>
    </row>
    <row r="36" spans="1:6" x14ac:dyDescent="0.3">
      <c r="A36" s="4" t="s">
        <v>79</v>
      </c>
      <c r="B36" s="4" t="s">
        <v>80</v>
      </c>
      <c r="C36" s="5" t="str">
        <f>TEXT([1]!Table_Query_from_ITSM_REPORTING_PROD_READ3[[#This Row],[C_SCHEDULED_START_DATE]], "dddd, dd-mmm-yyyy, H:MM:SS AM/PM")</f>
        <v>Sunday, 30-Apr-2023, 5:00:00 AM</v>
      </c>
      <c r="D36" s="5" t="str">
        <f>TEXT([1]!Table_Query_from_ITSM_REPORTING_PROD_READ3[[#This Row],[C_SCHEDULED_END_DATE]], "dddd, dd-mmm-yyyy, H:MM:SS AM/PM")</f>
        <v>Sunday, 30-Apr-2023, 4:00:00 PM</v>
      </c>
      <c r="E36" s="4" t="s">
        <v>81</v>
      </c>
      <c r="F36" s="2" t="s">
        <v>72</v>
      </c>
    </row>
    <row r="37" spans="1:6" x14ac:dyDescent="0.3">
      <c r="A37" s="4" t="s">
        <v>82</v>
      </c>
      <c r="B37" s="4" t="s">
        <v>83</v>
      </c>
      <c r="C37" s="5" t="str">
        <f>TEXT([1]!Table_Query_from_ITSM_REPORTING_PROD_READ3[[#This Row],[C_SCHEDULED_START_DATE]], "dddd, dd-mmm-yyyy, H:MM:SS AM/PM")</f>
        <v>Sunday, 30-Apr-2023, 5:00:00 AM</v>
      </c>
      <c r="D37" s="5" t="str">
        <f>TEXT([1]!Table_Query_from_ITSM_REPORTING_PROD_READ3[[#This Row],[C_SCHEDULED_END_DATE]], "dddd, dd-mmm-yyyy, H:MM:SS AM/PM")</f>
        <v>Sunday, 30-Apr-2023, 4:00:00 PM</v>
      </c>
      <c r="E37" s="4" t="s">
        <v>84</v>
      </c>
      <c r="F37" s="3" t="s">
        <v>84</v>
      </c>
    </row>
    <row r="38" spans="1:6" x14ac:dyDescent="0.3">
      <c r="A38" s="4" t="s">
        <v>85</v>
      </c>
      <c r="B38" s="4" t="s">
        <v>86</v>
      </c>
      <c r="C38" s="5" t="str">
        <f>TEXT([1]!Table_Query_from_ITSM_REPORTING_PROD_READ3[[#This Row],[C_SCHEDULED_START_DATE]], "dddd, dd-mmm-yyyy, H:MM:SS AM/PM")</f>
        <v>Sunday, 30-Apr-2023, 5:00:00 AM</v>
      </c>
      <c r="D38" s="5" t="str">
        <f>TEXT([1]!Table_Query_from_ITSM_REPORTING_PROD_READ3[[#This Row],[C_SCHEDULED_END_DATE]], "dddd, dd-mmm-yyyy, H:MM:SS AM/PM")</f>
        <v>Sunday, 30-Apr-2023, 4:00:00 PM</v>
      </c>
      <c r="E38" s="4" t="s">
        <v>127</v>
      </c>
      <c r="F38" s="2" t="s">
        <v>87</v>
      </c>
    </row>
    <row r="39" spans="1:6" x14ac:dyDescent="0.3">
      <c r="A39" s="4"/>
      <c r="B39" s="4" t="s">
        <v>88</v>
      </c>
      <c r="C39" s="5" t="str">
        <f>TEXT([1]!Table_Query_from_ITSM_REPORTING_PROD_READ3[[#This Row],[C_SCHEDULED_START_DATE]], "dddd, dd-mmm-yyyy, H:MM:SS AM/PM")</f>
        <v>Wednesday, 26-Apr-2023, 9:00:00 AM</v>
      </c>
      <c r="D39" s="5" t="str">
        <f>TEXT([1]!Table_Query_from_ITSM_REPORTING_PROD_READ3[[#This Row],[C_SCHEDULED_END_DATE]], "dddd, dd-mmm-yyyy, H:MM:SS AM/PM")</f>
        <v>Friday, 28-Apr-2023, 7:00:00 PM</v>
      </c>
      <c r="E39" s="4" t="s">
        <v>128</v>
      </c>
      <c r="F39" s="3" t="s">
        <v>89</v>
      </c>
    </row>
    <row r="40" spans="1:6" x14ac:dyDescent="0.3">
      <c r="A40" s="4"/>
      <c r="B40" s="4" t="s">
        <v>90</v>
      </c>
      <c r="C40" s="5" t="str">
        <f>TEXT([1]!Table_Query_from_ITSM_REPORTING_PROD_READ3[[#This Row],[C_SCHEDULED_START_DATE]], "dddd, dd-mmm-yyyy, H:MM:SS AM/PM")</f>
        <v>Wednesday, 26-Apr-2023, 9:00:00 AM</v>
      </c>
      <c r="D40" s="5" t="str">
        <f>TEXT([1]!Table_Query_from_ITSM_REPORTING_PROD_READ3[[#This Row],[C_SCHEDULED_END_DATE]], "dddd, dd-mmm-yyyy, H:MM:SS AM/PM")</f>
        <v>Friday, 28-Apr-2023, 7:00:00 PM</v>
      </c>
      <c r="E40" s="4" t="s">
        <v>129</v>
      </c>
      <c r="F40" s="2" t="s">
        <v>91</v>
      </c>
    </row>
    <row r="41" spans="1:6" x14ac:dyDescent="0.3">
      <c r="A41" s="4"/>
      <c r="B41" s="4" t="s">
        <v>92</v>
      </c>
      <c r="C41" s="5" t="str">
        <f>TEXT([1]!Table_Query_from_ITSM_REPORTING_PROD_READ3[[#This Row],[C_SCHEDULED_START_DATE]], "dddd, dd-mmm-yyyy, H:MM:SS AM/PM")</f>
        <v>Monday, 01-May-2023, 12:00:00 AM</v>
      </c>
      <c r="D41" s="5" t="str">
        <f>TEXT([1]!Table_Query_from_ITSM_REPORTING_PROD_READ3[[#This Row],[C_SCHEDULED_END_DATE]], "dddd, dd-mmm-yyyy, H:MM:SS AM/PM")</f>
        <v>Thursday, 11-May-2023, 12:00:00 AM</v>
      </c>
      <c r="E41" s="4" t="s">
        <v>130</v>
      </c>
      <c r="F41" s="3" t="s">
        <v>93</v>
      </c>
    </row>
    <row r="42" spans="1:6" x14ac:dyDescent="0.3">
      <c r="A42" s="4" t="s">
        <v>94</v>
      </c>
      <c r="B42" s="4" t="s">
        <v>95</v>
      </c>
      <c r="C42" s="5" t="str">
        <f>TEXT([1]!Table_Query_from_ITSM_REPORTING_PROD_READ3[[#This Row],[C_SCHEDULED_START_DATE]], "dddd, dd-mmm-yyyy, H:MM:SS AM/PM")</f>
        <v>Thursday, 27-Apr-2023, 4:30:00 PM</v>
      </c>
      <c r="D42" s="5" t="str">
        <f>TEXT([1]!Table_Query_from_ITSM_REPORTING_PROD_READ3[[#This Row],[C_SCHEDULED_END_DATE]], "dddd, dd-mmm-yyyy, H:MM:SS AM/PM")</f>
        <v>Sunday, 30-Jul-2023, 8:30:00 PM</v>
      </c>
      <c r="E42" s="4" t="s">
        <v>131</v>
      </c>
      <c r="F42" s="2" t="s">
        <v>96</v>
      </c>
    </row>
    <row r="43" spans="1:6" x14ac:dyDescent="0.3">
      <c r="A43" s="4"/>
      <c r="B43" s="4" t="s">
        <v>97</v>
      </c>
      <c r="C43" s="5" t="str">
        <f>TEXT([1]!Table_Query_from_ITSM_REPORTING_PROD_READ3[[#This Row],[C_SCHEDULED_START_DATE]], "dddd, dd-mmm-yyyy, H:MM:SS AM/PM")</f>
        <v>Sunday, 30-Apr-2023, 8:00:00 AM</v>
      </c>
      <c r="D43" s="5" t="str">
        <f>TEXT([1]!Table_Query_from_ITSM_REPORTING_PROD_READ3[[#This Row],[C_SCHEDULED_END_DATE]], "dddd, dd-mmm-yyyy, H:MM:SS AM/PM")</f>
        <v>Sunday, 30-Apr-2023, 4:00:00 PM</v>
      </c>
      <c r="E43" s="4" t="s">
        <v>132</v>
      </c>
      <c r="F43" s="3" t="s">
        <v>96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 Amit</dc:creator>
  <cp:lastModifiedBy>Misra Amit</cp:lastModifiedBy>
  <dcterms:created xsi:type="dcterms:W3CDTF">2023-04-27T04:34:44Z</dcterms:created>
  <dcterms:modified xsi:type="dcterms:W3CDTF">2023-04-27T05:25:34Z</dcterms:modified>
</cp:coreProperties>
</file>