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1760"/>
  </bookViews>
  <sheets>
    <sheet name="Sheet 2" sheetId="1" r:id="rId1"/>
  </sheets>
  <calcPr calcId="14562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11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</calcChain>
</file>

<file path=xl/sharedStrings.xml><?xml version="1.0" encoding="utf-8"?>
<sst xmlns="http://schemas.openxmlformats.org/spreadsheetml/2006/main" count="19" uniqueCount="13">
  <si>
    <t>SBIN-273</t>
  </si>
  <si>
    <t>Strikes</t>
  </si>
  <si>
    <t>paid</t>
  </si>
  <si>
    <t>got</t>
  </si>
  <si>
    <t>lot</t>
  </si>
  <si>
    <t>CE sell</t>
  </si>
  <si>
    <t>PE sell</t>
  </si>
  <si>
    <t>CE buy</t>
  </si>
  <si>
    <t>PE buy</t>
  </si>
  <si>
    <t>expiry day</t>
  </si>
  <si>
    <t>sell</t>
  </si>
  <si>
    <t>buy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</si>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</sst>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\-yy"/>
    <numFmt numFmtId="165" formatCode="dd\-mmm\-yyyy"/>
  </numFmts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165" fontId="1" fillId="3" borderId="6" xfId="0" applyNumberFormat="1" applyFont="1" applyFill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5" borderId="5" xfId="0" applyNumberFormat="1" applyFont="1" applyFill="1" applyBorder="1" applyAlignment="1">
      <alignment vertical="top" wrapText="1"/>
    </xf>
    <xf numFmtId="49" fontId="1" fillId="6" borderId="5" xfId="0" applyNumberFormat="1" applyFont="1" applyFill="1" applyBorder="1" applyAlignment="1">
      <alignment vertical="top" wrapText="1"/>
    </xf>
    <xf numFmtId="49" fontId="1" fillId="7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6"/>
  <sheetViews>
    <sheetView showGridLines="0" tabSelected="1" zoomScaleNormal="100" workbookViewId="0">
      <pane xSplit="2" ySplit="1" topLeftCell="C2" activePane="bottomRight" state="frozen"/>
      <selection pane="topRight"/>
      <selection pane="bottomLeft"/>
      <selection pane="bottomRight" activeCell="C10" sqref="C10"/>
    </sheetView>
  </sheetViews>
  <sheetFormatPr defaultColWidth="16.28515625" defaultRowHeight="18" customHeight="1" x14ac:dyDescent="0.2"/>
  <cols>
    <col min="1" max="1" width="16.28515625" style="1" customWidth="1"/>
    <col min="2" max="2" width="16.140625" style="1" customWidth="1"/>
    <col min="3" max="256" width="16.28515625" style="1" customWidth="1"/>
  </cols>
  <sheetData>
    <row r="1" spans="1:8" ht="20.65" customHeight="1" x14ac:dyDescent="0.2">
      <c r="A1" s="2"/>
      <c r="B1" s="2" t="s">
        <v>0</v>
      </c>
      <c r="C1" s="3"/>
      <c r="D1" s="3"/>
      <c r="E1" s="3"/>
      <c r="F1" s="3"/>
      <c r="G1" s="3"/>
      <c r="H1" s="3"/>
    </row>
    <row r="2" spans="1:8" ht="20.65" customHeight="1" x14ac:dyDescent="0.2">
      <c r="A2" s="4"/>
      <c r="B2" s="5"/>
      <c r="C2" s="6">
        <v>41223</v>
      </c>
      <c r="D2" s="7"/>
      <c r="E2" s="7"/>
      <c r="F2" s="7"/>
      <c r="G2" s="7"/>
      <c r="H2" s="7"/>
    </row>
    <row r="3" spans="1:8" ht="20.45" customHeight="1" x14ac:dyDescent="0.2">
      <c r="A3" s="8"/>
      <c r="B3" s="9" t="s">
        <v>1</v>
      </c>
      <c r="C3" s="10" t="s">
        <v>2</v>
      </c>
      <c r="D3" s="11" t="s">
        <v>3</v>
      </c>
      <c r="E3" s="11" t="s">
        <v>4</v>
      </c>
      <c r="F3" s="11"/>
      <c r="G3" s="11"/>
      <c r="H3" s="11"/>
    </row>
    <row r="4" spans="1:8" ht="20.45" customHeight="1" x14ac:dyDescent="0.2">
      <c r="A4" s="21" t="s">
        <v>5</v>
      </c>
      <c r="B4" s="12">
        <v>8900</v>
      </c>
      <c r="C4" s="13">
        <v>0</v>
      </c>
      <c r="D4" s="14">
        <v>11.5</v>
      </c>
      <c r="E4" s="14">
        <v>21</v>
      </c>
      <c r="F4" s="14"/>
      <c r="G4" s="14"/>
      <c r="H4" s="14"/>
    </row>
    <row r="5" spans="1:8" ht="20.45" customHeight="1" x14ac:dyDescent="0.2">
      <c r="A5" s="24" t="s">
        <v>6</v>
      </c>
      <c r="B5" s="12">
        <v>0</v>
      </c>
      <c r="C5" s="13">
        <v>0</v>
      </c>
      <c r="D5" s="14">
        <v>0</v>
      </c>
      <c r="E5" s="14">
        <v>0</v>
      </c>
      <c r="F5" s="14"/>
      <c r="G5" s="14"/>
      <c r="H5" s="14"/>
    </row>
    <row r="6" spans="1:8" ht="20.45" customHeight="1" x14ac:dyDescent="0.2">
      <c r="A6" s="22" t="s">
        <v>7</v>
      </c>
      <c r="B6" s="12">
        <v>8100</v>
      </c>
      <c r="C6" s="13">
        <v>240</v>
      </c>
      <c r="D6" s="14">
        <v>0</v>
      </c>
      <c r="E6" s="14">
        <v>1</v>
      </c>
      <c r="F6" s="14"/>
      <c r="G6" s="14"/>
      <c r="H6" s="14"/>
    </row>
    <row r="7" spans="1:8" ht="20.45" customHeight="1" x14ac:dyDescent="0.2">
      <c r="A7" s="23" t="s">
        <v>8</v>
      </c>
      <c r="B7" s="12">
        <v>8000</v>
      </c>
      <c r="C7" s="13">
        <v>0</v>
      </c>
      <c r="D7" s="14">
        <v>0</v>
      </c>
      <c r="E7" s="14">
        <v>0</v>
      </c>
      <c r="F7" s="14"/>
      <c r="G7" s="14"/>
      <c r="H7" s="14"/>
    </row>
    <row r="8" spans="1:8" ht="20.45" customHeight="1" x14ac:dyDescent="0.2">
      <c r="A8" s="15"/>
      <c r="B8" s="16"/>
      <c r="C8" s="17"/>
      <c r="D8" s="18"/>
      <c r="E8" s="18"/>
      <c r="F8" s="18"/>
      <c r="G8" s="18"/>
      <c r="H8" s="18"/>
    </row>
    <row r="9" spans="1:8" ht="20.45" customHeight="1" x14ac:dyDescent="0.2">
      <c r="A9" s="8" t="s">
        <v>9</v>
      </c>
      <c r="B9" s="19">
        <v>41236</v>
      </c>
      <c r="C9" s="10" t="s">
        <v>10</v>
      </c>
      <c r="D9" s="11" t="s">
        <v>10</v>
      </c>
      <c r="E9" s="11" t="s">
        <v>11</v>
      </c>
      <c r="F9" s="11" t="s">
        <v>11</v>
      </c>
      <c r="G9" s="18"/>
      <c r="H9" s="18"/>
    </row>
    <row r="10" spans="1:8" ht="20.45" customHeight="1" x14ac:dyDescent="0.2">
      <c r="A10" s="15"/>
      <c r="B10" s="16"/>
      <c r="C10" s="21" t="s">
        <v>5</v>
      </c>
      <c r="D10" s="24" t="s">
        <v>6</v>
      </c>
      <c r="E10" s="22" t="s">
        <v>7</v>
      </c>
      <c r="F10" s="23" t="s">
        <v>8</v>
      </c>
      <c r="G10" s="11" t="s">
        <v>12</v>
      </c>
      <c r="H10" s="18"/>
    </row>
    <row r="11" spans="1:8" ht="20.45" customHeight="1" x14ac:dyDescent="0.2">
      <c r="A11" s="20"/>
      <c r="B11" s="12">
        <v>7100</v>
      </c>
      <c r="C11" s="13">
        <f>IF(B11-$B$4&gt;0,-1*(B11-$B$4-$D$4)*$E$4,$D$4*$E$4)</f>
        <v>241.5</v>
      </c>
      <c r="D11" s="14">
        <f>IF($B$5-B11&gt;0,-1*($B$5-B11-$D$5)*$E$5,$D$5*$E$5)</f>
        <v>0</v>
      </c>
      <c r="E11" s="14">
        <f>IF(B11-$B$6&gt;0,(B11-$B$6-$C$6)*$E$6,-1 * $C$6*$E$6)</f>
        <v>-240</v>
      </c>
      <c r="F11" s="14">
        <f>IF($B$7-B11&gt;0,($B$7-B11-$C$7)*$E$7,-1*$C$7*$E$7)</f>
        <v>0</v>
      </c>
      <c r="G11" s="14">
        <f t="shared" ref="G11:G42" si="0">SUM(C11:F11)</f>
        <v>1.5</v>
      </c>
      <c r="H11" s="18"/>
    </row>
    <row r="12" spans="1:8" ht="20.45" customHeight="1" x14ac:dyDescent="0.2">
      <c r="A12" s="20"/>
      <c r="B12" s="12">
        <v>7150</v>
      </c>
      <c r="C12" s="13">
        <f t="shared" ref="C12:C75" si="1">IF(B12-$B$4&gt;0,-1*(B12-$B$4-$D$4)*$E$4,$D$4*$E$4)</f>
        <v>241.5</v>
      </c>
      <c r="D12" s="14">
        <f t="shared" ref="D12:D75" si="2">IF($B$5-B12&gt;0,-1*($B$5-B12-$D$5)*$E$5,$D$5*$E$5)</f>
        <v>0</v>
      </c>
      <c r="E12" s="14">
        <f t="shared" ref="E12:E75" si="3">IF(B12-$B$6&gt;0,(B12-$B$6-$C$6)*$E$6,-1 * $C$6*$E$6)</f>
        <v>-240</v>
      </c>
      <c r="F12" s="14">
        <f t="shared" ref="F12:F75" si="4">IF($B$7-B12&gt;0,($B$7-B12-$C$7)*$E$7,-1*$C$7*$E$7)</f>
        <v>0</v>
      </c>
      <c r="G12" s="14">
        <f t="shared" si="0"/>
        <v>1.5</v>
      </c>
      <c r="H12" s="18"/>
    </row>
    <row r="13" spans="1:8" ht="20.45" customHeight="1" x14ac:dyDescent="0.2">
      <c r="A13" s="20"/>
      <c r="B13" s="12">
        <v>7200</v>
      </c>
      <c r="C13" s="13">
        <f t="shared" si="1"/>
        <v>241.5</v>
      </c>
      <c r="D13" s="14">
        <f t="shared" si="2"/>
        <v>0</v>
      </c>
      <c r="E13" s="14">
        <f t="shared" si="3"/>
        <v>-240</v>
      </c>
      <c r="F13" s="14">
        <f t="shared" si="4"/>
        <v>0</v>
      </c>
      <c r="G13" s="14">
        <f t="shared" si="0"/>
        <v>1.5</v>
      </c>
      <c r="H13" s="18"/>
    </row>
    <row r="14" spans="1:8" ht="20.45" customHeight="1" x14ac:dyDescent="0.2">
      <c r="A14" s="20"/>
      <c r="B14" s="12">
        <v>7250</v>
      </c>
      <c r="C14" s="13">
        <f t="shared" si="1"/>
        <v>241.5</v>
      </c>
      <c r="D14" s="14">
        <f t="shared" si="2"/>
        <v>0</v>
      </c>
      <c r="E14" s="14">
        <f t="shared" si="3"/>
        <v>-240</v>
      </c>
      <c r="F14" s="14">
        <f t="shared" si="4"/>
        <v>0</v>
      </c>
      <c r="G14" s="14">
        <f t="shared" si="0"/>
        <v>1.5</v>
      </c>
      <c r="H14" s="18"/>
    </row>
    <row r="15" spans="1:8" ht="20.45" customHeight="1" x14ac:dyDescent="0.2">
      <c r="A15" s="20"/>
      <c r="B15" s="12">
        <v>7300</v>
      </c>
      <c r="C15" s="13">
        <f t="shared" si="1"/>
        <v>241.5</v>
      </c>
      <c r="D15" s="14">
        <f t="shared" si="2"/>
        <v>0</v>
      </c>
      <c r="E15" s="14">
        <f t="shared" si="3"/>
        <v>-240</v>
      </c>
      <c r="F15" s="14">
        <f t="shared" si="4"/>
        <v>0</v>
      </c>
      <c r="G15" s="14">
        <f t="shared" si="0"/>
        <v>1.5</v>
      </c>
      <c r="H15" s="18"/>
    </row>
    <row r="16" spans="1:8" ht="20.45" customHeight="1" x14ac:dyDescent="0.2">
      <c r="A16" s="20"/>
      <c r="B16" s="12">
        <v>7350</v>
      </c>
      <c r="C16" s="13">
        <f t="shared" si="1"/>
        <v>241.5</v>
      </c>
      <c r="D16" s="14">
        <f t="shared" si="2"/>
        <v>0</v>
      </c>
      <c r="E16" s="14">
        <f t="shared" si="3"/>
        <v>-240</v>
      </c>
      <c r="F16" s="14">
        <f t="shared" si="4"/>
        <v>0</v>
      </c>
      <c r="G16" s="14">
        <f t="shared" si="0"/>
        <v>1.5</v>
      </c>
      <c r="H16" s="18"/>
    </row>
    <row r="17" spans="1:8" ht="20.45" customHeight="1" x14ac:dyDescent="0.2">
      <c r="A17" s="20"/>
      <c r="B17" s="12">
        <v>7400</v>
      </c>
      <c r="C17" s="13">
        <f t="shared" si="1"/>
        <v>241.5</v>
      </c>
      <c r="D17" s="14">
        <f t="shared" si="2"/>
        <v>0</v>
      </c>
      <c r="E17" s="14">
        <f t="shared" si="3"/>
        <v>-240</v>
      </c>
      <c r="F17" s="14">
        <f t="shared" si="4"/>
        <v>0</v>
      </c>
      <c r="G17" s="14">
        <f t="shared" si="0"/>
        <v>1.5</v>
      </c>
      <c r="H17" s="18"/>
    </row>
    <row r="18" spans="1:8" ht="20.45" customHeight="1" x14ac:dyDescent="0.2">
      <c r="A18" s="20"/>
      <c r="B18" s="12">
        <v>7450</v>
      </c>
      <c r="C18" s="13">
        <f t="shared" si="1"/>
        <v>241.5</v>
      </c>
      <c r="D18" s="14">
        <f t="shared" si="2"/>
        <v>0</v>
      </c>
      <c r="E18" s="14">
        <f t="shared" si="3"/>
        <v>-240</v>
      </c>
      <c r="F18" s="14">
        <f t="shared" si="4"/>
        <v>0</v>
      </c>
      <c r="G18" s="14">
        <f t="shared" si="0"/>
        <v>1.5</v>
      </c>
      <c r="H18" s="18"/>
    </row>
    <row r="19" spans="1:8" ht="20.45" customHeight="1" x14ac:dyDescent="0.2">
      <c r="A19" s="20"/>
      <c r="B19" s="12">
        <v>7500</v>
      </c>
      <c r="C19" s="13">
        <f t="shared" si="1"/>
        <v>241.5</v>
      </c>
      <c r="D19" s="14">
        <f t="shared" si="2"/>
        <v>0</v>
      </c>
      <c r="E19" s="14">
        <f t="shared" si="3"/>
        <v>-240</v>
      </c>
      <c r="F19" s="14">
        <f t="shared" si="4"/>
        <v>0</v>
      </c>
      <c r="G19" s="14">
        <f t="shared" si="0"/>
        <v>1.5</v>
      </c>
      <c r="H19" s="18"/>
    </row>
    <row r="20" spans="1:8" ht="20.45" customHeight="1" x14ac:dyDescent="0.2">
      <c r="A20" s="20"/>
      <c r="B20" s="12">
        <v>7550</v>
      </c>
      <c r="C20" s="13">
        <f t="shared" si="1"/>
        <v>241.5</v>
      </c>
      <c r="D20" s="14">
        <f t="shared" si="2"/>
        <v>0</v>
      </c>
      <c r="E20" s="14">
        <f t="shared" si="3"/>
        <v>-240</v>
      </c>
      <c r="F20" s="14">
        <f t="shared" si="4"/>
        <v>0</v>
      </c>
      <c r="G20" s="14">
        <f t="shared" si="0"/>
        <v>1.5</v>
      </c>
      <c r="H20" s="18"/>
    </row>
    <row r="21" spans="1:8" ht="20.45" customHeight="1" x14ac:dyDescent="0.2">
      <c r="A21" s="20"/>
      <c r="B21" s="12">
        <v>7600</v>
      </c>
      <c r="C21" s="13">
        <f t="shared" si="1"/>
        <v>241.5</v>
      </c>
      <c r="D21" s="14">
        <f t="shared" si="2"/>
        <v>0</v>
      </c>
      <c r="E21" s="14">
        <f t="shared" si="3"/>
        <v>-240</v>
      </c>
      <c r="F21" s="14">
        <f t="shared" si="4"/>
        <v>0</v>
      </c>
      <c r="G21" s="14">
        <f t="shared" si="0"/>
        <v>1.5</v>
      </c>
      <c r="H21" s="18"/>
    </row>
    <row r="22" spans="1:8" ht="20.45" customHeight="1" x14ac:dyDescent="0.2">
      <c r="A22" s="20"/>
      <c r="B22" s="12">
        <v>7650</v>
      </c>
      <c r="C22" s="13">
        <f t="shared" si="1"/>
        <v>241.5</v>
      </c>
      <c r="D22" s="14">
        <f t="shared" si="2"/>
        <v>0</v>
      </c>
      <c r="E22" s="14">
        <f t="shared" si="3"/>
        <v>-240</v>
      </c>
      <c r="F22" s="14">
        <f t="shared" si="4"/>
        <v>0</v>
      </c>
      <c r="G22" s="14">
        <f t="shared" si="0"/>
        <v>1.5</v>
      </c>
      <c r="H22" s="18"/>
    </row>
    <row r="23" spans="1:8" ht="20.45" customHeight="1" x14ac:dyDescent="0.2">
      <c r="A23" s="20"/>
      <c r="B23" s="12">
        <v>7700</v>
      </c>
      <c r="C23" s="13">
        <f t="shared" si="1"/>
        <v>241.5</v>
      </c>
      <c r="D23" s="14">
        <f t="shared" si="2"/>
        <v>0</v>
      </c>
      <c r="E23" s="14">
        <f t="shared" si="3"/>
        <v>-240</v>
      </c>
      <c r="F23" s="14">
        <f t="shared" si="4"/>
        <v>0</v>
      </c>
      <c r="G23" s="14">
        <f t="shared" si="0"/>
        <v>1.5</v>
      </c>
      <c r="H23" s="18"/>
    </row>
    <row r="24" spans="1:8" ht="20.45" customHeight="1" x14ac:dyDescent="0.2">
      <c r="A24" s="20"/>
      <c r="B24" s="12">
        <v>7750</v>
      </c>
      <c r="C24" s="13">
        <f t="shared" si="1"/>
        <v>241.5</v>
      </c>
      <c r="D24" s="14">
        <f t="shared" si="2"/>
        <v>0</v>
      </c>
      <c r="E24" s="14">
        <f t="shared" si="3"/>
        <v>-240</v>
      </c>
      <c r="F24" s="14">
        <f t="shared" si="4"/>
        <v>0</v>
      </c>
      <c r="G24" s="14">
        <f t="shared" si="0"/>
        <v>1.5</v>
      </c>
      <c r="H24" s="18"/>
    </row>
    <row r="25" spans="1:8" ht="20.45" customHeight="1" x14ac:dyDescent="0.2">
      <c r="A25" s="20"/>
      <c r="B25" s="12">
        <v>7800</v>
      </c>
      <c r="C25" s="13">
        <f t="shared" si="1"/>
        <v>241.5</v>
      </c>
      <c r="D25" s="14">
        <f t="shared" si="2"/>
        <v>0</v>
      </c>
      <c r="E25" s="14">
        <f t="shared" si="3"/>
        <v>-240</v>
      </c>
      <c r="F25" s="14">
        <f t="shared" si="4"/>
        <v>0</v>
      </c>
      <c r="G25" s="14">
        <f t="shared" si="0"/>
        <v>1.5</v>
      </c>
      <c r="H25" s="18"/>
    </row>
    <row r="26" spans="1:8" ht="20.45" customHeight="1" x14ac:dyDescent="0.2">
      <c r="A26" s="20"/>
      <c r="B26" s="12">
        <v>7850</v>
      </c>
      <c r="C26" s="13">
        <f t="shared" si="1"/>
        <v>241.5</v>
      </c>
      <c r="D26" s="14">
        <f t="shared" si="2"/>
        <v>0</v>
      </c>
      <c r="E26" s="14">
        <f t="shared" si="3"/>
        <v>-240</v>
      </c>
      <c r="F26" s="14">
        <f t="shared" si="4"/>
        <v>0</v>
      </c>
      <c r="G26" s="14">
        <f t="shared" si="0"/>
        <v>1.5</v>
      </c>
      <c r="H26" s="18"/>
    </row>
    <row r="27" spans="1:8" ht="20.45" customHeight="1" x14ac:dyDescent="0.2">
      <c r="A27" s="20"/>
      <c r="B27" s="12">
        <v>7900</v>
      </c>
      <c r="C27" s="13">
        <f t="shared" si="1"/>
        <v>241.5</v>
      </c>
      <c r="D27" s="14">
        <f t="shared" si="2"/>
        <v>0</v>
      </c>
      <c r="E27" s="14">
        <f t="shared" si="3"/>
        <v>-240</v>
      </c>
      <c r="F27" s="14">
        <f t="shared" si="4"/>
        <v>0</v>
      </c>
      <c r="G27" s="14">
        <f t="shared" si="0"/>
        <v>1.5</v>
      </c>
      <c r="H27" s="18"/>
    </row>
    <row r="28" spans="1:8" ht="20.45" customHeight="1" x14ac:dyDescent="0.2">
      <c r="A28" s="20"/>
      <c r="B28" s="12">
        <v>7950</v>
      </c>
      <c r="C28" s="13">
        <f t="shared" si="1"/>
        <v>241.5</v>
      </c>
      <c r="D28" s="14">
        <f t="shared" si="2"/>
        <v>0</v>
      </c>
      <c r="E28" s="14">
        <f t="shared" si="3"/>
        <v>-240</v>
      </c>
      <c r="F28" s="14">
        <f t="shared" si="4"/>
        <v>0</v>
      </c>
      <c r="G28" s="14">
        <f t="shared" si="0"/>
        <v>1.5</v>
      </c>
      <c r="H28" s="18"/>
    </row>
    <row r="29" spans="1:8" ht="20.45" customHeight="1" x14ac:dyDescent="0.2">
      <c r="A29" s="20"/>
      <c r="B29" s="12">
        <v>8000</v>
      </c>
      <c r="C29" s="13">
        <f t="shared" si="1"/>
        <v>241.5</v>
      </c>
      <c r="D29" s="14">
        <f t="shared" si="2"/>
        <v>0</v>
      </c>
      <c r="E29" s="14">
        <f t="shared" si="3"/>
        <v>-240</v>
      </c>
      <c r="F29" s="14">
        <f t="shared" si="4"/>
        <v>0</v>
      </c>
      <c r="G29" s="14">
        <f t="shared" si="0"/>
        <v>1.5</v>
      </c>
      <c r="H29" s="18"/>
    </row>
    <row r="30" spans="1:8" ht="20.45" customHeight="1" x14ac:dyDescent="0.2">
      <c r="A30" s="20"/>
      <c r="B30" s="12">
        <v>8050</v>
      </c>
      <c r="C30" s="13">
        <f t="shared" si="1"/>
        <v>241.5</v>
      </c>
      <c r="D30" s="14">
        <f t="shared" si="2"/>
        <v>0</v>
      </c>
      <c r="E30" s="14">
        <f t="shared" si="3"/>
        <v>-240</v>
      </c>
      <c r="F30" s="14">
        <f t="shared" si="4"/>
        <v>0</v>
      </c>
      <c r="G30" s="14">
        <f t="shared" si="0"/>
        <v>1.5</v>
      </c>
      <c r="H30" s="18"/>
    </row>
    <row r="31" spans="1:8" ht="20.45" customHeight="1" x14ac:dyDescent="0.2">
      <c r="A31" s="20"/>
      <c r="B31" s="12">
        <v>8100</v>
      </c>
      <c r="C31" s="13">
        <f t="shared" si="1"/>
        <v>241.5</v>
      </c>
      <c r="D31" s="14">
        <f t="shared" si="2"/>
        <v>0</v>
      </c>
      <c r="E31" s="14">
        <f t="shared" si="3"/>
        <v>-240</v>
      </c>
      <c r="F31" s="14">
        <f t="shared" si="4"/>
        <v>0</v>
      </c>
      <c r="G31" s="14">
        <f t="shared" si="0"/>
        <v>1.5</v>
      </c>
      <c r="H31" s="18"/>
    </row>
    <row r="32" spans="1:8" ht="20.45" customHeight="1" x14ac:dyDescent="0.2">
      <c r="A32" s="20"/>
      <c r="B32" s="12">
        <v>8150</v>
      </c>
      <c r="C32" s="13">
        <f t="shared" si="1"/>
        <v>241.5</v>
      </c>
      <c r="D32" s="14">
        <f t="shared" si="2"/>
        <v>0</v>
      </c>
      <c r="E32" s="14">
        <f t="shared" si="3"/>
        <v>-190</v>
      </c>
      <c r="F32" s="14">
        <f t="shared" si="4"/>
        <v>0</v>
      </c>
      <c r="G32" s="14">
        <f t="shared" si="0"/>
        <v>51.5</v>
      </c>
      <c r="H32" s="18"/>
    </row>
    <row r="33" spans="1:8" ht="20.45" customHeight="1" x14ac:dyDescent="0.2">
      <c r="A33" s="20"/>
      <c r="B33" s="12">
        <v>8200</v>
      </c>
      <c r="C33" s="13">
        <f t="shared" si="1"/>
        <v>241.5</v>
      </c>
      <c r="D33" s="14">
        <f t="shared" si="2"/>
        <v>0</v>
      </c>
      <c r="E33" s="14">
        <f t="shared" si="3"/>
        <v>-140</v>
      </c>
      <c r="F33" s="14">
        <f t="shared" si="4"/>
        <v>0</v>
      </c>
      <c r="G33" s="14">
        <f t="shared" si="0"/>
        <v>101.5</v>
      </c>
      <c r="H33" s="18"/>
    </row>
    <row r="34" spans="1:8" ht="20.45" customHeight="1" x14ac:dyDescent="0.2">
      <c r="A34" s="20"/>
      <c r="B34" s="12">
        <v>8250</v>
      </c>
      <c r="C34" s="13">
        <f t="shared" si="1"/>
        <v>241.5</v>
      </c>
      <c r="D34" s="14">
        <f t="shared" si="2"/>
        <v>0</v>
      </c>
      <c r="E34" s="14">
        <f t="shared" si="3"/>
        <v>-90</v>
      </c>
      <c r="F34" s="14">
        <f t="shared" si="4"/>
        <v>0</v>
      </c>
      <c r="G34" s="14">
        <f t="shared" si="0"/>
        <v>151.5</v>
      </c>
      <c r="H34" s="18"/>
    </row>
    <row r="35" spans="1:8" ht="20.45" customHeight="1" x14ac:dyDescent="0.2">
      <c r="A35" s="20"/>
      <c r="B35" s="12">
        <v>8300</v>
      </c>
      <c r="C35" s="13">
        <f t="shared" si="1"/>
        <v>241.5</v>
      </c>
      <c r="D35" s="14">
        <f t="shared" si="2"/>
        <v>0</v>
      </c>
      <c r="E35" s="14">
        <f t="shared" si="3"/>
        <v>-40</v>
      </c>
      <c r="F35" s="14">
        <f t="shared" si="4"/>
        <v>0</v>
      </c>
      <c r="G35" s="14">
        <f t="shared" si="0"/>
        <v>201.5</v>
      </c>
      <c r="H35" s="18"/>
    </row>
    <row r="36" spans="1:8" ht="20.45" customHeight="1" x14ac:dyDescent="0.2">
      <c r="A36" s="20"/>
      <c r="B36" s="12">
        <v>8350</v>
      </c>
      <c r="C36" s="13">
        <f t="shared" si="1"/>
        <v>241.5</v>
      </c>
      <c r="D36" s="14">
        <f t="shared" si="2"/>
        <v>0</v>
      </c>
      <c r="E36" s="14">
        <f t="shared" si="3"/>
        <v>10</v>
      </c>
      <c r="F36" s="14">
        <f t="shared" si="4"/>
        <v>0</v>
      </c>
      <c r="G36" s="14">
        <f t="shared" si="0"/>
        <v>251.5</v>
      </c>
      <c r="H36" s="18"/>
    </row>
    <row r="37" spans="1:8" ht="20.45" customHeight="1" x14ac:dyDescent="0.2">
      <c r="A37" s="20"/>
      <c r="B37" s="12">
        <v>8400</v>
      </c>
      <c r="C37" s="13">
        <f t="shared" si="1"/>
        <v>241.5</v>
      </c>
      <c r="D37" s="14">
        <f t="shared" si="2"/>
        <v>0</v>
      </c>
      <c r="E37" s="14">
        <f t="shared" si="3"/>
        <v>60</v>
      </c>
      <c r="F37" s="14">
        <f t="shared" si="4"/>
        <v>0</v>
      </c>
      <c r="G37" s="14">
        <f t="shared" si="0"/>
        <v>301.5</v>
      </c>
      <c r="H37" s="18"/>
    </row>
    <row r="38" spans="1:8" ht="20.45" customHeight="1" x14ac:dyDescent="0.2">
      <c r="A38" s="20"/>
      <c r="B38" s="12">
        <v>8450</v>
      </c>
      <c r="C38" s="13">
        <f t="shared" si="1"/>
        <v>241.5</v>
      </c>
      <c r="D38" s="14">
        <f t="shared" si="2"/>
        <v>0</v>
      </c>
      <c r="E38" s="14">
        <f t="shared" si="3"/>
        <v>110</v>
      </c>
      <c r="F38" s="14">
        <f t="shared" si="4"/>
        <v>0</v>
      </c>
      <c r="G38" s="14">
        <f t="shared" si="0"/>
        <v>351.5</v>
      </c>
      <c r="H38" s="18"/>
    </row>
    <row r="39" spans="1:8" ht="20.45" customHeight="1" x14ac:dyDescent="0.2">
      <c r="A39" s="20"/>
      <c r="B39" s="12">
        <v>8500</v>
      </c>
      <c r="C39" s="13">
        <f t="shared" si="1"/>
        <v>241.5</v>
      </c>
      <c r="D39" s="14">
        <f t="shared" si="2"/>
        <v>0</v>
      </c>
      <c r="E39" s="14">
        <f t="shared" si="3"/>
        <v>160</v>
      </c>
      <c r="F39" s="14">
        <f t="shared" si="4"/>
        <v>0</v>
      </c>
      <c r="G39" s="14">
        <f t="shared" si="0"/>
        <v>401.5</v>
      </c>
      <c r="H39" s="18"/>
    </row>
    <row r="40" spans="1:8" ht="20.45" customHeight="1" x14ac:dyDescent="0.2">
      <c r="A40" s="20"/>
      <c r="B40" s="12">
        <v>8550</v>
      </c>
      <c r="C40" s="13">
        <f t="shared" si="1"/>
        <v>241.5</v>
      </c>
      <c r="D40" s="14">
        <f t="shared" si="2"/>
        <v>0</v>
      </c>
      <c r="E40" s="14">
        <f t="shared" si="3"/>
        <v>210</v>
      </c>
      <c r="F40" s="14">
        <f t="shared" si="4"/>
        <v>0</v>
      </c>
      <c r="G40" s="14">
        <f t="shared" si="0"/>
        <v>451.5</v>
      </c>
      <c r="H40" s="18"/>
    </row>
    <row r="41" spans="1:8" ht="20.45" customHeight="1" x14ac:dyDescent="0.2">
      <c r="A41" s="20"/>
      <c r="B41" s="12">
        <v>8600</v>
      </c>
      <c r="C41" s="13">
        <f t="shared" si="1"/>
        <v>241.5</v>
      </c>
      <c r="D41" s="14">
        <f t="shared" si="2"/>
        <v>0</v>
      </c>
      <c r="E41" s="14">
        <f t="shared" si="3"/>
        <v>260</v>
      </c>
      <c r="F41" s="14">
        <f t="shared" si="4"/>
        <v>0</v>
      </c>
      <c r="G41" s="14">
        <f t="shared" si="0"/>
        <v>501.5</v>
      </c>
      <c r="H41" s="18"/>
    </row>
    <row r="42" spans="1:8" ht="20.45" customHeight="1" x14ac:dyDescent="0.2">
      <c r="A42" s="20"/>
      <c r="B42" s="12">
        <v>8650</v>
      </c>
      <c r="C42" s="13">
        <f t="shared" si="1"/>
        <v>241.5</v>
      </c>
      <c r="D42" s="14">
        <f t="shared" si="2"/>
        <v>0</v>
      </c>
      <c r="E42" s="14">
        <f t="shared" si="3"/>
        <v>310</v>
      </c>
      <c r="F42" s="14">
        <f t="shared" si="4"/>
        <v>0</v>
      </c>
      <c r="G42" s="14">
        <f t="shared" si="0"/>
        <v>551.5</v>
      </c>
      <c r="H42" s="18"/>
    </row>
    <row r="43" spans="1:8" ht="20.45" customHeight="1" x14ac:dyDescent="0.2">
      <c r="A43" s="20"/>
      <c r="B43" s="12">
        <v>8700</v>
      </c>
      <c r="C43" s="13">
        <f t="shared" si="1"/>
        <v>241.5</v>
      </c>
      <c r="D43" s="14">
        <f t="shared" si="2"/>
        <v>0</v>
      </c>
      <c r="E43" s="14">
        <f t="shared" si="3"/>
        <v>360</v>
      </c>
      <c r="F43" s="14">
        <f t="shared" si="4"/>
        <v>0</v>
      </c>
      <c r="G43" s="14">
        <f t="shared" ref="G43:G74" si="5">SUM(C43:F43)</f>
        <v>601.5</v>
      </c>
      <c r="H43" s="18"/>
    </row>
    <row r="44" spans="1:8" ht="20.45" customHeight="1" x14ac:dyDescent="0.2">
      <c r="A44" s="20"/>
      <c r="B44" s="12">
        <v>8750</v>
      </c>
      <c r="C44" s="13">
        <f t="shared" si="1"/>
        <v>241.5</v>
      </c>
      <c r="D44" s="14">
        <f t="shared" si="2"/>
        <v>0</v>
      </c>
      <c r="E44" s="14">
        <f t="shared" si="3"/>
        <v>410</v>
      </c>
      <c r="F44" s="14">
        <f t="shared" si="4"/>
        <v>0</v>
      </c>
      <c r="G44" s="14">
        <f t="shared" si="5"/>
        <v>651.5</v>
      </c>
      <c r="H44" s="18"/>
    </row>
    <row r="45" spans="1:8" ht="20.45" customHeight="1" x14ac:dyDescent="0.2">
      <c r="A45" s="20"/>
      <c r="B45" s="12">
        <v>8800</v>
      </c>
      <c r="C45" s="13">
        <f t="shared" si="1"/>
        <v>241.5</v>
      </c>
      <c r="D45" s="14">
        <f t="shared" si="2"/>
        <v>0</v>
      </c>
      <c r="E45" s="14">
        <f t="shared" si="3"/>
        <v>460</v>
      </c>
      <c r="F45" s="14">
        <f t="shared" si="4"/>
        <v>0</v>
      </c>
      <c r="G45" s="14">
        <f t="shared" si="5"/>
        <v>701.5</v>
      </c>
      <c r="H45" s="18"/>
    </row>
    <row r="46" spans="1:8" ht="20.45" customHeight="1" x14ac:dyDescent="0.2">
      <c r="A46" s="20"/>
      <c r="B46" s="12">
        <v>8850</v>
      </c>
      <c r="C46" s="13">
        <f t="shared" si="1"/>
        <v>241.5</v>
      </c>
      <c r="D46" s="14">
        <f t="shared" si="2"/>
        <v>0</v>
      </c>
      <c r="E46" s="14">
        <f t="shared" si="3"/>
        <v>510</v>
      </c>
      <c r="F46" s="14">
        <f t="shared" si="4"/>
        <v>0</v>
      </c>
      <c r="G46" s="14">
        <f t="shared" si="5"/>
        <v>751.5</v>
      </c>
      <c r="H46" s="18"/>
    </row>
    <row r="47" spans="1:8" ht="20.45" customHeight="1" x14ac:dyDescent="0.2">
      <c r="A47" s="20"/>
      <c r="B47" s="12">
        <v>8900</v>
      </c>
      <c r="C47" s="13">
        <f t="shared" si="1"/>
        <v>241.5</v>
      </c>
      <c r="D47" s="14">
        <f t="shared" si="2"/>
        <v>0</v>
      </c>
      <c r="E47" s="14">
        <f t="shared" si="3"/>
        <v>560</v>
      </c>
      <c r="F47" s="14">
        <f t="shared" si="4"/>
        <v>0</v>
      </c>
      <c r="G47" s="14">
        <f t="shared" si="5"/>
        <v>801.5</v>
      </c>
      <c r="H47" s="18"/>
    </row>
    <row r="48" spans="1:8" ht="20.45" customHeight="1" x14ac:dyDescent="0.2">
      <c r="A48" s="20"/>
      <c r="B48" s="12">
        <v>8950</v>
      </c>
      <c r="C48" s="13">
        <f t="shared" si="1"/>
        <v>-808.5</v>
      </c>
      <c r="D48" s="14">
        <f t="shared" si="2"/>
        <v>0</v>
      </c>
      <c r="E48" s="14">
        <f t="shared" si="3"/>
        <v>610</v>
      </c>
      <c r="F48" s="14">
        <f t="shared" si="4"/>
        <v>0</v>
      </c>
      <c r="G48" s="14">
        <f t="shared" si="5"/>
        <v>-198.5</v>
      </c>
      <c r="H48" s="18"/>
    </row>
    <row r="49" spans="1:8" ht="20.45" customHeight="1" x14ac:dyDescent="0.2">
      <c r="A49" s="20"/>
      <c r="B49" s="12">
        <v>9000</v>
      </c>
      <c r="C49" s="13">
        <f t="shared" si="1"/>
        <v>-1858.5</v>
      </c>
      <c r="D49" s="14">
        <f t="shared" si="2"/>
        <v>0</v>
      </c>
      <c r="E49" s="14">
        <f t="shared" si="3"/>
        <v>660</v>
      </c>
      <c r="F49" s="14">
        <f t="shared" si="4"/>
        <v>0</v>
      </c>
      <c r="G49" s="14">
        <f t="shared" si="5"/>
        <v>-1198.5</v>
      </c>
      <c r="H49" s="18"/>
    </row>
    <row r="50" spans="1:8" ht="20.45" customHeight="1" x14ac:dyDescent="0.2">
      <c r="A50" s="20"/>
      <c r="B50" s="12">
        <v>9050</v>
      </c>
      <c r="C50" s="13">
        <f t="shared" si="1"/>
        <v>-2908.5</v>
      </c>
      <c r="D50" s="14">
        <f t="shared" si="2"/>
        <v>0</v>
      </c>
      <c r="E50" s="14">
        <f t="shared" si="3"/>
        <v>710</v>
      </c>
      <c r="F50" s="14">
        <f t="shared" si="4"/>
        <v>0</v>
      </c>
      <c r="G50" s="14">
        <f t="shared" si="5"/>
        <v>-2198.5</v>
      </c>
      <c r="H50" s="18"/>
    </row>
    <row r="51" spans="1:8" ht="20.45" customHeight="1" x14ac:dyDescent="0.2">
      <c r="A51" s="20"/>
      <c r="B51" s="12">
        <v>9100</v>
      </c>
      <c r="C51" s="13">
        <f t="shared" si="1"/>
        <v>-3958.5</v>
      </c>
      <c r="D51" s="14">
        <f t="shared" si="2"/>
        <v>0</v>
      </c>
      <c r="E51" s="14">
        <f t="shared" si="3"/>
        <v>760</v>
      </c>
      <c r="F51" s="14">
        <f t="shared" si="4"/>
        <v>0</v>
      </c>
      <c r="G51" s="14">
        <f t="shared" si="5"/>
        <v>-3198.5</v>
      </c>
      <c r="H51" s="18"/>
    </row>
    <row r="52" spans="1:8" ht="20.45" customHeight="1" x14ac:dyDescent="0.2">
      <c r="A52" s="20"/>
      <c r="B52" s="12">
        <v>9150</v>
      </c>
      <c r="C52" s="13">
        <f t="shared" si="1"/>
        <v>-5008.5</v>
      </c>
      <c r="D52" s="14">
        <f t="shared" si="2"/>
        <v>0</v>
      </c>
      <c r="E52" s="14">
        <f t="shared" si="3"/>
        <v>810</v>
      </c>
      <c r="F52" s="14">
        <f t="shared" si="4"/>
        <v>0</v>
      </c>
      <c r="G52" s="14">
        <f t="shared" si="5"/>
        <v>-4198.5</v>
      </c>
      <c r="H52" s="18"/>
    </row>
    <row r="53" spans="1:8" ht="20.45" customHeight="1" x14ac:dyDescent="0.2">
      <c r="A53" s="20"/>
      <c r="B53" s="12">
        <v>9200</v>
      </c>
      <c r="C53" s="13">
        <f t="shared" si="1"/>
        <v>-6058.5</v>
      </c>
      <c r="D53" s="14">
        <f t="shared" si="2"/>
        <v>0</v>
      </c>
      <c r="E53" s="14">
        <f t="shared" si="3"/>
        <v>860</v>
      </c>
      <c r="F53" s="14">
        <f t="shared" si="4"/>
        <v>0</v>
      </c>
      <c r="G53" s="14">
        <f t="shared" si="5"/>
        <v>-5198.5</v>
      </c>
      <c r="H53" s="18"/>
    </row>
    <row r="54" spans="1:8" ht="20.45" customHeight="1" x14ac:dyDescent="0.2">
      <c r="A54" s="20"/>
      <c r="B54" s="12">
        <v>9250</v>
      </c>
      <c r="C54" s="13">
        <f t="shared" si="1"/>
        <v>-7108.5</v>
      </c>
      <c r="D54" s="14">
        <f t="shared" si="2"/>
        <v>0</v>
      </c>
      <c r="E54" s="14">
        <f t="shared" si="3"/>
        <v>910</v>
      </c>
      <c r="F54" s="14">
        <f t="shared" si="4"/>
        <v>0</v>
      </c>
      <c r="G54" s="14">
        <f t="shared" si="5"/>
        <v>-6198.5</v>
      </c>
      <c r="H54" s="18"/>
    </row>
    <row r="55" spans="1:8" ht="20.45" customHeight="1" x14ac:dyDescent="0.2">
      <c r="A55" s="20"/>
      <c r="B55" s="12">
        <v>9300</v>
      </c>
      <c r="C55" s="13">
        <f t="shared" si="1"/>
        <v>-8158.5</v>
      </c>
      <c r="D55" s="14">
        <f t="shared" si="2"/>
        <v>0</v>
      </c>
      <c r="E55" s="14">
        <f t="shared" si="3"/>
        <v>960</v>
      </c>
      <c r="F55" s="14">
        <f t="shared" si="4"/>
        <v>0</v>
      </c>
      <c r="G55" s="14">
        <f t="shared" si="5"/>
        <v>-7198.5</v>
      </c>
      <c r="H55" s="18"/>
    </row>
    <row r="56" spans="1:8" ht="20.45" customHeight="1" x14ac:dyDescent="0.2">
      <c r="A56" s="20"/>
      <c r="B56" s="12">
        <v>9350</v>
      </c>
      <c r="C56" s="13">
        <f t="shared" si="1"/>
        <v>-9208.5</v>
      </c>
      <c r="D56" s="14">
        <f t="shared" si="2"/>
        <v>0</v>
      </c>
      <c r="E56" s="14">
        <f t="shared" si="3"/>
        <v>1010</v>
      </c>
      <c r="F56" s="14">
        <f t="shared" si="4"/>
        <v>0</v>
      </c>
      <c r="G56" s="14">
        <f t="shared" si="5"/>
        <v>-8198.5</v>
      </c>
      <c r="H56" s="18"/>
    </row>
    <row r="57" spans="1:8" ht="20.45" customHeight="1" x14ac:dyDescent="0.2">
      <c r="A57" s="20"/>
      <c r="B57" s="12">
        <v>9400</v>
      </c>
      <c r="C57" s="13">
        <f t="shared" si="1"/>
        <v>-10258.5</v>
      </c>
      <c r="D57" s="14">
        <f t="shared" si="2"/>
        <v>0</v>
      </c>
      <c r="E57" s="14">
        <f t="shared" si="3"/>
        <v>1060</v>
      </c>
      <c r="F57" s="14">
        <f t="shared" si="4"/>
        <v>0</v>
      </c>
      <c r="G57" s="14">
        <f t="shared" si="5"/>
        <v>-9198.5</v>
      </c>
      <c r="H57" s="18"/>
    </row>
    <row r="58" spans="1:8" ht="20.45" customHeight="1" x14ac:dyDescent="0.2">
      <c r="A58" s="20"/>
      <c r="B58" s="12">
        <v>9450</v>
      </c>
      <c r="C58" s="13">
        <f t="shared" si="1"/>
        <v>-11308.5</v>
      </c>
      <c r="D58" s="14">
        <f t="shared" si="2"/>
        <v>0</v>
      </c>
      <c r="E58" s="14">
        <f t="shared" si="3"/>
        <v>1110</v>
      </c>
      <c r="F58" s="14">
        <f t="shared" si="4"/>
        <v>0</v>
      </c>
      <c r="G58" s="14">
        <f t="shared" si="5"/>
        <v>-10198.5</v>
      </c>
      <c r="H58" s="18"/>
    </row>
    <row r="59" spans="1:8" ht="20.45" customHeight="1" x14ac:dyDescent="0.2">
      <c r="A59" s="20"/>
      <c r="B59" s="12">
        <v>9500</v>
      </c>
      <c r="C59" s="13">
        <f t="shared" si="1"/>
        <v>-12358.5</v>
      </c>
      <c r="D59" s="14">
        <f t="shared" si="2"/>
        <v>0</v>
      </c>
      <c r="E59" s="14">
        <f t="shared" si="3"/>
        <v>1160</v>
      </c>
      <c r="F59" s="14">
        <f t="shared" si="4"/>
        <v>0</v>
      </c>
      <c r="G59" s="14">
        <f t="shared" si="5"/>
        <v>-11198.5</v>
      </c>
      <c r="H59" s="18"/>
    </row>
    <row r="60" spans="1:8" ht="20.45" customHeight="1" x14ac:dyDescent="0.2">
      <c r="A60" s="20"/>
      <c r="B60" s="12">
        <v>9550</v>
      </c>
      <c r="C60" s="13">
        <f t="shared" si="1"/>
        <v>-13408.5</v>
      </c>
      <c r="D60" s="14">
        <f t="shared" si="2"/>
        <v>0</v>
      </c>
      <c r="E60" s="14">
        <f t="shared" si="3"/>
        <v>1210</v>
      </c>
      <c r="F60" s="14">
        <f t="shared" si="4"/>
        <v>0</v>
      </c>
      <c r="G60" s="14">
        <f t="shared" si="5"/>
        <v>-12198.5</v>
      </c>
      <c r="H60" s="18"/>
    </row>
    <row r="61" spans="1:8" ht="20.45" customHeight="1" x14ac:dyDescent="0.2">
      <c r="A61" s="20"/>
      <c r="B61" s="12">
        <v>9600</v>
      </c>
      <c r="C61" s="13">
        <f t="shared" si="1"/>
        <v>-14458.5</v>
      </c>
      <c r="D61" s="14">
        <f t="shared" si="2"/>
        <v>0</v>
      </c>
      <c r="E61" s="14">
        <f t="shared" si="3"/>
        <v>1260</v>
      </c>
      <c r="F61" s="14">
        <f t="shared" si="4"/>
        <v>0</v>
      </c>
      <c r="G61" s="14">
        <f t="shared" si="5"/>
        <v>-13198.5</v>
      </c>
      <c r="H61" s="18"/>
    </row>
    <row r="62" spans="1:8" ht="20.45" customHeight="1" x14ac:dyDescent="0.2">
      <c r="A62" s="20"/>
      <c r="B62" s="12">
        <v>9650</v>
      </c>
      <c r="C62" s="13">
        <f t="shared" si="1"/>
        <v>-15508.5</v>
      </c>
      <c r="D62" s="14">
        <f t="shared" si="2"/>
        <v>0</v>
      </c>
      <c r="E62" s="14">
        <f t="shared" si="3"/>
        <v>1310</v>
      </c>
      <c r="F62" s="14">
        <f t="shared" si="4"/>
        <v>0</v>
      </c>
      <c r="G62" s="14">
        <f t="shared" si="5"/>
        <v>-14198.5</v>
      </c>
      <c r="H62" s="18"/>
    </row>
    <row r="63" spans="1:8" ht="20.45" customHeight="1" x14ac:dyDescent="0.2">
      <c r="A63" s="20"/>
      <c r="B63" s="12">
        <v>9700</v>
      </c>
      <c r="C63" s="13">
        <f t="shared" si="1"/>
        <v>-16558.5</v>
      </c>
      <c r="D63" s="14">
        <f t="shared" si="2"/>
        <v>0</v>
      </c>
      <c r="E63" s="14">
        <f t="shared" si="3"/>
        <v>1360</v>
      </c>
      <c r="F63" s="14">
        <f t="shared" si="4"/>
        <v>0</v>
      </c>
      <c r="G63" s="14">
        <f t="shared" si="5"/>
        <v>-15198.5</v>
      </c>
      <c r="H63" s="18"/>
    </row>
    <row r="64" spans="1:8" ht="20.45" customHeight="1" x14ac:dyDescent="0.2">
      <c r="A64" s="20"/>
      <c r="B64" s="12">
        <v>9750</v>
      </c>
      <c r="C64" s="13">
        <f t="shared" si="1"/>
        <v>-17608.5</v>
      </c>
      <c r="D64" s="14">
        <f t="shared" si="2"/>
        <v>0</v>
      </c>
      <c r="E64" s="14">
        <f t="shared" si="3"/>
        <v>1410</v>
      </c>
      <c r="F64" s="14">
        <f t="shared" si="4"/>
        <v>0</v>
      </c>
      <c r="G64" s="14">
        <f t="shared" si="5"/>
        <v>-16198.5</v>
      </c>
      <c r="H64" s="18"/>
    </row>
    <row r="65" spans="1:8" ht="20.45" customHeight="1" x14ac:dyDescent="0.2">
      <c r="A65" s="20"/>
      <c r="B65" s="12">
        <v>9800</v>
      </c>
      <c r="C65" s="13">
        <f t="shared" si="1"/>
        <v>-18658.5</v>
      </c>
      <c r="D65" s="14">
        <f t="shared" si="2"/>
        <v>0</v>
      </c>
      <c r="E65" s="14">
        <f t="shared" si="3"/>
        <v>1460</v>
      </c>
      <c r="F65" s="14">
        <f t="shared" si="4"/>
        <v>0</v>
      </c>
      <c r="G65" s="14">
        <f t="shared" si="5"/>
        <v>-17198.5</v>
      </c>
      <c r="H65" s="18"/>
    </row>
    <row r="66" spans="1:8" ht="20.45" customHeight="1" x14ac:dyDescent="0.2">
      <c r="A66" s="20"/>
      <c r="B66" s="12">
        <v>9850</v>
      </c>
      <c r="C66" s="13">
        <f t="shared" si="1"/>
        <v>-19708.5</v>
      </c>
      <c r="D66" s="14">
        <f t="shared" si="2"/>
        <v>0</v>
      </c>
      <c r="E66" s="14">
        <f t="shared" si="3"/>
        <v>1510</v>
      </c>
      <c r="F66" s="14">
        <f t="shared" si="4"/>
        <v>0</v>
      </c>
      <c r="G66" s="14">
        <f t="shared" si="5"/>
        <v>-18198.5</v>
      </c>
      <c r="H66" s="18"/>
    </row>
    <row r="67" spans="1:8" ht="20.45" customHeight="1" x14ac:dyDescent="0.2">
      <c r="A67" s="20"/>
      <c r="B67" s="12">
        <v>9900</v>
      </c>
      <c r="C67" s="13">
        <f t="shared" si="1"/>
        <v>-20758.5</v>
      </c>
      <c r="D67" s="14">
        <f t="shared" si="2"/>
        <v>0</v>
      </c>
      <c r="E67" s="14">
        <f t="shared" si="3"/>
        <v>1560</v>
      </c>
      <c r="F67" s="14">
        <f t="shared" si="4"/>
        <v>0</v>
      </c>
      <c r="G67" s="14">
        <f t="shared" si="5"/>
        <v>-19198.5</v>
      </c>
      <c r="H67" s="18"/>
    </row>
    <row r="68" spans="1:8" ht="20.45" customHeight="1" x14ac:dyDescent="0.2">
      <c r="A68" s="20"/>
      <c r="B68" s="12">
        <v>9950</v>
      </c>
      <c r="C68" s="13">
        <f t="shared" si="1"/>
        <v>-21808.5</v>
      </c>
      <c r="D68" s="14">
        <f t="shared" si="2"/>
        <v>0</v>
      </c>
      <c r="E68" s="14">
        <f t="shared" si="3"/>
        <v>1610</v>
      </c>
      <c r="F68" s="14">
        <f t="shared" si="4"/>
        <v>0</v>
      </c>
      <c r="G68" s="14">
        <f t="shared" si="5"/>
        <v>-20198.5</v>
      </c>
      <c r="H68" s="18"/>
    </row>
    <row r="69" spans="1:8" ht="20.45" customHeight="1" x14ac:dyDescent="0.2">
      <c r="A69" s="20"/>
      <c r="B69" s="12">
        <v>10000</v>
      </c>
      <c r="C69" s="13">
        <f t="shared" si="1"/>
        <v>-22858.5</v>
      </c>
      <c r="D69" s="14">
        <f t="shared" si="2"/>
        <v>0</v>
      </c>
      <c r="E69" s="14">
        <f t="shared" si="3"/>
        <v>1660</v>
      </c>
      <c r="F69" s="14">
        <f t="shared" si="4"/>
        <v>0</v>
      </c>
      <c r="G69" s="14">
        <f t="shared" si="5"/>
        <v>-21198.5</v>
      </c>
      <c r="H69" s="18"/>
    </row>
    <row r="70" spans="1:8" ht="20.45" customHeight="1" x14ac:dyDescent="0.2">
      <c r="A70" s="20"/>
      <c r="B70" s="12">
        <v>10050</v>
      </c>
      <c r="C70" s="13">
        <f t="shared" si="1"/>
        <v>-23908.5</v>
      </c>
      <c r="D70" s="14">
        <f t="shared" si="2"/>
        <v>0</v>
      </c>
      <c r="E70" s="14">
        <f t="shared" si="3"/>
        <v>1710</v>
      </c>
      <c r="F70" s="14">
        <f t="shared" si="4"/>
        <v>0</v>
      </c>
      <c r="G70" s="14">
        <f t="shared" si="5"/>
        <v>-22198.5</v>
      </c>
      <c r="H70" s="18"/>
    </row>
    <row r="71" spans="1:8" ht="20.45" customHeight="1" x14ac:dyDescent="0.2">
      <c r="A71" s="20"/>
      <c r="B71" s="12">
        <v>10100</v>
      </c>
      <c r="C71" s="13">
        <f t="shared" si="1"/>
        <v>-24958.5</v>
      </c>
      <c r="D71" s="14">
        <f t="shared" si="2"/>
        <v>0</v>
      </c>
      <c r="E71" s="14">
        <f t="shared" si="3"/>
        <v>1760</v>
      </c>
      <c r="F71" s="14">
        <f t="shared" si="4"/>
        <v>0</v>
      </c>
      <c r="G71" s="14">
        <f t="shared" si="5"/>
        <v>-23198.5</v>
      </c>
      <c r="H71" s="18"/>
    </row>
    <row r="72" spans="1:8" ht="20.45" customHeight="1" x14ac:dyDescent="0.2">
      <c r="A72" s="20"/>
      <c r="B72" s="12">
        <v>10150</v>
      </c>
      <c r="C72" s="13">
        <f t="shared" si="1"/>
        <v>-26008.5</v>
      </c>
      <c r="D72" s="14">
        <f t="shared" si="2"/>
        <v>0</v>
      </c>
      <c r="E72" s="14">
        <f t="shared" si="3"/>
        <v>1810</v>
      </c>
      <c r="F72" s="14">
        <f t="shared" si="4"/>
        <v>0</v>
      </c>
      <c r="G72" s="14">
        <f t="shared" si="5"/>
        <v>-24198.5</v>
      </c>
      <c r="H72" s="18"/>
    </row>
    <row r="73" spans="1:8" ht="20.45" customHeight="1" x14ac:dyDescent="0.2">
      <c r="A73" s="20"/>
      <c r="B73" s="12">
        <v>10200</v>
      </c>
      <c r="C73" s="13">
        <f t="shared" si="1"/>
        <v>-27058.5</v>
      </c>
      <c r="D73" s="14">
        <f t="shared" si="2"/>
        <v>0</v>
      </c>
      <c r="E73" s="14">
        <f t="shared" si="3"/>
        <v>1860</v>
      </c>
      <c r="F73" s="14">
        <f t="shared" si="4"/>
        <v>0</v>
      </c>
      <c r="G73" s="14">
        <f t="shared" si="5"/>
        <v>-25198.5</v>
      </c>
      <c r="H73" s="18"/>
    </row>
    <row r="74" spans="1:8" ht="20.45" customHeight="1" x14ac:dyDescent="0.2">
      <c r="A74" s="20"/>
      <c r="B74" s="12">
        <v>10250</v>
      </c>
      <c r="C74" s="13">
        <f t="shared" si="1"/>
        <v>-28108.5</v>
      </c>
      <c r="D74" s="14">
        <f t="shared" si="2"/>
        <v>0</v>
      </c>
      <c r="E74" s="14">
        <f t="shared" si="3"/>
        <v>1910</v>
      </c>
      <c r="F74" s="14">
        <f t="shared" si="4"/>
        <v>0</v>
      </c>
      <c r="G74" s="14">
        <f t="shared" si="5"/>
        <v>-26198.5</v>
      </c>
      <c r="H74" s="18"/>
    </row>
    <row r="75" spans="1:8" ht="20.45" customHeight="1" x14ac:dyDescent="0.2">
      <c r="A75" s="20"/>
      <c r="B75" s="12">
        <v>10300</v>
      </c>
      <c r="C75" s="13">
        <f t="shared" si="1"/>
        <v>-29158.5</v>
      </c>
      <c r="D75" s="14">
        <f t="shared" si="2"/>
        <v>0</v>
      </c>
      <c r="E75" s="14">
        <f t="shared" si="3"/>
        <v>1960</v>
      </c>
      <c r="F75" s="14">
        <f t="shared" si="4"/>
        <v>0</v>
      </c>
      <c r="G75" s="14">
        <f t="shared" ref="G75:G106" si="6">SUM(C75:F75)</f>
        <v>-27198.5</v>
      </c>
      <c r="H75" s="18"/>
    </row>
    <row r="76" spans="1:8" ht="20.45" customHeight="1" x14ac:dyDescent="0.2">
      <c r="A76" s="20"/>
      <c r="B76" s="12">
        <v>10350</v>
      </c>
      <c r="C76" s="13">
        <f t="shared" ref="C76:C86" si="7">IF(B76-$B$4&gt;0,-1*(B76-$B$4-$D$4)*$E$4,$D$4*$E$4)</f>
        <v>-30208.5</v>
      </c>
      <c r="D76" s="14">
        <f t="shared" ref="D76:D86" si="8">IF($B$5-B76&gt;0,-1*($B$5-B76-$D$5)*$E$5,$D$5*$E$5)</f>
        <v>0</v>
      </c>
      <c r="E76" s="14">
        <f t="shared" ref="E76:E86" si="9">IF(B76-$B$6&gt;0,(B76-$B$6-$C$6)*$E$6,-1 * $C$6*$E$6)</f>
        <v>2010</v>
      </c>
      <c r="F76" s="14">
        <f t="shared" ref="F76:F86" si="10">IF($B$7-B76&gt;0,($B$7-B76-$C$7)*$E$7,-1*$C$7*$E$7)</f>
        <v>0</v>
      </c>
      <c r="G76" s="14">
        <f t="shared" si="6"/>
        <v>-28198.5</v>
      </c>
      <c r="H76" s="18"/>
    </row>
    <row r="77" spans="1:8" ht="20.45" customHeight="1" x14ac:dyDescent="0.2">
      <c r="A77" s="20"/>
      <c r="B77" s="12">
        <v>10400</v>
      </c>
      <c r="C77" s="13">
        <f t="shared" si="7"/>
        <v>-31258.5</v>
      </c>
      <c r="D77" s="14">
        <f t="shared" si="8"/>
        <v>0</v>
      </c>
      <c r="E77" s="14">
        <f t="shared" si="9"/>
        <v>2060</v>
      </c>
      <c r="F77" s="14">
        <f t="shared" si="10"/>
        <v>0</v>
      </c>
      <c r="G77" s="14">
        <f t="shared" si="6"/>
        <v>-29198.5</v>
      </c>
      <c r="H77" s="18"/>
    </row>
    <row r="78" spans="1:8" ht="20.45" customHeight="1" x14ac:dyDescent="0.2">
      <c r="A78" s="20"/>
      <c r="B78" s="12">
        <v>10450</v>
      </c>
      <c r="C78" s="13">
        <f t="shared" si="7"/>
        <v>-32308.5</v>
      </c>
      <c r="D78" s="14">
        <f t="shared" si="8"/>
        <v>0</v>
      </c>
      <c r="E78" s="14">
        <f t="shared" si="9"/>
        <v>2110</v>
      </c>
      <c r="F78" s="14">
        <f t="shared" si="10"/>
        <v>0</v>
      </c>
      <c r="G78" s="14">
        <f t="shared" si="6"/>
        <v>-30198.5</v>
      </c>
      <c r="H78" s="18"/>
    </row>
    <row r="79" spans="1:8" ht="20.45" customHeight="1" x14ac:dyDescent="0.2">
      <c r="A79" s="20"/>
      <c r="B79" s="12">
        <v>10500</v>
      </c>
      <c r="C79" s="13">
        <f t="shared" si="7"/>
        <v>-33358.5</v>
      </c>
      <c r="D79" s="14">
        <f t="shared" si="8"/>
        <v>0</v>
      </c>
      <c r="E79" s="14">
        <f t="shared" si="9"/>
        <v>2160</v>
      </c>
      <c r="F79" s="14">
        <f t="shared" si="10"/>
        <v>0</v>
      </c>
      <c r="G79" s="14">
        <f t="shared" si="6"/>
        <v>-31198.5</v>
      </c>
      <c r="H79" s="18"/>
    </row>
    <row r="80" spans="1:8" ht="20.45" customHeight="1" x14ac:dyDescent="0.2">
      <c r="A80" s="20"/>
      <c r="B80" s="12">
        <v>10550</v>
      </c>
      <c r="C80" s="13">
        <f t="shared" si="7"/>
        <v>-34408.5</v>
      </c>
      <c r="D80" s="14">
        <f t="shared" si="8"/>
        <v>0</v>
      </c>
      <c r="E80" s="14">
        <f t="shared" si="9"/>
        <v>2210</v>
      </c>
      <c r="F80" s="14">
        <f t="shared" si="10"/>
        <v>0</v>
      </c>
      <c r="G80" s="14">
        <f t="shared" si="6"/>
        <v>-32198.5</v>
      </c>
      <c r="H80" s="18"/>
    </row>
    <row r="81" spans="1:8" ht="20.45" customHeight="1" x14ac:dyDescent="0.2">
      <c r="A81" s="20"/>
      <c r="B81" s="12">
        <v>10600</v>
      </c>
      <c r="C81" s="13">
        <f t="shared" si="7"/>
        <v>-35458.5</v>
      </c>
      <c r="D81" s="14">
        <f t="shared" si="8"/>
        <v>0</v>
      </c>
      <c r="E81" s="14">
        <f t="shared" si="9"/>
        <v>2260</v>
      </c>
      <c r="F81" s="14">
        <f t="shared" si="10"/>
        <v>0</v>
      </c>
      <c r="G81" s="14">
        <f t="shared" si="6"/>
        <v>-33198.5</v>
      </c>
      <c r="H81" s="18"/>
    </row>
    <row r="82" spans="1:8" ht="20.45" customHeight="1" x14ac:dyDescent="0.2">
      <c r="A82" s="20"/>
      <c r="B82" s="12">
        <v>10650</v>
      </c>
      <c r="C82" s="13">
        <f t="shared" si="7"/>
        <v>-36508.5</v>
      </c>
      <c r="D82" s="14">
        <f t="shared" si="8"/>
        <v>0</v>
      </c>
      <c r="E82" s="14">
        <f t="shared" si="9"/>
        <v>2310</v>
      </c>
      <c r="F82" s="14">
        <f t="shared" si="10"/>
        <v>0</v>
      </c>
      <c r="G82" s="14">
        <f t="shared" si="6"/>
        <v>-34198.5</v>
      </c>
      <c r="H82" s="18"/>
    </row>
    <row r="83" spans="1:8" ht="20.45" customHeight="1" x14ac:dyDescent="0.2">
      <c r="A83" s="20"/>
      <c r="B83" s="12">
        <v>10700</v>
      </c>
      <c r="C83" s="13">
        <f t="shared" si="7"/>
        <v>-37558.5</v>
      </c>
      <c r="D83" s="14">
        <f t="shared" si="8"/>
        <v>0</v>
      </c>
      <c r="E83" s="14">
        <f t="shared" si="9"/>
        <v>2360</v>
      </c>
      <c r="F83" s="14">
        <f t="shared" si="10"/>
        <v>0</v>
      </c>
      <c r="G83" s="14">
        <f t="shared" si="6"/>
        <v>-35198.5</v>
      </c>
      <c r="H83" s="18"/>
    </row>
    <row r="84" spans="1:8" ht="20.45" customHeight="1" x14ac:dyDescent="0.2">
      <c r="A84" s="20"/>
      <c r="B84" s="12">
        <v>10750</v>
      </c>
      <c r="C84" s="13">
        <f t="shared" si="7"/>
        <v>-38608.5</v>
      </c>
      <c r="D84" s="14">
        <f t="shared" si="8"/>
        <v>0</v>
      </c>
      <c r="E84" s="14">
        <f t="shared" si="9"/>
        <v>2410</v>
      </c>
      <c r="F84" s="14">
        <f t="shared" si="10"/>
        <v>0</v>
      </c>
      <c r="G84" s="14">
        <f t="shared" si="6"/>
        <v>-36198.5</v>
      </c>
      <c r="H84" s="18"/>
    </row>
    <row r="85" spans="1:8" ht="20.45" customHeight="1" x14ac:dyDescent="0.2">
      <c r="A85" s="20"/>
      <c r="B85" s="12">
        <v>10800</v>
      </c>
      <c r="C85" s="13">
        <f t="shared" si="7"/>
        <v>-39658.5</v>
      </c>
      <c r="D85" s="14">
        <f t="shared" si="8"/>
        <v>0</v>
      </c>
      <c r="E85" s="14">
        <f t="shared" si="9"/>
        <v>2460</v>
      </c>
      <c r="F85" s="14">
        <f t="shared" si="10"/>
        <v>0</v>
      </c>
      <c r="G85" s="14">
        <f t="shared" si="6"/>
        <v>-37198.5</v>
      </c>
      <c r="H85" s="18"/>
    </row>
    <row r="86" spans="1:8" ht="20.45" customHeight="1" x14ac:dyDescent="0.2">
      <c r="A86" s="20"/>
      <c r="B86" s="12">
        <v>10850</v>
      </c>
      <c r="C86" s="13">
        <f t="shared" si="7"/>
        <v>-40708.5</v>
      </c>
      <c r="D86" s="14">
        <f t="shared" si="8"/>
        <v>0</v>
      </c>
      <c r="E86" s="14">
        <f t="shared" si="9"/>
        <v>2510</v>
      </c>
      <c r="F86" s="14">
        <f t="shared" si="10"/>
        <v>0</v>
      </c>
      <c r="G86" s="14">
        <f t="shared" si="6"/>
        <v>-38198.5</v>
      </c>
      <c r="H86" s="18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Patel, Amit : Barclaycard</cp:lastModifiedBy>
  <dcterms:modified xsi:type="dcterms:W3CDTF">2016-11-15T12:31:58Z</dcterms:modified>
</cp:coreProperties>
</file>