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2" sheetId="1" r:id="rId4"/>
  </sheets>
</workbook>
</file>

<file path=xl/sharedStrings.xml><?xml version="1.0" encoding="utf-8"?>
<sst xmlns="http://schemas.openxmlformats.org/spreadsheetml/2006/main" uniqueCount="17">
  <si>
    <t>SBIN-273</t>
  </si>
  <si>
    <t>Strikes</t>
  </si>
  <si>
    <t>paid</t>
  </si>
  <si>
    <t>got</t>
  </si>
  <si>
    <t>lot</t>
  </si>
  <si>
    <t>CE sell</t>
  </si>
  <si>
    <t>PE sell</t>
  </si>
  <si>
    <t>CE buy</t>
  </si>
  <si>
    <t>PE buy</t>
  </si>
  <si>
    <t>expiry day</t>
  </si>
  <si>
    <t>sell</t>
  </si>
  <si>
    <t>buy</t>
  </si>
  <si>
    <t>275 CE</t>
  </si>
  <si>
    <t>275 PE</t>
  </si>
  <si>
    <t>285 CE</t>
  </si>
  <si>
    <t>265 PE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</si>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</sst>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-m-yy"/>
    <numFmt numFmtId="60" formatCode="dd-mmm-yyyy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60" fontId="2" fillId="3" borderId="6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86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1953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55" customHeight="1">
      <c r="A1" s="2"/>
      <c r="B1" t="s" s="2">
        <v>0</v>
      </c>
      <c r="C1" s="3"/>
      <c r="D1" s="3"/>
      <c r="E1" s="3"/>
      <c r="F1" s="3"/>
      <c r="G1" s="3"/>
      <c r="H1" s="3"/>
    </row>
    <row r="2" ht="20.55" customHeight="1">
      <c r="A2" s="4"/>
      <c r="B2" s="5"/>
      <c r="C2" s="6">
        <v>41223</v>
      </c>
      <c r="D2" s="7"/>
      <c r="E2" s="7"/>
      <c r="F2" s="7"/>
      <c r="G2" s="7"/>
      <c r="H2" s="7"/>
    </row>
    <row r="3" ht="20.35" customHeight="1">
      <c r="A3" s="8"/>
      <c r="B3" t="s" s="9">
        <v>1</v>
      </c>
      <c r="C3" t="s" s="10">
        <v>2</v>
      </c>
      <c r="D3" t="s" s="11">
        <v>3</v>
      </c>
      <c r="E3" t="s" s="11">
        <v>4</v>
      </c>
      <c r="F3" s="11"/>
      <c r="G3" s="11"/>
      <c r="H3" s="11"/>
    </row>
    <row r="4" ht="20.35" customHeight="1">
      <c r="A4" t="s" s="8">
        <v>5</v>
      </c>
      <c r="B4" s="12">
        <v>305</v>
      </c>
      <c r="C4" s="13">
        <v>0</v>
      </c>
      <c r="D4" s="14">
        <v>1.9</v>
      </c>
      <c r="E4" s="14">
        <v>2</v>
      </c>
      <c r="F4" s="14"/>
      <c r="G4" s="14"/>
      <c r="H4" s="14"/>
    </row>
    <row r="5" ht="20.35" customHeight="1">
      <c r="A5" t="s" s="8">
        <v>6</v>
      </c>
      <c r="B5" s="12">
        <v>245</v>
      </c>
      <c r="C5" s="13">
        <v>0</v>
      </c>
      <c r="D5" s="14">
        <v>1.35</v>
      </c>
      <c r="E5" s="14">
        <v>2</v>
      </c>
      <c r="F5" s="14"/>
      <c r="G5" s="14"/>
      <c r="H5" s="14"/>
    </row>
    <row r="6" ht="20.35" customHeight="1">
      <c r="A6" t="s" s="8">
        <v>7</v>
      </c>
      <c r="B6" s="12">
        <v>310</v>
      </c>
      <c r="C6" s="13">
        <v>1.4</v>
      </c>
      <c r="D6" s="14">
        <v>0</v>
      </c>
      <c r="E6" s="14">
        <v>1</v>
      </c>
      <c r="F6" s="14"/>
      <c r="G6" s="14"/>
      <c r="H6" s="14"/>
    </row>
    <row r="7" ht="20.35" customHeight="1">
      <c r="A7" t="s" s="8">
        <v>8</v>
      </c>
      <c r="B7" s="12">
        <v>240</v>
      </c>
      <c r="C7" s="13">
        <v>1</v>
      </c>
      <c r="D7" s="14">
        <v>0</v>
      </c>
      <c r="E7" s="14">
        <v>1</v>
      </c>
      <c r="F7" s="14"/>
      <c r="G7" s="14"/>
      <c r="H7" s="14"/>
    </row>
    <row r="8" ht="20.35" customHeight="1">
      <c r="A8" s="15"/>
      <c r="B8" s="16"/>
      <c r="C8" s="17"/>
      <c r="D8" s="18"/>
      <c r="E8" s="18"/>
      <c r="F8" s="18"/>
      <c r="G8" s="18"/>
      <c r="H8" s="18"/>
    </row>
    <row r="9" ht="20.35" customHeight="1">
      <c r="A9" t="s" s="8">
        <v>9</v>
      </c>
      <c r="B9" s="19">
        <v>41236</v>
      </c>
      <c r="C9" t="s" s="10">
        <v>10</v>
      </c>
      <c r="D9" t="s" s="11">
        <v>10</v>
      </c>
      <c r="E9" t="s" s="11">
        <v>11</v>
      </c>
      <c r="F9" t="s" s="11">
        <v>11</v>
      </c>
      <c r="G9" s="18"/>
      <c r="H9" s="18"/>
    </row>
    <row r="10" ht="20.35" customHeight="1">
      <c r="A10" s="15"/>
      <c r="B10" s="16"/>
      <c r="C10" t="s" s="10">
        <v>12</v>
      </c>
      <c r="D10" t="s" s="11">
        <v>13</v>
      </c>
      <c r="E10" t="s" s="11">
        <v>14</v>
      </c>
      <c r="F10" t="s" s="11">
        <v>15</v>
      </c>
      <c r="G10" t="s" s="11">
        <v>16</v>
      </c>
      <c r="H10" s="18"/>
    </row>
    <row r="11" ht="20.35" customHeight="1">
      <c r="A11" s="20"/>
      <c r="B11" s="12">
        <v>250</v>
      </c>
      <c r="C11" s="13">
        <f>IF(B11-$B$4-$D$4&gt;0,-1*(B11-$B$4-$D$4)*$E$4,$D$4*$E$4)</f>
        <v>3.8</v>
      </c>
      <c r="D11" s="14">
        <f>IF($B$5-B11-$D$5&gt;0,-1*($B$5-B11-$D$5)*$E$5,$D$5*$E$5)</f>
        <v>2.7</v>
      </c>
      <c r="E11" s="14">
        <f>IF(B11-$B$6-$C$6&gt;0,(B11-$B$6-$C$6)*$E$6,-1*$C$6*$E$6)</f>
        <v>-1.4</v>
      </c>
      <c r="F11" s="14">
        <f>IF($B$7-B11-$C$7&gt;0,($B$7-B11-$C$7)*$E$7,-1*$C$7*$E$7)</f>
        <v>-1</v>
      </c>
      <c r="G11" s="14">
        <f>SUM(C11:F11)</f>
        <v>4.1</v>
      </c>
      <c r="H11" s="18"/>
    </row>
    <row r="12" ht="20.35" customHeight="1">
      <c r="A12" s="20"/>
      <c r="B12" s="12">
        <v>251</v>
      </c>
      <c r="C12" s="13">
        <f>IF(B12-$B$4-$D$4&gt;0,-1*(B12-$B$4-$D$4)*$E$4,$D$4*$E$4)</f>
        <v>3.8</v>
      </c>
      <c r="D12" s="14">
        <f>IF($B$5-B12-$D$5&gt;0,-1*($B$5-B12-$D$5)*$E$5,$D$5*$E$5)</f>
        <v>2.7</v>
      </c>
      <c r="E12" s="14">
        <f>IF(B12-$B$6-$C$6&gt;0,(B12-$B$6-$C$6)*$E$6,-1*$C$6*$E$6)</f>
        <v>-1.4</v>
      </c>
      <c r="F12" s="14">
        <f>IF($B$7-B12-$C$7&gt;0,($B$7-B12-$C$7)*$E$7,-1*$C$7*$E$7)</f>
        <v>-1</v>
      </c>
      <c r="G12" s="14">
        <f>SUM(C12:F12)</f>
        <v>4.1</v>
      </c>
      <c r="H12" s="18"/>
    </row>
    <row r="13" ht="20.35" customHeight="1">
      <c r="A13" s="20"/>
      <c r="B13" s="12">
        <v>252</v>
      </c>
      <c r="C13" s="13">
        <f>IF(B13-$B$4-$D$4&gt;0,-1*(B13-$B$4-$D$4)*$E$4,$D$4*$E$4)</f>
        <v>3.8</v>
      </c>
      <c r="D13" s="14">
        <f>IF($B$5-B13-$D$5&gt;0,-1*($B$5-B13-$D$5)*$E$5,$D$5*$E$5)</f>
        <v>2.7</v>
      </c>
      <c r="E13" s="14">
        <f>IF(B13-$B$6-$C$6&gt;0,(B13-$B$6-$C$6)*$E$6,-1*$C$6*$E$6)</f>
        <v>-1.4</v>
      </c>
      <c r="F13" s="14">
        <f>IF($B$7-B13-$C$7&gt;0,($B$7-B13-$C$7)*$E$7,-1*$C$7*$E$7)</f>
        <v>-1</v>
      </c>
      <c r="G13" s="14">
        <f>SUM(C13:F13)</f>
        <v>4.1</v>
      </c>
      <c r="H13" s="18"/>
    </row>
    <row r="14" ht="20.35" customHeight="1">
      <c r="A14" s="20"/>
      <c r="B14" s="12">
        <v>253</v>
      </c>
      <c r="C14" s="13">
        <f>IF(B14-$B$4-$D$4&gt;0,-1*(B14-$B$4-$D$4)*$E$4,$D$4*$E$4)</f>
        <v>3.8</v>
      </c>
      <c r="D14" s="14">
        <f>IF($B$5-B14-$D$5&gt;0,-1*($B$5-B14-$D$5)*$E$5,$D$5*$E$5)</f>
        <v>2.7</v>
      </c>
      <c r="E14" s="14">
        <f>IF(B14-$B$6-$C$6&gt;0,(B14-$B$6-$C$6)*$E$6,-1*$C$6*$E$6)</f>
        <v>-1.4</v>
      </c>
      <c r="F14" s="14">
        <f>IF($B$7-B14-$C$7&gt;0,($B$7-B14-$C$7)*$E$7,-1*$C$7*$E$7)</f>
        <v>-1</v>
      </c>
      <c r="G14" s="14">
        <f>SUM(C14:F14)</f>
        <v>4.1</v>
      </c>
      <c r="H14" s="18"/>
    </row>
    <row r="15" ht="20.35" customHeight="1">
      <c r="A15" s="20"/>
      <c r="B15" s="12">
        <v>254</v>
      </c>
      <c r="C15" s="13">
        <f>IF(B15-$B$4-$D$4&gt;0,-1*(B15-$B$4-$D$4)*$E$4,$D$4*$E$4)</f>
        <v>3.8</v>
      </c>
      <c r="D15" s="14">
        <f>IF($B$5-B15-$D$5&gt;0,-1*($B$5-B15-$D$5)*$E$5,$D$5*$E$5)</f>
        <v>2.7</v>
      </c>
      <c r="E15" s="14">
        <f>IF(B15-$B$6-$C$6&gt;0,(B15-$B$6-$C$6)*$E$6,-1*$C$6*$E$6)</f>
        <v>-1.4</v>
      </c>
      <c r="F15" s="14">
        <f>IF($B$7-B15-$C$7&gt;0,($B$7-B15-$C$7)*$E$7,-1*$C$7*$E$7)</f>
        <v>-1</v>
      </c>
      <c r="G15" s="14">
        <f>SUM(C15:F15)</f>
        <v>4.1</v>
      </c>
      <c r="H15" s="18"/>
    </row>
    <row r="16" ht="20.35" customHeight="1">
      <c r="A16" s="20"/>
      <c r="B16" s="12">
        <v>255</v>
      </c>
      <c r="C16" s="13">
        <f>IF(B16-$B$4-$D$4&gt;0,-1*(B16-$B$4-$D$4)*$E$4,$D$4*$E$4)</f>
        <v>3.8</v>
      </c>
      <c r="D16" s="14">
        <f>IF($B$5-B16-$D$5&gt;0,-1*($B$5-B16-$D$5)*$E$5,$D$5*$E$5)</f>
        <v>2.7</v>
      </c>
      <c r="E16" s="14">
        <f>IF(B16-$B$6-$C$6&gt;0,(B16-$B$6-$C$6)*$E$6,-1*$C$6*$E$6)</f>
        <v>-1.4</v>
      </c>
      <c r="F16" s="14">
        <f>IF($B$7-B16-$C$7&gt;0,($B$7-B16-$C$7)*$E$7,-1*$C$7*$E$7)</f>
        <v>-1</v>
      </c>
      <c r="G16" s="14">
        <f>SUM(C16:F16)</f>
        <v>4.1</v>
      </c>
      <c r="H16" s="18"/>
    </row>
    <row r="17" ht="20.35" customHeight="1">
      <c r="A17" s="20"/>
      <c r="B17" s="12">
        <v>256</v>
      </c>
      <c r="C17" s="13">
        <f>IF(B17-$B$4-$D$4&gt;0,-1*(B17-$B$4-$D$4)*$E$4,$D$4*$E$4)</f>
        <v>3.8</v>
      </c>
      <c r="D17" s="14">
        <f>IF($B$5-B17-$D$5&gt;0,-1*($B$5-B17-$D$5)*$E$5,$D$5*$E$5)</f>
        <v>2.7</v>
      </c>
      <c r="E17" s="14">
        <f>IF(B17-$B$6-$C$6&gt;0,(B17-$B$6-$C$6)*$E$6,-1*$C$6*$E$6)</f>
        <v>-1.4</v>
      </c>
      <c r="F17" s="14">
        <f>IF($B$7-B17-$C$7&gt;0,($B$7-B17-$C$7)*$E$7,-1*$C$7*$E$7)</f>
        <v>-1</v>
      </c>
      <c r="G17" s="14">
        <f>SUM(C17:F17)</f>
        <v>4.1</v>
      </c>
      <c r="H17" s="18"/>
    </row>
    <row r="18" ht="20.35" customHeight="1">
      <c r="A18" s="20"/>
      <c r="B18" s="12">
        <v>257</v>
      </c>
      <c r="C18" s="13">
        <f>IF(B18-$B$4-$D$4&gt;0,-1*(B18-$B$4-$D$4)*$E$4,$D$4*$E$4)</f>
        <v>3.8</v>
      </c>
      <c r="D18" s="14">
        <f>IF($B$5-B18-$D$5&gt;0,-1*($B$5-B18-$D$5)*$E$5,$D$5*$E$5)</f>
        <v>2.7</v>
      </c>
      <c r="E18" s="14">
        <f>IF(B18-$B$6-$C$6&gt;0,(B18-$B$6-$C$6)*$E$6,-1*$C$6*$E$6)</f>
        <v>-1.4</v>
      </c>
      <c r="F18" s="14">
        <f>IF($B$7-B18-$C$7&gt;0,($B$7-B18-$C$7)*$E$7,-1*$C$7*$E$7)</f>
        <v>-1</v>
      </c>
      <c r="G18" s="14">
        <f>SUM(C18:F18)</f>
        <v>4.1</v>
      </c>
      <c r="H18" s="18"/>
    </row>
    <row r="19" ht="20.35" customHeight="1">
      <c r="A19" s="20"/>
      <c r="B19" s="12">
        <v>258</v>
      </c>
      <c r="C19" s="13">
        <f>IF(B19-$B$4-$D$4&gt;0,-1*(B19-$B$4-$D$4)*$E$4,$D$4*$E$4)</f>
        <v>3.8</v>
      </c>
      <c r="D19" s="14">
        <f>IF($B$5-B19-$D$5&gt;0,-1*($B$5-B19-$D$5)*$E$5,$D$5*$E$5)</f>
        <v>2.7</v>
      </c>
      <c r="E19" s="14">
        <f>IF(B19-$B$6-$C$6&gt;0,(B19-$B$6-$C$6)*$E$6,-1*$C$6*$E$6)</f>
        <v>-1.4</v>
      </c>
      <c r="F19" s="14">
        <f>IF($B$7-B19-$C$7&gt;0,($B$7-B19-$C$7)*$E$7,-1*$C$7*$E$7)</f>
        <v>-1</v>
      </c>
      <c r="G19" s="14">
        <f>SUM(C19:F19)</f>
        <v>4.1</v>
      </c>
      <c r="H19" s="18"/>
    </row>
    <row r="20" ht="20.35" customHeight="1">
      <c r="A20" s="20"/>
      <c r="B20" s="12">
        <v>259</v>
      </c>
      <c r="C20" s="13">
        <f>IF(B20-$B$4-$D$4&gt;0,-1*(B20-$B$4-$D$4)*$E$4,$D$4*$E$4)</f>
        <v>3.8</v>
      </c>
      <c r="D20" s="14">
        <f>IF($B$5-B20-$D$5&gt;0,-1*($B$5-B20-$D$5)*$E$5,$D$5*$E$5)</f>
        <v>2.7</v>
      </c>
      <c r="E20" s="14">
        <f>IF(B20-$B$6-$C$6&gt;0,(B20-$B$6-$C$6)*$E$6,-1*$C$6*$E$6)</f>
        <v>-1.4</v>
      </c>
      <c r="F20" s="14">
        <f>IF($B$7-B20-$C$7&gt;0,($B$7-B20-$C$7)*$E$7,-1*$C$7*$E$7)</f>
        <v>-1</v>
      </c>
      <c r="G20" s="14">
        <f>SUM(C20:F20)</f>
        <v>4.1</v>
      </c>
      <c r="H20" s="18"/>
    </row>
    <row r="21" ht="20.35" customHeight="1">
      <c r="A21" s="20"/>
      <c r="B21" s="12">
        <v>260</v>
      </c>
      <c r="C21" s="13">
        <f>IF(B21-$B$4-$D$4&gt;0,-1*(B21-$B$4-$D$4)*$E$4,$D$4*$E$4)</f>
        <v>3.8</v>
      </c>
      <c r="D21" s="14">
        <f>IF($B$5-B21-$D$5&gt;0,-1*($B$5-B21-$D$5)*$E$5,$D$5*$E$5)</f>
        <v>2.7</v>
      </c>
      <c r="E21" s="14">
        <f>IF(B21-$B$6-$C$6&gt;0,(B21-$B$6-$C$6)*$E$6,-1*$C$6*$E$6)</f>
        <v>-1.4</v>
      </c>
      <c r="F21" s="14">
        <f>IF($B$7-B21-$C$7&gt;0,($B$7-B21-$C$7)*$E$7,-1*$C$7*$E$7)</f>
        <v>-1</v>
      </c>
      <c r="G21" s="14">
        <f>SUM(C21:F21)</f>
        <v>4.1</v>
      </c>
      <c r="H21" s="18"/>
    </row>
    <row r="22" ht="20.35" customHeight="1">
      <c r="A22" s="20"/>
      <c r="B22" s="12">
        <v>261</v>
      </c>
      <c r="C22" s="13">
        <f>IF(B22-$B$4-$D$4&gt;0,-1*(B22-$B$4-$D$4)*$E$4,$D$4*$E$4)</f>
        <v>3.8</v>
      </c>
      <c r="D22" s="14">
        <f>IF($B$5-B22-$D$5&gt;0,-1*($B$5-B22-$D$5)*$E$5,$D$5*$E$5)</f>
        <v>2.7</v>
      </c>
      <c r="E22" s="14">
        <f>IF(B22-$B$6-$C$6&gt;0,(B22-$B$6-$C$6)*$E$6,-1*$C$6*$E$6)</f>
        <v>-1.4</v>
      </c>
      <c r="F22" s="14">
        <f>IF($B$7-B22-$C$7&gt;0,($B$7-B22-$C$7)*$E$7,-1*$C$7*$E$7)</f>
        <v>-1</v>
      </c>
      <c r="G22" s="14">
        <f>SUM(C22:F22)</f>
        <v>4.1</v>
      </c>
      <c r="H22" s="18"/>
    </row>
    <row r="23" ht="20.35" customHeight="1">
      <c r="A23" s="20"/>
      <c r="B23" s="12">
        <v>262</v>
      </c>
      <c r="C23" s="13">
        <f>IF(B23-$B$4-$D$4&gt;0,-1*(B23-$B$4-$D$4)*$E$4,$D$4*$E$4)</f>
        <v>3.8</v>
      </c>
      <c r="D23" s="14">
        <f>IF($B$5-B23-$D$5&gt;0,-1*($B$5-B23-$D$5)*$E$5,$D$5*$E$5)</f>
        <v>2.7</v>
      </c>
      <c r="E23" s="14">
        <f>IF(B23-$B$6-$C$6&gt;0,(B23-$B$6-$C$6)*$E$6,-1*$C$6*$E$6)</f>
        <v>-1.4</v>
      </c>
      <c r="F23" s="14">
        <f>IF($B$7-B23-$C$7&gt;0,($B$7-B23-$C$7)*$E$7,-1*$C$7*$E$7)</f>
        <v>-1</v>
      </c>
      <c r="G23" s="14">
        <f>SUM(C23:F23)</f>
        <v>4.1</v>
      </c>
      <c r="H23" s="18"/>
    </row>
    <row r="24" ht="20.35" customHeight="1">
      <c r="A24" s="20"/>
      <c r="B24" s="12">
        <v>263</v>
      </c>
      <c r="C24" s="13">
        <f>IF(B24-$B$4-$D$4&gt;0,-1*(B24-$B$4-$D$4)*$E$4,$D$4*$E$4)</f>
        <v>3.8</v>
      </c>
      <c r="D24" s="14">
        <f>IF($B$5-B24-$D$5&gt;0,-1*($B$5-B24-$D$5)*$E$5,$D$5*$E$5)</f>
        <v>2.7</v>
      </c>
      <c r="E24" s="14">
        <f>IF(B24-$B$6-$C$6&gt;0,(B24-$B$6-$C$6)*$E$6,-1*$C$6*$E$6)</f>
        <v>-1.4</v>
      </c>
      <c r="F24" s="14">
        <f>IF($B$7-B24-$C$7&gt;0,($B$7-B24-$C$7)*$E$7,-1*$C$7*$E$7)</f>
        <v>-1</v>
      </c>
      <c r="G24" s="14">
        <f>SUM(C24:F24)</f>
        <v>4.1</v>
      </c>
      <c r="H24" s="18"/>
    </row>
    <row r="25" ht="20.35" customHeight="1">
      <c r="A25" s="20"/>
      <c r="B25" s="12">
        <v>264</v>
      </c>
      <c r="C25" s="13">
        <f>IF(B25-$B$4-$D$4&gt;0,-1*(B25-$B$4-$D$4)*$E$4,$D$4*$E$4)</f>
        <v>3.8</v>
      </c>
      <c r="D25" s="14">
        <f>IF($B$5-B25-$D$5&gt;0,-1*($B$5-B25-$D$5)*$E$5,$D$5*$E$5)</f>
        <v>2.7</v>
      </c>
      <c r="E25" s="14">
        <f>IF(B25-$B$6-$C$6&gt;0,(B25-$B$6-$C$6)*$E$6,-1*$C$6*$E$6)</f>
        <v>-1.4</v>
      </c>
      <c r="F25" s="14">
        <f>IF($B$7-B25-$C$7&gt;0,($B$7-B25-$C$7)*$E$7,-1*$C$7*$E$7)</f>
        <v>-1</v>
      </c>
      <c r="G25" s="14">
        <f>SUM(C25:F25)</f>
        <v>4.1</v>
      </c>
      <c r="H25" s="18"/>
    </row>
    <row r="26" ht="20.35" customHeight="1">
      <c r="A26" s="20"/>
      <c r="B26" s="12">
        <v>265</v>
      </c>
      <c r="C26" s="13">
        <f>IF(B26-$B$4-$D$4&gt;0,-1*(B26-$B$4-$D$4)*$E$4,$D$4*$E$4)</f>
        <v>3.8</v>
      </c>
      <c r="D26" s="14">
        <f>IF($B$5-B26-$D$5&gt;0,-1*($B$5-B26-$D$5)*$E$5,$D$5*$E$5)</f>
        <v>2.7</v>
      </c>
      <c r="E26" s="14">
        <f>IF(B26-$B$6-$C$6&gt;0,(B26-$B$6-$C$6)*$E$6,-1*$C$6*$E$6)</f>
        <v>-1.4</v>
      </c>
      <c r="F26" s="14">
        <f>IF($B$7-B26-$C$7&gt;0,($B$7-B26-$C$7)*$E$7,-1*$C$7*$E$7)</f>
        <v>-1</v>
      </c>
      <c r="G26" s="14">
        <f>SUM(C26:F26)</f>
        <v>4.1</v>
      </c>
      <c r="H26" s="18"/>
    </row>
    <row r="27" ht="20.35" customHeight="1">
      <c r="A27" s="20"/>
      <c r="B27" s="12">
        <v>266</v>
      </c>
      <c r="C27" s="13">
        <f>IF(B27-$B$4-$D$4&gt;0,-1*(B27-$B$4-$D$4)*$E$4,$D$4*$E$4)</f>
        <v>3.8</v>
      </c>
      <c r="D27" s="14">
        <f>IF($B$5-B27-$D$5&gt;0,-1*($B$5-B27-$D$5)*$E$5,$D$5*$E$5)</f>
        <v>2.7</v>
      </c>
      <c r="E27" s="14">
        <f>IF(B27-$B$6-$C$6&gt;0,(B27-$B$6-$C$6)*$E$6,-1*$C$6*$E$6)</f>
        <v>-1.4</v>
      </c>
      <c r="F27" s="14">
        <f>IF($B$7-B27-$C$7&gt;0,($B$7-B27-$C$7)*$E$7,-1*$C$7*$E$7)</f>
        <v>-1</v>
      </c>
      <c r="G27" s="14">
        <f>SUM(C27:F27)</f>
        <v>4.1</v>
      </c>
      <c r="H27" s="18"/>
    </row>
    <row r="28" ht="20.35" customHeight="1">
      <c r="A28" s="20"/>
      <c r="B28" s="12">
        <v>267</v>
      </c>
      <c r="C28" s="13">
        <f>IF(B28-$B$4-$D$4&gt;0,-1*(B28-$B$4-$D$4)*$E$4,$D$4*$E$4)</f>
        <v>3.8</v>
      </c>
      <c r="D28" s="14">
        <f>IF($B$5-B28-$D$5&gt;0,-1*($B$5-B28-$D$5)*$E$5,$D$5*$E$5)</f>
        <v>2.7</v>
      </c>
      <c r="E28" s="14">
        <f>IF(B28-$B$6-$C$6&gt;0,(B28-$B$6-$C$6)*$E$6,-1*$C$6*$E$6)</f>
        <v>-1.4</v>
      </c>
      <c r="F28" s="14">
        <f>IF($B$7-B28-$C$7&gt;0,($B$7-B28-$C$7)*$E$7,-1*$C$7*$E$7)</f>
        <v>-1</v>
      </c>
      <c r="G28" s="14">
        <f>SUM(C28:F28)</f>
        <v>4.1</v>
      </c>
      <c r="H28" s="18"/>
    </row>
    <row r="29" ht="20.35" customHeight="1">
      <c r="A29" s="20"/>
      <c r="B29" s="12">
        <v>268</v>
      </c>
      <c r="C29" s="13">
        <f>IF(B29-$B$4-$D$4&gt;0,-1*(B29-$B$4-$D$4)*$E$4,$D$4*$E$4)</f>
        <v>3.8</v>
      </c>
      <c r="D29" s="14">
        <f>IF($B$5-B29-$D$5&gt;0,-1*($B$5-B29-$D$5)*$E$5,$D$5*$E$5)</f>
        <v>2.7</v>
      </c>
      <c r="E29" s="14">
        <f>IF(B29-$B$6-$C$6&gt;0,(B29-$B$6-$C$6)*$E$6,-1*$C$6*$E$6)</f>
        <v>-1.4</v>
      </c>
      <c r="F29" s="14">
        <f>IF($B$7-B29-$C$7&gt;0,($B$7-B29-$C$7)*$E$7,-1*$C$7*$E$7)</f>
        <v>-1</v>
      </c>
      <c r="G29" s="14">
        <f>SUM(C29:F29)</f>
        <v>4.1</v>
      </c>
      <c r="H29" s="18"/>
    </row>
    <row r="30" ht="20.35" customHeight="1">
      <c r="A30" s="20"/>
      <c r="B30" s="12">
        <v>269</v>
      </c>
      <c r="C30" s="13">
        <f>IF(B30-$B$4-$D$4&gt;0,-1*(B30-$B$4-$D$4)*$E$4,$D$4*$E$4)</f>
        <v>3.8</v>
      </c>
      <c r="D30" s="14">
        <f>IF($B$5-B30-$D$5&gt;0,-1*($B$5-B30-$D$5)*$E$5,$D$5*$E$5)</f>
        <v>2.7</v>
      </c>
      <c r="E30" s="14">
        <f>IF(B30-$B$6-$C$6&gt;0,(B30-$B$6-$C$6)*$E$6,-1*$C$6*$E$6)</f>
        <v>-1.4</v>
      </c>
      <c r="F30" s="14">
        <f>IF($B$7-B30-$C$7&gt;0,($B$7-B30-$C$7)*$E$7,-1*$C$7*$E$7)</f>
        <v>-1</v>
      </c>
      <c r="G30" s="14">
        <f>SUM(C30:F30)</f>
        <v>4.1</v>
      </c>
      <c r="H30" s="18"/>
    </row>
    <row r="31" ht="20.35" customHeight="1">
      <c r="A31" s="20"/>
      <c r="B31" s="12">
        <v>270</v>
      </c>
      <c r="C31" s="13">
        <f>IF(B31-$B$4-$D$4&gt;0,-1*(B31-$B$4-$D$4)*$E$4,$D$4*$E$4)</f>
        <v>3.8</v>
      </c>
      <c r="D31" s="14">
        <f>IF($B$5-B31-$D$5&gt;0,-1*($B$5-B31-$D$5)*$E$5,$D$5*$E$5)</f>
        <v>2.7</v>
      </c>
      <c r="E31" s="14">
        <f>IF(B31-$B$6-$C$6&gt;0,(B31-$B$6-$C$6)*$E$6,-1*$C$6*$E$6)</f>
        <v>-1.4</v>
      </c>
      <c r="F31" s="14">
        <f>IF($B$7-B31-$C$7&gt;0,($B$7-B31-$C$7)*$E$7,-1*$C$7*$E$7)</f>
        <v>-1</v>
      </c>
      <c r="G31" s="14">
        <f>SUM(C31:F31)</f>
        <v>4.1</v>
      </c>
      <c r="H31" s="18"/>
    </row>
    <row r="32" ht="20.35" customHeight="1">
      <c r="A32" s="20"/>
      <c r="B32" s="12">
        <v>271</v>
      </c>
      <c r="C32" s="13">
        <f>IF(B32-$B$4-$D$4&gt;0,-1*(B32-$B$4-$D$4)*$E$4,$D$4*$E$4)</f>
        <v>3.8</v>
      </c>
      <c r="D32" s="14">
        <f>IF($B$5-B32-$D$5&gt;0,-1*($B$5-B32-$D$5)*$E$5,$D$5*$E$5)</f>
        <v>2.7</v>
      </c>
      <c r="E32" s="14">
        <f>IF(B32-$B$6-$C$6&gt;0,(B32-$B$6-$C$6)*$E$6,-1*$C$6*$E$6)</f>
        <v>-1.4</v>
      </c>
      <c r="F32" s="14">
        <f>IF($B$7-B32-$C$7&gt;0,($B$7-B32-$C$7)*$E$7,-1*$C$7*$E$7)</f>
        <v>-1</v>
      </c>
      <c r="G32" s="14">
        <f>SUM(C32:F32)</f>
        <v>4.1</v>
      </c>
      <c r="H32" s="18"/>
    </row>
    <row r="33" ht="20.35" customHeight="1">
      <c r="A33" s="20"/>
      <c r="B33" s="12">
        <v>272</v>
      </c>
      <c r="C33" s="13">
        <f>IF(B33-$B$4-$D$4&gt;0,-1*(B33-$B$4-$D$4)*$E$4,$D$4*$E$4)</f>
        <v>3.8</v>
      </c>
      <c r="D33" s="14">
        <f>IF($B$5-B33-$D$5&gt;0,-1*($B$5-B33-$D$5)*$E$5,$D$5*$E$5)</f>
        <v>2.7</v>
      </c>
      <c r="E33" s="14">
        <f>IF(B33-$B$6-$C$6&gt;0,(B33-$B$6-$C$6)*$E$6,-1*$C$6*$E$6)</f>
        <v>-1.4</v>
      </c>
      <c r="F33" s="14">
        <f>IF($B$7-B33-$C$7&gt;0,($B$7-B33-$C$7)*$E$7,-1*$C$7*$E$7)</f>
        <v>-1</v>
      </c>
      <c r="G33" s="14">
        <f>SUM(C33:F33)</f>
        <v>4.1</v>
      </c>
      <c r="H33" s="18"/>
    </row>
    <row r="34" ht="20.35" customHeight="1">
      <c r="A34" s="20"/>
      <c r="B34" s="12">
        <v>273</v>
      </c>
      <c r="C34" s="13">
        <f>IF(B34-$B$4-$D$4&gt;0,-1*(B34-$B$4-$D$4)*$E$4,$D$4*$E$4)</f>
        <v>3.8</v>
      </c>
      <c r="D34" s="14">
        <f>IF($B$5-B34-$D$5&gt;0,-1*($B$5-B34-$D$5)*$E$5,$D$5*$E$5)</f>
        <v>2.7</v>
      </c>
      <c r="E34" s="14">
        <f>IF(B34-$B$6-$C$6&gt;0,(B34-$B$6-$C$6)*$E$6,-1*$C$6*$E$6)</f>
        <v>-1.4</v>
      </c>
      <c r="F34" s="14">
        <f>IF($B$7-B34-$C$7&gt;0,($B$7-B34-$C$7)*$E$7,-1*$C$7*$E$7)</f>
        <v>-1</v>
      </c>
      <c r="G34" s="14">
        <f>SUM(C34:F34)</f>
        <v>4.1</v>
      </c>
      <c r="H34" s="18"/>
    </row>
    <row r="35" ht="20.35" customHeight="1">
      <c r="A35" s="20"/>
      <c r="B35" s="12">
        <v>274</v>
      </c>
      <c r="C35" s="13">
        <f>IF(B35-$B$4-$D$4&gt;0,-1*(B35-$B$4-$D$4)*$E$4,$D$4*$E$4)</f>
        <v>3.8</v>
      </c>
      <c r="D35" s="14">
        <f>IF($B$5-B35-$D$5&gt;0,-1*($B$5-B35-$D$5)*$E$5,$D$5*$E$5)</f>
        <v>2.7</v>
      </c>
      <c r="E35" s="14">
        <f>IF(B35-$B$6-$C$6&gt;0,(B35-$B$6-$C$6)*$E$6,-1*$C$6*$E$6)</f>
        <v>-1.4</v>
      </c>
      <c r="F35" s="14">
        <f>IF($B$7-B35-$C$7&gt;0,($B$7-B35-$C$7)*$E$7,-1*$C$7*$E$7)</f>
        <v>-1</v>
      </c>
      <c r="G35" s="14">
        <f>SUM(C35:F35)</f>
        <v>4.1</v>
      </c>
      <c r="H35" s="18"/>
    </row>
    <row r="36" ht="20.35" customHeight="1">
      <c r="A36" s="20"/>
      <c r="B36" s="12">
        <v>275</v>
      </c>
      <c r="C36" s="13">
        <f>IF(B36-$B$4-$D$4&gt;0,-1*(B36-$B$4-$D$4)*$E$4,$D$4*$E$4)</f>
        <v>3.8</v>
      </c>
      <c r="D36" s="14">
        <f>IF($B$5-B36-$D$5&gt;0,-1*($B$5-B36-$D$5)*$E$5,$D$5*$E$5)</f>
        <v>2.7</v>
      </c>
      <c r="E36" s="14">
        <f>IF(B36-$B$6-$C$6&gt;0,(B36-$B$6-$C$6)*$E$6,-1*$C$6*$E$6)</f>
        <v>-1.4</v>
      </c>
      <c r="F36" s="14">
        <f>IF($B$7-B36-$C$7&gt;0,($B$7-B36-$C$7)*$E$7,-1*$C$7*$E$7)</f>
        <v>-1</v>
      </c>
      <c r="G36" s="14">
        <f>SUM(C36:F36)</f>
        <v>4.1</v>
      </c>
      <c r="H36" s="18"/>
    </row>
    <row r="37" ht="20.35" customHeight="1">
      <c r="A37" s="20"/>
      <c r="B37" s="12">
        <v>276</v>
      </c>
      <c r="C37" s="13">
        <f>IF(B37-$B$4-$D$4&gt;0,-1*(B37-$B$4-$D$4)*$E$4,$D$4*$E$4)</f>
        <v>3.8</v>
      </c>
      <c r="D37" s="14">
        <f>IF($B$5-B37-$D$5&gt;0,-1*($B$5-B37-$D$5)*$E$5,$D$5*$E$5)</f>
        <v>2.7</v>
      </c>
      <c r="E37" s="14">
        <f>IF(B37-$B$6-$C$6&gt;0,(B37-$B$6-$C$6)*$E$6,-1*$C$6*$E$6)</f>
        <v>-1.4</v>
      </c>
      <c r="F37" s="14">
        <f>IF($B$7-B37-$C$7&gt;0,($B$7-B37-$C$7)*$E$7,-1*$C$7*$E$7)</f>
        <v>-1</v>
      </c>
      <c r="G37" s="14">
        <f>SUM(C37:F37)</f>
        <v>4.1</v>
      </c>
      <c r="H37" s="18"/>
    </row>
    <row r="38" ht="20.35" customHeight="1">
      <c r="A38" s="20"/>
      <c r="B38" s="12">
        <v>277</v>
      </c>
      <c r="C38" s="13">
        <f>IF(B38-$B$4-$D$4&gt;0,-1*(B38-$B$4-$D$4)*$E$4,$D$4*$E$4)</f>
        <v>3.8</v>
      </c>
      <c r="D38" s="14">
        <f>IF($B$5-B38-$D$5&gt;0,-1*($B$5-B38-$D$5)*$E$5,$D$5*$E$5)</f>
        <v>2.7</v>
      </c>
      <c r="E38" s="14">
        <f>IF(B38-$B$6-$C$6&gt;0,(B38-$B$6-$C$6)*$E$6,-1*$C$6*$E$6)</f>
        <v>-1.4</v>
      </c>
      <c r="F38" s="14">
        <f>IF($B$7-B38-$C$7&gt;0,($B$7-B38-$C$7)*$E$7,-1*$C$7*$E$7)</f>
        <v>-1</v>
      </c>
      <c r="G38" s="14">
        <f>SUM(C38:F38)</f>
        <v>4.1</v>
      </c>
      <c r="H38" s="18"/>
    </row>
    <row r="39" ht="20.35" customHeight="1">
      <c r="A39" s="20"/>
      <c r="B39" s="12">
        <v>278</v>
      </c>
      <c r="C39" s="13">
        <f>IF(B39-$B$4-$D$4&gt;0,-1*(B39-$B$4-$D$4)*$E$4,$D$4*$E$4)</f>
        <v>3.8</v>
      </c>
      <c r="D39" s="14">
        <f>IF($B$5-B39-$D$5&gt;0,-1*($B$5-B39-$D$5)*$E$5,$D$5*$E$5)</f>
        <v>2.7</v>
      </c>
      <c r="E39" s="14">
        <f>IF(B39-$B$6-$C$6&gt;0,(B39-$B$6-$C$6)*$E$6,-1*$C$6*$E$6)</f>
        <v>-1.4</v>
      </c>
      <c r="F39" s="14">
        <f>IF($B$7-B39-$C$7&gt;0,($B$7-B39-$C$7)*$E$7,-1*$C$7*$E$7)</f>
        <v>-1</v>
      </c>
      <c r="G39" s="14">
        <f>SUM(C39:F39)</f>
        <v>4.1</v>
      </c>
      <c r="H39" s="18"/>
    </row>
    <row r="40" ht="20.35" customHeight="1">
      <c r="A40" s="20"/>
      <c r="B40" s="12">
        <v>279</v>
      </c>
      <c r="C40" s="13">
        <f>IF(B40-$B$4-$D$4&gt;0,-1*(B40-$B$4-$D$4)*$E$4,$D$4*$E$4)</f>
        <v>3.8</v>
      </c>
      <c r="D40" s="14">
        <f>IF($B$5-B40-$D$5&gt;0,-1*($B$5-B40-$D$5)*$E$5,$D$5*$E$5)</f>
        <v>2.7</v>
      </c>
      <c r="E40" s="14">
        <f>IF(B40-$B$6-$C$6&gt;0,(B40-$B$6-$C$6)*$E$6,-1*$C$6*$E$6)</f>
        <v>-1.4</v>
      </c>
      <c r="F40" s="14">
        <f>IF($B$7-B40-$C$7&gt;0,($B$7-B40-$C$7)*$E$7,-1*$C$7*$E$7)</f>
        <v>-1</v>
      </c>
      <c r="G40" s="14">
        <f>SUM(C40:F40)</f>
        <v>4.1</v>
      </c>
      <c r="H40" s="18"/>
    </row>
    <row r="41" ht="20.35" customHeight="1">
      <c r="A41" s="20"/>
      <c r="B41" s="12">
        <v>280</v>
      </c>
      <c r="C41" s="13">
        <f>IF(B41-$B$4-$D$4&gt;0,-1*(B41-$B$4-$D$4)*$E$4,$D$4*$E$4)</f>
        <v>3.8</v>
      </c>
      <c r="D41" s="14">
        <f>IF($B$5-B41-$D$5&gt;0,-1*($B$5-B41-$D$5)*$E$5,$D$5*$E$5)</f>
        <v>2.7</v>
      </c>
      <c r="E41" s="14">
        <f>IF(B41-$B$6-$C$6&gt;0,(B41-$B$6-$C$6)*$E$6,-1*$C$6*$E$6)</f>
        <v>-1.4</v>
      </c>
      <c r="F41" s="14">
        <f>IF($B$7-B41-$C$7&gt;0,($B$7-B41-$C$7)*$E$7,-1*$C$7*$E$7)</f>
        <v>-1</v>
      </c>
      <c r="G41" s="14">
        <f>SUM(C41:F41)</f>
        <v>4.1</v>
      </c>
      <c r="H41" s="18"/>
    </row>
    <row r="42" ht="20.35" customHeight="1">
      <c r="A42" s="20"/>
      <c r="B42" s="12">
        <v>281</v>
      </c>
      <c r="C42" s="13">
        <f>IF(B42-$B$4-$D$4&gt;0,-1*(B42-$B$4-$D$4)*$E$4,$D$4*$E$4)</f>
        <v>3.8</v>
      </c>
      <c r="D42" s="14">
        <f>IF($B$5-B42-$D$5&gt;0,-1*($B$5-B42-$D$5)*$E$5,$D$5*$E$5)</f>
        <v>2.7</v>
      </c>
      <c r="E42" s="14">
        <f>IF(B42-$B$6-$C$6&gt;0,(B42-$B$6-$C$6)*$E$6,-1*$C$6*$E$6)</f>
        <v>-1.4</v>
      </c>
      <c r="F42" s="14">
        <f>IF($B$7-B42-$C$7&gt;0,($B$7-B42-$C$7)*$E$7,-1*$C$7*$E$7)</f>
        <v>-1</v>
      </c>
      <c r="G42" s="14">
        <f>SUM(C42:F42)</f>
        <v>4.1</v>
      </c>
      <c r="H42" s="18"/>
    </row>
    <row r="43" ht="20.35" customHeight="1">
      <c r="A43" s="20"/>
      <c r="B43" s="12">
        <v>282</v>
      </c>
      <c r="C43" s="13">
        <f>IF(B43-$B$4-$D$4&gt;0,-1*(B43-$B$4-$D$4)*$E$4,$D$4*$E$4)</f>
        <v>3.8</v>
      </c>
      <c r="D43" s="14">
        <f>IF($B$5-B43-$D$5&gt;0,-1*($B$5-B43-$D$5)*$E$5,$D$5*$E$5)</f>
        <v>2.7</v>
      </c>
      <c r="E43" s="14">
        <f>IF(B43-$B$6-$C$6&gt;0,(B43-$B$6-$C$6)*$E$6,-1*$C$6*$E$6)</f>
        <v>-1.4</v>
      </c>
      <c r="F43" s="14">
        <f>IF($B$7-B43-$C$7&gt;0,($B$7-B43-$C$7)*$E$7,-1*$C$7*$E$7)</f>
        <v>-1</v>
      </c>
      <c r="G43" s="14">
        <f>SUM(C43:F43)</f>
        <v>4.1</v>
      </c>
      <c r="H43" s="18"/>
    </row>
    <row r="44" ht="20.35" customHeight="1">
      <c r="A44" s="20"/>
      <c r="B44" s="12">
        <v>283</v>
      </c>
      <c r="C44" s="13">
        <f>IF(B44-$B$4-$D$4&gt;0,-1*(B44-$B$4-$D$4)*$E$4,$D$4*$E$4)</f>
        <v>3.8</v>
      </c>
      <c r="D44" s="14">
        <f>IF($B$5-B44-$D$5&gt;0,-1*($B$5-B44-$D$5)*$E$5,$D$5*$E$5)</f>
        <v>2.7</v>
      </c>
      <c r="E44" s="14">
        <f>IF(B44-$B$6-$C$6&gt;0,(B44-$B$6-$C$6)*$E$6,-1*$C$6*$E$6)</f>
        <v>-1.4</v>
      </c>
      <c r="F44" s="14">
        <f>IF($B$7-B44-$C$7&gt;0,($B$7-B44-$C$7)*$E$7,-1*$C$7*$E$7)</f>
        <v>-1</v>
      </c>
      <c r="G44" s="14">
        <f>SUM(C44:F44)</f>
        <v>4.1</v>
      </c>
      <c r="H44" s="18"/>
    </row>
    <row r="45" ht="20.35" customHeight="1">
      <c r="A45" s="20"/>
      <c r="B45" s="12">
        <v>284</v>
      </c>
      <c r="C45" s="13">
        <f>IF(B45-$B$4-$D$4&gt;0,-1*(B45-$B$4-$D$4)*$E$4,$D$4*$E$4)</f>
        <v>3.8</v>
      </c>
      <c r="D45" s="14">
        <f>IF($B$5-B45-$D$5&gt;0,-1*($B$5-B45-$D$5)*$E$5,$D$5*$E$5)</f>
        <v>2.7</v>
      </c>
      <c r="E45" s="14">
        <f>IF(B45-$B$6-$C$6&gt;0,(B45-$B$6-$C$6)*$E$6,-1*$C$6*$E$6)</f>
        <v>-1.4</v>
      </c>
      <c r="F45" s="14">
        <f>IF($B$7-B45-$C$7&gt;0,($B$7-B45-$C$7)*$E$7,-1*$C$7*$E$7)</f>
        <v>-1</v>
      </c>
      <c r="G45" s="14">
        <f>SUM(C45:F45)</f>
        <v>4.1</v>
      </c>
      <c r="H45" s="18"/>
    </row>
    <row r="46" ht="20.35" customHeight="1">
      <c r="A46" s="20"/>
      <c r="B46" s="12">
        <v>285</v>
      </c>
      <c r="C46" s="13">
        <f>IF(B46-$B$4-$D$4&gt;0,-1*(B46-$B$4-$D$4)*$E$4,$D$4*$E$4)</f>
        <v>3.8</v>
      </c>
      <c r="D46" s="14">
        <f>IF($B$5-B46-$D$5&gt;0,-1*($B$5-B46-$D$5)*$E$5,$D$5*$E$5)</f>
        <v>2.7</v>
      </c>
      <c r="E46" s="14">
        <f>IF(B46-$B$6-$C$6&gt;0,(B46-$B$6-$C$6)*$E$6,-1*$C$6*$E$6)</f>
        <v>-1.4</v>
      </c>
      <c r="F46" s="14">
        <f>IF($B$7-B46-$C$7&gt;0,($B$7-B46-$C$7)*$E$7,-1*$C$7*$E$7)</f>
        <v>-1</v>
      </c>
      <c r="G46" s="14">
        <f>SUM(C46:F46)</f>
        <v>4.1</v>
      </c>
      <c r="H46" s="18"/>
    </row>
    <row r="47" ht="20.35" customHeight="1">
      <c r="A47" s="20"/>
      <c r="B47" s="12">
        <v>286</v>
      </c>
      <c r="C47" s="13">
        <f>IF(B47-$B$4-$D$4&gt;0,-1*(B47-$B$4-$D$4)*$E$4,$D$4*$E$4)</f>
        <v>3.8</v>
      </c>
      <c r="D47" s="14">
        <f>IF($B$5-B47-$D$5&gt;0,-1*($B$5-B47-$D$5)*$E$5,$D$5*$E$5)</f>
        <v>2.7</v>
      </c>
      <c r="E47" s="14">
        <f>IF(B47-$B$6-$C$6&gt;0,(B47-$B$6-$C$6)*$E$6,-1*$C$6*$E$6)</f>
        <v>-1.4</v>
      </c>
      <c r="F47" s="14">
        <f>IF($B$7-B47-$C$7&gt;0,($B$7-B47-$C$7)*$E$7,-1*$C$7*$E$7)</f>
        <v>-1</v>
      </c>
      <c r="G47" s="14">
        <f>SUM(C47:F47)</f>
        <v>4.1</v>
      </c>
      <c r="H47" s="18"/>
    </row>
    <row r="48" ht="20.35" customHeight="1">
      <c r="A48" s="20"/>
      <c r="B48" s="12">
        <v>287</v>
      </c>
      <c r="C48" s="13">
        <f>IF(B48-$B$4-$D$4&gt;0,-1*(B48-$B$4-$D$4)*$E$4,$D$4*$E$4)</f>
        <v>3.8</v>
      </c>
      <c r="D48" s="14">
        <f>IF($B$5-B48-$D$5&gt;0,-1*($B$5-B48-$D$5)*$E$5,$D$5*$E$5)</f>
        <v>2.7</v>
      </c>
      <c r="E48" s="14">
        <f>IF(B48-$B$6-$C$6&gt;0,(B48-$B$6-$C$6)*$E$6,-1*$C$6*$E$6)</f>
        <v>-1.4</v>
      </c>
      <c r="F48" s="14">
        <f>IF($B$7-B48-$C$7&gt;0,($B$7-B48-$C$7)*$E$7,-1*$C$7*$E$7)</f>
        <v>-1</v>
      </c>
      <c r="G48" s="14">
        <f>SUM(C48:F48)</f>
        <v>4.1</v>
      </c>
      <c r="H48" s="18"/>
    </row>
    <row r="49" ht="20.35" customHeight="1">
      <c r="A49" s="20"/>
      <c r="B49" s="12">
        <v>288</v>
      </c>
      <c r="C49" s="13">
        <f>IF(B49-$B$4-$D$4&gt;0,-1*(B49-$B$4-$D$4)*$E$4,$D$4*$E$4)</f>
        <v>3.8</v>
      </c>
      <c r="D49" s="14">
        <f>IF($B$5-B49-$D$5&gt;0,-1*($B$5-B49-$D$5)*$E$5,$D$5*$E$5)</f>
        <v>2.7</v>
      </c>
      <c r="E49" s="14">
        <f>IF(B49-$B$6-$C$6&gt;0,(B49-$B$6-$C$6)*$E$6,-1*$C$6*$E$6)</f>
        <v>-1.4</v>
      </c>
      <c r="F49" s="14">
        <f>IF($B$7-B49-$C$7&gt;0,($B$7-B49-$C$7)*$E$7,-1*$C$7*$E$7)</f>
        <v>-1</v>
      </c>
      <c r="G49" s="14">
        <f>SUM(C49:F49)</f>
        <v>4.1</v>
      </c>
      <c r="H49" s="18"/>
    </row>
    <row r="50" ht="20.35" customHeight="1">
      <c r="A50" s="20"/>
      <c r="B50" s="12">
        <v>289</v>
      </c>
      <c r="C50" s="13">
        <f>IF(B50-$B$4-$D$4&gt;0,-1*(B50-$B$4-$D$4)*$E$4,$D$4*$E$4)</f>
        <v>3.8</v>
      </c>
      <c r="D50" s="14">
        <f>IF($B$5-B50-$D$5&gt;0,-1*($B$5-B50-$D$5)*$E$5,$D$5*$E$5)</f>
        <v>2.7</v>
      </c>
      <c r="E50" s="14">
        <f>IF(B50-$B$6-$C$6&gt;0,(B50-$B$6-$C$6)*$E$6,-1*$C$6*$E$6)</f>
        <v>-1.4</v>
      </c>
      <c r="F50" s="14">
        <f>IF($B$7-B50-$C$7&gt;0,($B$7-B50-$C$7)*$E$7,-1*$C$7*$E$7)</f>
        <v>-1</v>
      </c>
      <c r="G50" s="14">
        <f>SUM(C50:F50)</f>
        <v>4.1</v>
      </c>
      <c r="H50" s="18"/>
    </row>
    <row r="51" ht="20.35" customHeight="1">
      <c r="A51" s="20"/>
      <c r="B51" s="12">
        <v>290</v>
      </c>
      <c r="C51" s="13">
        <f>IF(B51-$B$4-$D$4&gt;0,-1*(B51-$B$4-$D$4)*$E$4,$D$4*$E$4)</f>
        <v>3.8</v>
      </c>
      <c r="D51" s="14">
        <f>IF($B$5-B51-$D$5&gt;0,-1*($B$5-B51-$D$5)*$E$5,$D$5*$E$5)</f>
        <v>2.7</v>
      </c>
      <c r="E51" s="14">
        <f>IF(B51-$B$6-$C$6&gt;0,(B51-$B$6-$C$6)*$E$6,-1*$C$6*$E$6)</f>
        <v>-1.4</v>
      </c>
      <c r="F51" s="14">
        <f>IF($B$7-B51-$C$7&gt;0,($B$7-B51-$C$7)*$E$7,-1*$C$7*$E$7)</f>
        <v>-1</v>
      </c>
      <c r="G51" s="14">
        <f>SUM(C51:F51)</f>
        <v>4.1</v>
      </c>
      <c r="H51" s="18"/>
    </row>
    <row r="52" ht="20.35" customHeight="1">
      <c r="A52" s="20"/>
      <c r="B52" s="12">
        <v>291</v>
      </c>
      <c r="C52" s="13">
        <f>IF(B52-$B$4-$D$4&gt;0,-1*(B52-$B$4-$D$4)*$E$4,$D$4*$E$4)</f>
        <v>3.8</v>
      </c>
      <c r="D52" s="14">
        <f>IF($B$5-B52-$D$5&gt;0,-1*($B$5-B52-$D$5)*$E$5,$D$5*$E$5)</f>
        <v>2.7</v>
      </c>
      <c r="E52" s="14">
        <f>IF(B52-$B$6-$C$6&gt;0,(B52-$B$6-$C$6)*$E$6,-1*$C$6*$E$6)</f>
        <v>-1.4</v>
      </c>
      <c r="F52" s="14">
        <f>IF($B$7-B52-$C$7&gt;0,($B$7-B52-$C$7)*$E$7,-1*$C$7*$E$7)</f>
        <v>-1</v>
      </c>
      <c r="G52" s="14">
        <f>SUM(C52:F52)</f>
        <v>4.1</v>
      </c>
      <c r="H52" s="18"/>
    </row>
    <row r="53" ht="20.35" customHeight="1">
      <c r="A53" s="20"/>
      <c r="B53" s="12">
        <v>292</v>
      </c>
      <c r="C53" s="13">
        <f>IF(B53-$B$4-$D$4&gt;0,-1*(B53-$B$4-$D$4)*$E$4,$D$4*$E$4)</f>
        <v>3.8</v>
      </c>
      <c r="D53" s="14">
        <f>IF($B$5-B53-$D$5&gt;0,-1*($B$5-B53-$D$5)*$E$5,$D$5*$E$5)</f>
        <v>2.7</v>
      </c>
      <c r="E53" s="14">
        <f>IF(B53-$B$6-$C$6&gt;0,(B53-$B$6-$C$6)*$E$6,-1*$C$6*$E$6)</f>
        <v>-1.4</v>
      </c>
      <c r="F53" s="14">
        <f>IF($B$7-B53-$C$7&gt;0,($B$7-B53-$C$7)*$E$7,-1*$C$7*$E$7)</f>
        <v>-1</v>
      </c>
      <c r="G53" s="14">
        <f>SUM(C53:F53)</f>
        <v>4.1</v>
      </c>
      <c r="H53" s="18"/>
    </row>
    <row r="54" ht="20.35" customHeight="1">
      <c r="A54" s="20"/>
      <c r="B54" s="12">
        <v>293</v>
      </c>
      <c r="C54" s="13">
        <f>IF(B54-$B$4-$D$4&gt;0,-1*(B54-$B$4-$D$4)*$E$4,$D$4*$E$4)</f>
        <v>3.8</v>
      </c>
      <c r="D54" s="14">
        <f>IF($B$5-B54-$D$5&gt;0,-1*($B$5-B54-$D$5)*$E$5,$D$5*$E$5)</f>
        <v>2.7</v>
      </c>
      <c r="E54" s="14">
        <f>IF(B54-$B$6-$C$6&gt;0,(B54-$B$6-$C$6)*$E$6,-1*$C$6*$E$6)</f>
        <v>-1.4</v>
      </c>
      <c r="F54" s="14">
        <f>IF($B$7-B54-$C$7&gt;0,($B$7-B54-$C$7)*$E$7,-1*$C$7*$E$7)</f>
        <v>-1</v>
      </c>
      <c r="G54" s="14">
        <f>SUM(C54:F54)</f>
        <v>4.1</v>
      </c>
      <c r="H54" s="18"/>
    </row>
    <row r="55" ht="20.35" customHeight="1">
      <c r="A55" s="20"/>
      <c r="B55" s="12">
        <v>294</v>
      </c>
      <c r="C55" s="13">
        <f>IF(B55-$B$4-$D$4&gt;0,-1*(B55-$B$4-$D$4)*$E$4,$D$4*$E$4)</f>
        <v>3.8</v>
      </c>
      <c r="D55" s="14">
        <f>IF($B$5-B55-$D$5&gt;0,-1*($B$5-B55-$D$5)*$E$5,$D$5*$E$5)</f>
        <v>2.7</v>
      </c>
      <c r="E55" s="14">
        <f>IF(B55-$B$6-$C$6&gt;0,(B55-$B$6-$C$6)*$E$6,-1*$C$6*$E$6)</f>
        <v>-1.4</v>
      </c>
      <c r="F55" s="14">
        <f>IF($B$7-B55-$C$7&gt;0,($B$7-B55-$C$7)*$E$7,-1*$C$7*$E$7)</f>
        <v>-1</v>
      </c>
      <c r="G55" s="14">
        <f>SUM(C55:F55)</f>
        <v>4.1</v>
      </c>
      <c r="H55" s="18"/>
    </row>
    <row r="56" ht="20.35" customHeight="1">
      <c r="A56" s="20"/>
      <c r="B56" s="12">
        <v>295</v>
      </c>
      <c r="C56" s="13">
        <f>IF(B56-$B$4-$D$4&gt;0,-1*(B56-$B$4-$D$4)*$E$4,$D$4*$E$4)</f>
        <v>3.8</v>
      </c>
      <c r="D56" s="14">
        <f>IF($B$5-B56-$D$5&gt;0,-1*($B$5-B56-$D$5)*$E$5,$D$5*$E$5)</f>
        <v>2.7</v>
      </c>
      <c r="E56" s="14">
        <f>IF(B56-$B$6-$C$6&gt;0,(B56-$B$6-$C$6)*$E$6,-1*$C$6*$E$6)</f>
        <v>-1.4</v>
      </c>
      <c r="F56" s="14">
        <f>IF($B$7-B56-$C$7&gt;0,($B$7-B56-$C$7)*$E$7,-1*$C$7*$E$7)</f>
        <v>-1</v>
      </c>
      <c r="G56" s="14">
        <f>SUM(C56:F56)</f>
        <v>4.1</v>
      </c>
      <c r="H56" s="18"/>
    </row>
    <row r="57" ht="20.35" customHeight="1">
      <c r="A57" s="20"/>
      <c r="B57" s="12">
        <v>296</v>
      </c>
      <c r="C57" s="13">
        <f>IF(B57-$B$4-$D$4&gt;0,-1*(B57-$B$4-$D$4)*$E$4,$D$4*$E$4)</f>
        <v>3.8</v>
      </c>
      <c r="D57" s="14">
        <f>IF($B$5-B57-$D$5&gt;0,-1*($B$5-B57-$D$5)*$E$5,$D$5*$E$5)</f>
        <v>2.7</v>
      </c>
      <c r="E57" s="14">
        <f>IF(B57-$B$6-$C$6&gt;0,(B57-$B$6-$C$6)*$E$6,-1*$C$6*$E$6)</f>
        <v>-1.4</v>
      </c>
      <c r="F57" s="14">
        <f>IF($B$7-B57-$C$7&gt;0,($B$7-B57-$C$7)*$E$7,-1*$C$7*$E$7)</f>
        <v>-1</v>
      </c>
      <c r="G57" s="14">
        <f>SUM(C57:F57)</f>
        <v>4.1</v>
      </c>
      <c r="H57" s="18"/>
    </row>
    <row r="58" ht="20.35" customHeight="1">
      <c r="A58" s="20"/>
      <c r="B58" s="12">
        <v>297</v>
      </c>
      <c r="C58" s="13">
        <f>IF(B58-$B$4-$D$4&gt;0,-1*(B58-$B$4-$D$4)*$E$4,$D$4*$E$4)</f>
        <v>3.8</v>
      </c>
      <c r="D58" s="14">
        <f>IF($B$5-B58-$D$5&gt;0,-1*($B$5-B58-$D$5)*$E$5,$D$5*$E$5)</f>
        <v>2.7</v>
      </c>
      <c r="E58" s="14">
        <f>IF(B58-$B$6-$C$6&gt;0,(B58-$B$6-$C$6)*$E$6,-1*$C$6*$E$6)</f>
        <v>-1.4</v>
      </c>
      <c r="F58" s="14">
        <f>IF($B$7-B58-$C$7&gt;0,($B$7-B58-$C$7)*$E$7,-1*$C$7*$E$7)</f>
        <v>-1</v>
      </c>
      <c r="G58" s="14">
        <f>SUM(C58:F58)</f>
        <v>4.1</v>
      </c>
      <c r="H58" s="18"/>
    </row>
    <row r="59" ht="20.35" customHeight="1">
      <c r="A59" s="20"/>
      <c r="B59" s="12">
        <v>298</v>
      </c>
      <c r="C59" s="13">
        <f>IF(B59-$B$4-$D$4&gt;0,-1*(B59-$B$4-$D$4)*$E$4,$D$4*$E$4)</f>
        <v>3.8</v>
      </c>
      <c r="D59" s="14">
        <f>IF($B$5-B59-$D$5&gt;0,-1*($B$5-B59-$D$5)*$E$5,$D$5*$E$5)</f>
        <v>2.7</v>
      </c>
      <c r="E59" s="14">
        <f>IF(B59-$B$6-$C$6&gt;0,(B59-$B$6-$C$6)*$E$6,-1*$C$6*$E$6)</f>
        <v>-1.4</v>
      </c>
      <c r="F59" s="14">
        <f>IF($B$7-B59-$C$7&gt;0,($B$7-B59-$C$7)*$E$7,-1*$C$7*$E$7)</f>
        <v>-1</v>
      </c>
      <c r="G59" s="14">
        <f>SUM(C59:F59)</f>
        <v>4.1</v>
      </c>
      <c r="H59" s="18"/>
    </row>
    <row r="60" ht="20.35" customHeight="1">
      <c r="A60" s="20"/>
      <c r="B60" s="12">
        <v>299</v>
      </c>
      <c r="C60" s="13">
        <f>IF(B60-$B$4-$D$4&gt;0,-1*(B60-$B$4-$D$4)*$E$4,$D$4*$E$4)</f>
        <v>3.8</v>
      </c>
      <c r="D60" s="14">
        <f>IF($B$5-B60-$D$5&gt;0,-1*($B$5-B60-$D$5)*$E$5,$D$5*$E$5)</f>
        <v>2.7</v>
      </c>
      <c r="E60" s="14">
        <f>IF(B60-$B$6-$C$6&gt;0,(B60-$B$6-$C$6)*$E$6,-1*$C$6*$E$6)</f>
        <v>-1.4</v>
      </c>
      <c r="F60" s="14">
        <f>IF($B$7-B60-$C$7&gt;0,($B$7-B60-$C$7)*$E$7,-1*$C$7*$E$7)</f>
        <v>-1</v>
      </c>
      <c r="G60" s="14">
        <f>SUM(C60:F60)</f>
        <v>4.1</v>
      </c>
      <c r="H60" s="18"/>
    </row>
    <row r="61" ht="20.35" customHeight="1">
      <c r="A61" s="20"/>
      <c r="B61" s="12">
        <v>300</v>
      </c>
      <c r="C61" s="13">
        <f>IF(B61-$B$4-$D$4&gt;0,-1*(B61-$B$4-$D$4)*$E$4,$D$4*$E$4)</f>
        <v>3.8</v>
      </c>
      <c r="D61" s="14">
        <f>IF($B$5-B61-$D$5&gt;0,-1*($B$5-B61-$D$5)*$E$5,$D$5*$E$5)</f>
        <v>2.7</v>
      </c>
      <c r="E61" s="14">
        <f>IF(B61-$B$6-$C$6&gt;0,(B61-$B$6-$C$6)*$E$6,-1*$C$6*$E$6)</f>
        <v>-1.4</v>
      </c>
      <c r="F61" s="14">
        <f>IF($B$7-B61-$C$7&gt;0,($B$7-B61-$C$7)*$E$7,-1*$C$7*$E$7)</f>
        <v>-1</v>
      </c>
      <c r="G61" s="14">
        <f>SUM(C61:F61)</f>
        <v>4.1</v>
      </c>
      <c r="H61" s="18"/>
    </row>
    <row r="62" ht="20.35" customHeight="1">
      <c r="A62" s="20"/>
      <c r="B62" s="12">
        <v>301</v>
      </c>
      <c r="C62" s="13">
        <f>IF(B62-$B$4-$D$4&gt;0,-1*(B62-$B$4-$D$4)*$E$4,$D$4*$E$4)</f>
        <v>3.8</v>
      </c>
      <c r="D62" s="14">
        <f>IF($B$5-B62-$D$5&gt;0,-1*($B$5-B62-$D$5)*$E$5,$D$5*$E$5)</f>
        <v>2.7</v>
      </c>
      <c r="E62" s="14">
        <f>IF(B62-$B$6-$C$6&gt;0,(B62-$B$6-$C$6)*$E$6,-1*$C$6*$E$6)</f>
        <v>-1.4</v>
      </c>
      <c r="F62" s="14">
        <f>IF($B$7-B62-$C$7&gt;0,($B$7-B62-$C$7)*$E$7,-1*$C$7*$E$7)</f>
        <v>-1</v>
      </c>
      <c r="G62" s="14">
        <f>SUM(C62:F62)</f>
        <v>4.1</v>
      </c>
      <c r="H62" s="18"/>
    </row>
    <row r="63" ht="20.35" customHeight="1">
      <c r="A63" s="20"/>
      <c r="B63" s="12">
        <v>302</v>
      </c>
      <c r="C63" s="13">
        <f>IF(B63-$B$4-$D$4&gt;0,-1*(B63-$B$4-$D$4)*$E$4,$D$4*$E$4)</f>
        <v>3.8</v>
      </c>
      <c r="D63" s="14">
        <f>IF($B$5-B63-$D$5&gt;0,-1*($B$5-B63-$D$5)*$E$5,$D$5*$E$5)</f>
        <v>2.7</v>
      </c>
      <c r="E63" s="14">
        <f>IF(B63-$B$6-$C$6&gt;0,(B63-$B$6-$C$6)*$E$6,-1*$C$6*$E$6)</f>
        <v>-1.4</v>
      </c>
      <c r="F63" s="14">
        <f>IF($B$7-B63-$C$7&gt;0,($B$7-B63-$C$7)*$E$7,-1*$C$7*$E$7)</f>
        <v>-1</v>
      </c>
      <c r="G63" s="14">
        <f>SUM(C63:F63)</f>
        <v>4.1</v>
      </c>
      <c r="H63" s="18"/>
    </row>
    <row r="64" ht="20.35" customHeight="1">
      <c r="A64" s="20"/>
      <c r="B64" s="12">
        <v>303</v>
      </c>
      <c r="C64" s="13">
        <f>IF(B64-$B$4-$D$4&gt;0,-1*(B64-$B$4-$D$4)*$E$4,$D$4*$E$4)</f>
        <v>3.8</v>
      </c>
      <c r="D64" s="14">
        <f>IF($B$5-B64-$D$5&gt;0,-1*($B$5-B64-$D$5)*$E$5,$D$5*$E$5)</f>
        <v>2.7</v>
      </c>
      <c r="E64" s="14">
        <f>IF(B64-$B$6-$C$6&gt;0,(B64-$B$6-$C$6)*$E$6,-1*$C$6*$E$6)</f>
        <v>-1.4</v>
      </c>
      <c r="F64" s="14">
        <f>IF($B$7-B64-$C$7&gt;0,($B$7-B64-$C$7)*$E$7,-1*$C$7*$E$7)</f>
        <v>-1</v>
      </c>
      <c r="G64" s="14">
        <f>SUM(C64:F64)</f>
        <v>4.1</v>
      </c>
      <c r="H64" s="18"/>
    </row>
    <row r="65" ht="20.35" customHeight="1">
      <c r="A65" s="20"/>
      <c r="B65" s="12">
        <v>304</v>
      </c>
      <c r="C65" s="13">
        <f>IF(B65-$B$4-$D$4&gt;0,-1*(B65-$B$4-$D$4)*$E$4,$D$4*$E$4)</f>
        <v>3.8</v>
      </c>
      <c r="D65" s="14">
        <f>IF($B$5-B65-$D$5&gt;0,-1*($B$5-B65-$D$5)*$E$5,$D$5*$E$5)</f>
        <v>2.7</v>
      </c>
      <c r="E65" s="14">
        <f>IF(B65-$B$6-$C$6&gt;0,(B65-$B$6-$C$6)*$E$6,-1*$C$6*$E$6)</f>
        <v>-1.4</v>
      </c>
      <c r="F65" s="14">
        <f>IF($B$7-B65-$C$7&gt;0,($B$7-B65-$C$7)*$E$7,-1*$C$7*$E$7)</f>
        <v>-1</v>
      </c>
      <c r="G65" s="14">
        <f>SUM(C65:F65)</f>
        <v>4.1</v>
      </c>
      <c r="H65" s="18"/>
    </row>
    <row r="66" ht="20.35" customHeight="1">
      <c r="A66" s="20"/>
      <c r="B66" s="12">
        <v>305</v>
      </c>
      <c r="C66" s="13">
        <f>IF(B66-$B$4-$D$4&gt;0,-1*(B66-$B$4-$D$4)*$E$4,$D$4*$E$4)</f>
        <v>3.8</v>
      </c>
      <c r="D66" s="14">
        <f>IF($B$5-B66-$D$5&gt;0,-1*($B$5-B66-$D$5)*$E$5,$D$5*$E$5)</f>
        <v>2.7</v>
      </c>
      <c r="E66" s="14">
        <f>IF(B66-$B$6-$C$6&gt;0,(B66-$B$6-$C$6)*$E$6,-1*$C$6*$E$6)</f>
        <v>-1.4</v>
      </c>
      <c r="F66" s="14">
        <f>IF($B$7-B66-$C$7&gt;0,($B$7-B66-$C$7)*$E$7,-1*$C$7*$E$7)</f>
        <v>-1</v>
      </c>
      <c r="G66" s="14">
        <f>SUM(C66:F66)</f>
        <v>4.1</v>
      </c>
      <c r="H66" s="18"/>
    </row>
    <row r="67" ht="20.35" customHeight="1">
      <c r="A67" s="20"/>
      <c r="B67" s="12">
        <v>306</v>
      </c>
      <c r="C67" s="13">
        <f>IF(B67-$B$4-$D$4&gt;0,-1*(B67-$B$4-$D$4)*$E$4,$D$4*$E$4)</f>
        <v>3.8</v>
      </c>
      <c r="D67" s="14">
        <f>IF($B$5-B67-$D$5&gt;0,-1*($B$5-B67-$D$5)*$E$5,$D$5*$E$5)</f>
        <v>2.7</v>
      </c>
      <c r="E67" s="14">
        <f>IF(B67-$B$6-$C$6&gt;0,(B67-$B$6-$C$6)*$E$6,-1*$C$6*$E$6)</f>
        <v>-1.4</v>
      </c>
      <c r="F67" s="14">
        <f>IF($B$7-B67-$C$7&gt;0,($B$7-B67-$C$7)*$E$7,-1*$C$7*$E$7)</f>
        <v>-1</v>
      </c>
      <c r="G67" s="14">
        <f>SUM(C67:F67)</f>
        <v>4.1</v>
      </c>
      <c r="H67" s="18"/>
    </row>
    <row r="68" ht="20.35" customHeight="1">
      <c r="A68" s="20"/>
      <c r="B68" s="12">
        <v>307</v>
      </c>
      <c r="C68" s="13">
        <f>IF(B68-$B$4-$D$4&gt;0,-1*(B68-$B$4-$D$4)*$E$4,$D$4*$E$4)</f>
        <v>-0.2000000000000002</v>
      </c>
      <c r="D68" s="14">
        <f>IF($B$5-B68-$D$5&gt;0,-1*($B$5-B68-$D$5)*$E$5,$D$5*$E$5)</f>
        <v>2.7</v>
      </c>
      <c r="E68" s="14">
        <f>IF(B68-$B$6-$C$6&gt;0,(B68-$B$6-$C$6)*$E$6,-1*$C$6*$E$6)</f>
        <v>-1.4</v>
      </c>
      <c r="F68" s="14">
        <f>IF($B$7-B68-$C$7&gt;0,($B$7-B68-$C$7)*$E$7,-1*$C$7*$E$7)</f>
        <v>-1</v>
      </c>
      <c r="G68" s="14">
        <f>SUM(C68:F68)</f>
        <v>0.1000000000000001</v>
      </c>
      <c r="H68" s="18"/>
    </row>
    <row r="69" ht="20.35" customHeight="1">
      <c r="A69" s="20"/>
      <c r="B69" s="12">
        <v>308</v>
      </c>
      <c r="C69" s="13">
        <f>IF(B69-$B$4-$D$4&gt;0,-1*(B69-$B$4-$D$4)*$E$4,$D$4*$E$4)</f>
        <v>-2.2</v>
      </c>
      <c r="D69" s="14">
        <f>IF($B$5-B69-$D$5&gt;0,-1*($B$5-B69-$D$5)*$E$5,$D$5*$E$5)</f>
        <v>2.7</v>
      </c>
      <c r="E69" s="14">
        <f>IF(B69-$B$6-$C$6&gt;0,(B69-$B$6-$C$6)*$E$6,-1*$C$6*$E$6)</f>
        <v>-1.4</v>
      </c>
      <c r="F69" s="14">
        <f>IF($B$7-B69-$C$7&gt;0,($B$7-B69-$C$7)*$E$7,-1*$C$7*$E$7)</f>
        <v>-1</v>
      </c>
      <c r="G69" s="14">
        <f>SUM(C69:F69)</f>
        <v>-1.9</v>
      </c>
      <c r="H69" s="18"/>
    </row>
    <row r="70" ht="20.35" customHeight="1">
      <c r="A70" s="20"/>
      <c r="B70" s="12">
        <v>309</v>
      </c>
      <c r="C70" s="13">
        <f>IF(B70-$B$4-$D$4&gt;0,-1*(B70-$B$4-$D$4)*$E$4,$D$4*$E$4)</f>
        <v>-4.2</v>
      </c>
      <c r="D70" s="14">
        <f>IF($B$5-B70-$D$5&gt;0,-1*($B$5-B70-$D$5)*$E$5,$D$5*$E$5)</f>
        <v>2.7</v>
      </c>
      <c r="E70" s="14">
        <f>IF(B70-$B$6-$C$6&gt;0,(B70-$B$6-$C$6)*$E$6,-1*$C$6*$E$6)</f>
        <v>-1.4</v>
      </c>
      <c r="F70" s="14">
        <f>IF($B$7-B70-$C$7&gt;0,($B$7-B70-$C$7)*$E$7,-1*$C$7*$E$7)</f>
        <v>-1</v>
      </c>
      <c r="G70" s="14">
        <f>SUM(C70:F70)</f>
        <v>-3.9</v>
      </c>
      <c r="H70" s="18"/>
    </row>
    <row r="71" ht="20.35" customHeight="1">
      <c r="A71" s="20"/>
      <c r="B71" s="12">
        <v>310</v>
      </c>
      <c r="C71" s="13">
        <f>IF(B71-$B$4-$D$4&gt;0,-1*(B71-$B$4-$D$4)*$E$4,$D$4*$E$4)</f>
        <v>-6.2</v>
      </c>
      <c r="D71" s="14">
        <f>IF($B$5-B71-$D$5&gt;0,-1*($B$5-B71-$D$5)*$E$5,$D$5*$E$5)</f>
        <v>2.7</v>
      </c>
      <c r="E71" s="14">
        <f>IF(B71-$B$6-$C$6&gt;0,(B71-$B$6-$C$6)*$E$6,-1*$C$6*$E$6)</f>
        <v>-1.4</v>
      </c>
      <c r="F71" s="14">
        <f>IF($B$7-B71-$C$7&gt;0,($B$7-B71-$C$7)*$E$7,-1*$C$7*$E$7)</f>
        <v>-1</v>
      </c>
      <c r="G71" s="14">
        <f>SUM(C71:F71)</f>
        <v>-5.9</v>
      </c>
      <c r="H71" s="18"/>
    </row>
    <row r="72" ht="20.35" customHeight="1">
      <c r="A72" s="20"/>
      <c r="B72" s="12">
        <v>311</v>
      </c>
      <c r="C72" s="13">
        <f>IF(B72-$B$4-$D$4&gt;0,-1*(B72-$B$4-$D$4)*$E$4,$D$4*$E$4)</f>
        <v>-8.199999999999999</v>
      </c>
      <c r="D72" s="14">
        <f>IF($B$5-B72-$D$5&gt;0,-1*($B$5-B72-$D$5)*$E$5,$D$5*$E$5)</f>
        <v>2.7</v>
      </c>
      <c r="E72" s="14">
        <f>IF(B72-$B$6-$C$6&gt;0,(B72-$B$6-$C$6)*$E$6,-1*$C$6*$E$6)</f>
        <v>-1.4</v>
      </c>
      <c r="F72" s="14">
        <f>IF($B$7-B72-$C$7&gt;0,($B$7-B72-$C$7)*$E$7,-1*$C$7*$E$7)</f>
        <v>-1</v>
      </c>
      <c r="G72" s="14">
        <f>SUM(C72:F72)</f>
        <v>-7.899999999999999</v>
      </c>
      <c r="H72" s="18"/>
    </row>
    <row r="73" ht="20.35" customHeight="1">
      <c r="A73" s="20"/>
      <c r="B73" s="12">
        <v>312</v>
      </c>
      <c r="C73" s="13">
        <f>IF(B73-$B$4-$D$4&gt;0,-1*(B73-$B$4-$D$4)*$E$4,$D$4*$E$4)</f>
        <v>-10.2</v>
      </c>
      <c r="D73" s="14">
        <f>IF($B$5-B73-$D$5&gt;0,-1*($B$5-B73-$D$5)*$E$5,$D$5*$E$5)</f>
        <v>2.7</v>
      </c>
      <c r="E73" s="14">
        <f>IF(B73-$B$6-$C$6&gt;0,(B73-$B$6-$C$6)*$E$6,-1*$C$6*$E$6)</f>
        <v>0.6000000000000001</v>
      </c>
      <c r="F73" s="14">
        <f>IF($B$7-B73-$C$7&gt;0,($B$7-B73-$C$7)*$E$7,-1*$C$7*$E$7)</f>
        <v>-1</v>
      </c>
      <c r="G73" s="14">
        <f>SUM(C73:F73)</f>
        <v>-7.899999999999999</v>
      </c>
      <c r="H73" s="18"/>
    </row>
    <row r="74" ht="20.35" customHeight="1">
      <c r="A74" s="20"/>
      <c r="B74" s="12">
        <v>313</v>
      </c>
      <c r="C74" s="13">
        <f>IF(B74-$B$4-$D$4&gt;0,-1*(B74-$B$4-$D$4)*$E$4,$D$4*$E$4)</f>
        <v>-12.2</v>
      </c>
      <c r="D74" s="14">
        <f>IF($B$5-B74-$D$5&gt;0,-1*($B$5-B74-$D$5)*$E$5,$D$5*$E$5)</f>
        <v>2.7</v>
      </c>
      <c r="E74" s="14">
        <f>IF(B74-$B$6-$C$6&gt;0,(B74-$B$6-$C$6)*$E$6,-1*$C$6*$E$6)</f>
        <v>1.6</v>
      </c>
      <c r="F74" s="14">
        <f>IF($B$7-B74-$C$7&gt;0,($B$7-B74-$C$7)*$E$7,-1*$C$7*$E$7)</f>
        <v>-1</v>
      </c>
      <c r="G74" s="14">
        <f>SUM(C74:F74)</f>
        <v>-8.9</v>
      </c>
      <c r="H74" s="18"/>
    </row>
    <row r="75" ht="20.35" customHeight="1">
      <c r="A75" s="20"/>
      <c r="B75" s="12">
        <v>314</v>
      </c>
      <c r="C75" s="13">
        <f>IF(B75-$B$4-$D$4&gt;0,-1*(B75-$B$4-$D$4)*$E$4,$D$4*$E$4)</f>
        <v>-14.2</v>
      </c>
      <c r="D75" s="14">
        <f>IF($B$5-B75-$D$5&gt;0,-1*($B$5-B75-$D$5)*$E$5,$D$5*$E$5)</f>
        <v>2.7</v>
      </c>
      <c r="E75" s="14">
        <f>IF(B75-$B$6-$C$6&gt;0,(B75-$B$6-$C$6)*$E$6,-1*$C$6*$E$6)</f>
        <v>2.6</v>
      </c>
      <c r="F75" s="14">
        <f>IF($B$7-B75-$C$7&gt;0,($B$7-B75-$C$7)*$E$7,-1*$C$7*$E$7)</f>
        <v>-1</v>
      </c>
      <c r="G75" s="14">
        <f>SUM(C75:F75)</f>
        <v>-9.9</v>
      </c>
      <c r="H75" s="18"/>
    </row>
    <row r="76" ht="20.35" customHeight="1">
      <c r="A76" s="20"/>
      <c r="B76" s="12">
        <v>315</v>
      </c>
      <c r="C76" s="13">
        <f>IF(B76-$B$4-$D$4&gt;0,-1*(B76-$B$4-$D$4)*$E$4,$D$4*$E$4)</f>
        <v>-16.2</v>
      </c>
      <c r="D76" s="14">
        <f>IF($B$5-B76-$D$5&gt;0,-1*($B$5-B76-$D$5)*$E$5,$D$5*$E$5)</f>
        <v>2.7</v>
      </c>
      <c r="E76" s="14">
        <f>IF(B76-$B$6-$C$6&gt;0,(B76-$B$6-$C$6)*$E$6,-1*$C$6*$E$6)</f>
        <v>3.6</v>
      </c>
      <c r="F76" s="14">
        <f>IF($B$7-B76-$C$7&gt;0,($B$7-B76-$C$7)*$E$7,-1*$C$7*$E$7)</f>
        <v>-1</v>
      </c>
      <c r="G76" s="14">
        <f>SUM(C76:F76)</f>
        <v>-10.9</v>
      </c>
      <c r="H76" s="18"/>
    </row>
    <row r="77" ht="20.35" customHeight="1">
      <c r="A77" s="20"/>
      <c r="B77" s="12">
        <v>316</v>
      </c>
      <c r="C77" s="13">
        <f>IF(B77-$B$4-$D$4&gt;0,-1*(B77-$B$4-$D$4)*$E$4,$D$4*$E$4)</f>
        <v>-18.2</v>
      </c>
      <c r="D77" s="14">
        <f>IF($B$5-B77-$D$5&gt;0,-1*($B$5-B77-$D$5)*$E$5,$D$5*$E$5)</f>
        <v>2.7</v>
      </c>
      <c r="E77" s="14">
        <f>IF(B77-$B$6-$C$6&gt;0,(B77-$B$6-$C$6)*$E$6,-1*$C$6*$E$6)</f>
        <v>4.6</v>
      </c>
      <c r="F77" s="14">
        <f>IF($B$7-B77-$C$7&gt;0,($B$7-B77-$C$7)*$E$7,-1*$C$7*$E$7)</f>
        <v>-1</v>
      </c>
      <c r="G77" s="14">
        <f>SUM(C77:F77)</f>
        <v>-11.9</v>
      </c>
      <c r="H77" s="18"/>
    </row>
    <row r="78" ht="20.35" customHeight="1">
      <c r="A78" s="20"/>
      <c r="B78" s="12">
        <v>317</v>
      </c>
      <c r="C78" s="13">
        <f>IF(B78-$B$4-$D$4&gt;0,-1*(B78-$B$4-$D$4)*$E$4,$D$4*$E$4)</f>
        <v>-20.2</v>
      </c>
      <c r="D78" s="14">
        <f>IF($B$5-B78-$D$5&gt;0,-1*($B$5-B78-$D$5)*$E$5,$D$5*$E$5)</f>
        <v>2.7</v>
      </c>
      <c r="E78" s="14">
        <f>IF(B78-$B$6-$C$6&gt;0,(B78-$B$6-$C$6)*$E$6,-1*$C$6*$E$6)</f>
        <v>5.6</v>
      </c>
      <c r="F78" s="14">
        <f>IF($B$7-B78-$C$7&gt;0,($B$7-B78-$C$7)*$E$7,-1*$C$7*$E$7)</f>
        <v>-1</v>
      </c>
      <c r="G78" s="14">
        <f>SUM(C78:F78)</f>
        <v>-12.9</v>
      </c>
      <c r="H78" s="18"/>
    </row>
    <row r="79" ht="20.35" customHeight="1">
      <c r="A79" s="20"/>
      <c r="B79" s="12">
        <v>318</v>
      </c>
      <c r="C79" s="13">
        <f>IF(B79-$B$4-$D$4&gt;0,-1*(B79-$B$4-$D$4)*$E$4,$D$4*$E$4)</f>
        <v>-22.2</v>
      </c>
      <c r="D79" s="14">
        <f>IF($B$5-B79-$D$5&gt;0,-1*($B$5-B79-$D$5)*$E$5,$D$5*$E$5)</f>
        <v>2.7</v>
      </c>
      <c r="E79" s="14">
        <f>IF(B79-$B$6-$C$6&gt;0,(B79-$B$6-$C$6)*$E$6,-1*$C$6*$E$6)</f>
        <v>6.6</v>
      </c>
      <c r="F79" s="14">
        <f>IF($B$7-B79-$C$7&gt;0,($B$7-B79-$C$7)*$E$7,-1*$C$7*$E$7)</f>
        <v>-1</v>
      </c>
      <c r="G79" s="14">
        <f>SUM(C79:F79)</f>
        <v>-13.9</v>
      </c>
      <c r="H79" s="18"/>
    </row>
    <row r="80" ht="20.35" customHeight="1">
      <c r="A80" s="20"/>
      <c r="B80" s="12">
        <v>319</v>
      </c>
      <c r="C80" s="13">
        <f>IF(B80-$B$4-$D$4&gt;0,-1*(B80-$B$4-$D$4)*$E$4,$D$4*$E$4)</f>
        <v>-24.2</v>
      </c>
      <c r="D80" s="14">
        <f>IF($B$5-B80-$D$5&gt;0,-1*($B$5-B80-$D$5)*$E$5,$D$5*$E$5)</f>
        <v>2.7</v>
      </c>
      <c r="E80" s="14">
        <f>IF(B80-$B$6-$C$6&gt;0,(B80-$B$6-$C$6)*$E$6,-1*$C$6*$E$6)</f>
        <v>7.6</v>
      </c>
      <c r="F80" s="14">
        <f>IF($B$7-B80-$C$7&gt;0,($B$7-B80-$C$7)*$E$7,-1*$C$7*$E$7)</f>
        <v>-1</v>
      </c>
      <c r="G80" s="14">
        <f>SUM(C80:F80)</f>
        <v>-14.9</v>
      </c>
      <c r="H80" s="18"/>
    </row>
    <row r="81" ht="20.35" customHeight="1">
      <c r="A81" s="20"/>
      <c r="B81" s="12">
        <v>320</v>
      </c>
      <c r="C81" s="13">
        <f>IF(B81-$B$4-$D$4&gt;0,-1*(B81-$B$4-$D$4)*$E$4,$D$4*$E$4)</f>
        <v>-26.2</v>
      </c>
      <c r="D81" s="14">
        <f>IF($B$5-B81-$D$5&gt;0,-1*($B$5-B81-$D$5)*$E$5,$D$5*$E$5)</f>
        <v>2.7</v>
      </c>
      <c r="E81" s="14">
        <f>IF(B81-$B$6-$C$6&gt;0,(B81-$B$6-$C$6)*$E$6,-1*$C$6*$E$6)</f>
        <v>8.6</v>
      </c>
      <c r="F81" s="14">
        <f>IF($B$7-B81-$C$7&gt;0,($B$7-B81-$C$7)*$E$7,-1*$C$7*$E$7)</f>
        <v>-1</v>
      </c>
      <c r="G81" s="14">
        <f>SUM(C81:F81)</f>
        <v>-15.9</v>
      </c>
      <c r="H81" s="18"/>
    </row>
    <row r="82" ht="20.35" customHeight="1">
      <c r="A82" s="20"/>
      <c r="B82" s="12">
        <v>321</v>
      </c>
      <c r="C82" s="13">
        <f>IF(B82-$B$4-$D$4&gt;0,-1*(B82-$B$4-$D$4)*$E$4,$D$4*$E$4)</f>
        <v>-28.2</v>
      </c>
      <c r="D82" s="14">
        <f>IF($B$5-B82-$D$5&gt;0,-1*($B$5-B82-$D$5)*$E$5,$D$5*$E$5)</f>
        <v>2.7</v>
      </c>
      <c r="E82" s="14">
        <f>IF(B82-$B$6-$C$6&gt;0,(B82-$B$6-$C$6)*$E$6,-1*$C$6*$E$6)</f>
        <v>9.6</v>
      </c>
      <c r="F82" s="14">
        <f>IF($B$7-B82-$C$7&gt;0,($B$7-B82-$C$7)*$E$7,-1*$C$7*$E$7)</f>
        <v>-1</v>
      </c>
      <c r="G82" s="14">
        <f>SUM(C82:F82)</f>
        <v>-16.9</v>
      </c>
      <c r="H82" s="18"/>
    </row>
    <row r="83" ht="20.35" customHeight="1">
      <c r="A83" s="20"/>
      <c r="B83" s="12">
        <v>322</v>
      </c>
      <c r="C83" s="13">
        <f>IF(B83-$B$4-$D$4&gt;0,-1*(B83-$B$4-$D$4)*$E$4,$D$4*$E$4)</f>
        <v>-30.2</v>
      </c>
      <c r="D83" s="14">
        <f>IF($B$5-B83-$D$5&gt;0,-1*($B$5-B83-$D$5)*$E$5,$D$5*$E$5)</f>
        <v>2.7</v>
      </c>
      <c r="E83" s="14">
        <f>IF(B83-$B$6-$C$6&gt;0,(B83-$B$6-$C$6)*$E$6,-1*$C$6*$E$6)</f>
        <v>10.6</v>
      </c>
      <c r="F83" s="14">
        <f>IF($B$7-B83-$C$7&gt;0,($B$7-B83-$C$7)*$E$7,-1*$C$7*$E$7)</f>
        <v>-1</v>
      </c>
      <c r="G83" s="14">
        <f>SUM(C83:F83)</f>
        <v>-17.9</v>
      </c>
      <c r="H83" s="18"/>
    </row>
    <row r="84" ht="20.35" customHeight="1">
      <c r="A84" s="20"/>
      <c r="B84" s="12">
        <v>323</v>
      </c>
      <c r="C84" s="13">
        <f>IF(B84-$B$4-$D$4&gt;0,-1*(B84-$B$4-$D$4)*$E$4,$D$4*$E$4)</f>
        <v>-32.2</v>
      </c>
      <c r="D84" s="14">
        <f>IF($B$5-B84-$D$5&gt;0,-1*($B$5-B84-$D$5)*$E$5,$D$5*$E$5)</f>
        <v>2.7</v>
      </c>
      <c r="E84" s="14">
        <f>IF(B84-$B$6-$C$6&gt;0,(B84-$B$6-$C$6)*$E$6,-1*$C$6*$E$6)</f>
        <v>11.6</v>
      </c>
      <c r="F84" s="14">
        <f>IF($B$7-B84-$C$7&gt;0,($B$7-B84-$C$7)*$E$7,-1*$C$7*$E$7)</f>
        <v>-1</v>
      </c>
      <c r="G84" s="14">
        <f>SUM(C84:F84)</f>
        <v>-18.90000000000001</v>
      </c>
      <c r="H84" s="18"/>
    </row>
    <row r="85" ht="20.35" customHeight="1">
      <c r="A85" s="20"/>
      <c r="B85" s="12">
        <v>324</v>
      </c>
      <c r="C85" s="13">
        <f>IF(B85-$B$4-$D$4&gt;0,-1*(B85-$B$4-$D$4)*$E$4,$D$4*$E$4)</f>
        <v>-34.2</v>
      </c>
      <c r="D85" s="14">
        <f>IF($B$5-B85-$D$5&gt;0,-1*($B$5-B85-$D$5)*$E$5,$D$5*$E$5)</f>
        <v>2.7</v>
      </c>
      <c r="E85" s="14">
        <f>IF(B85-$B$6-$C$6&gt;0,(B85-$B$6-$C$6)*$E$6,-1*$C$6*$E$6)</f>
        <v>12.6</v>
      </c>
      <c r="F85" s="14">
        <f>IF($B$7-B85-$C$7&gt;0,($B$7-B85-$C$7)*$E$7,-1*$C$7*$E$7)</f>
        <v>-1</v>
      </c>
      <c r="G85" s="14">
        <f>SUM(C85:F85)</f>
        <v>-19.90000000000001</v>
      </c>
      <c r="H85" s="18"/>
    </row>
    <row r="86" ht="20.35" customHeight="1">
      <c r="A86" s="20"/>
      <c r="B86" s="12">
        <v>325</v>
      </c>
      <c r="C86" s="13">
        <f>IF(B86-$B$4-$D$4&gt;0,-1*(B86-$B$4-$D$4)*$E$4,$D$4*$E$4)</f>
        <v>-36.2</v>
      </c>
      <c r="D86" s="14">
        <f>IF($B$5-B86-$D$5&gt;0,-1*($B$5-B86-$D$5)*$E$5,$D$5*$E$5)</f>
        <v>2.7</v>
      </c>
      <c r="E86" s="14">
        <f>IF(B86-$B$6-$C$6&gt;0,(B86-$B$6-$C$6)*$E$6,-1*$C$6*$E$6)</f>
        <v>13.6</v>
      </c>
      <c r="F86" s="14">
        <f>IF($B$7-B86-$C$7&gt;0,($B$7-B86-$C$7)*$E$7,-1*$C$7*$E$7)</f>
        <v>-1</v>
      </c>
      <c r="G86" s="14">
        <f>SUM(C86:F86)</f>
        <v>-20.9</v>
      </c>
      <c r="H86" s="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