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72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8" i="1"/>
  <c r="I9" i="1"/>
  <c r="I11" i="1"/>
  <c r="I12" i="1"/>
  <c r="I14" i="1"/>
  <c r="I15" i="1"/>
  <c r="I17" i="1"/>
  <c r="I18" i="1"/>
  <c r="I20" i="1"/>
  <c r="I21" i="1"/>
  <c r="I23" i="1"/>
  <c r="I24" i="1"/>
  <c r="I26" i="1"/>
  <c r="I27" i="1"/>
  <c r="H6" i="1"/>
  <c r="H8" i="1"/>
  <c r="H9" i="1"/>
  <c r="H11" i="1"/>
  <c r="H12" i="1"/>
  <c r="H14" i="1"/>
  <c r="H15" i="1"/>
  <c r="H17" i="1"/>
  <c r="H18" i="1"/>
  <c r="H20" i="1"/>
  <c r="H21" i="1"/>
  <c r="H23" i="1"/>
  <c r="H24" i="1"/>
  <c r="H26" i="1"/>
  <c r="H27" i="1"/>
  <c r="I5" i="1"/>
  <c r="H5" i="1"/>
  <c r="G6" i="1"/>
  <c r="G8" i="1"/>
  <c r="G9" i="1"/>
  <c r="G11" i="1"/>
  <c r="G12" i="1"/>
  <c r="G14" i="1"/>
  <c r="G15" i="1"/>
  <c r="G17" i="1"/>
  <c r="G18" i="1"/>
  <c r="G20" i="1"/>
  <c r="G21" i="1"/>
  <c r="G23" i="1"/>
  <c r="G24" i="1"/>
  <c r="G26" i="1"/>
  <c r="G27" i="1"/>
  <c r="G5" i="1"/>
  <c r="D6" i="1"/>
  <c r="D8" i="1"/>
  <c r="D9" i="1"/>
  <c r="D11" i="1"/>
  <c r="D12" i="1"/>
  <c r="D14" i="1"/>
  <c r="D15" i="1"/>
  <c r="D17" i="1"/>
  <c r="D18" i="1"/>
  <c r="D20" i="1"/>
  <c r="D21" i="1"/>
  <c r="D23" i="1"/>
  <c r="D24" i="1"/>
  <c r="D26" i="1"/>
  <c r="D27" i="1"/>
  <c r="D5" i="1"/>
</calcChain>
</file>

<file path=xl/sharedStrings.xml><?xml version="1.0" encoding="utf-8"?>
<sst xmlns="http://schemas.openxmlformats.org/spreadsheetml/2006/main" count="35" uniqueCount="16">
  <si>
    <t>Initial Logistic Regression</t>
  </si>
  <si>
    <t>Test</t>
  </si>
  <si>
    <t>Train</t>
  </si>
  <si>
    <t>Logstic Regression GS</t>
  </si>
  <si>
    <t>Logstic Regression GS - Polynomials</t>
  </si>
  <si>
    <t>K Nearest Neighbors GS</t>
  </si>
  <si>
    <t>Decision Trees - No Limits</t>
  </si>
  <si>
    <t>Random Forest</t>
  </si>
  <si>
    <t>XGBoost</t>
  </si>
  <si>
    <t>Delta    (Test-Train)</t>
  </si>
  <si>
    <t>Standard Features</t>
  </si>
  <si>
    <t>F1</t>
  </si>
  <si>
    <t>Accuracy</t>
  </si>
  <si>
    <t>Decision Trees -  Limits GS</t>
  </si>
  <si>
    <t>Engineered Features</t>
  </si>
  <si>
    <t>Delta Models (E-S)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</si>
</sst>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7" xfId="0" applyNumberFormat="1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/>
    </xf>
    <xf numFmtId="164" fontId="0" fillId="5" borderId="7" xfId="0" applyNumberFormat="1" applyFill="1" applyBorder="1"/>
    <xf numFmtId="164" fontId="0" fillId="5" borderId="8" xfId="0" applyNumberFormat="1" applyFill="1" applyBorder="1"/>
    <xf numFmtId="0" fontId="0" fillId="0" borderId="1" xfId="0" applyFill="1" applyBorder="1" applyAlignment="1">
      <alignment horizontal="center" vertical="center" wrapText="1"/>
    </xf>
    <xf numFmtId="164" fontId="0" fillId="6" borderId="7" xfId="0" applyNumberFormat="1" applyFill="1" applyBorder="1"/>
    <xf numFmtId="164" fontId="1" fillId="2" borderId="7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/>
    <xf numFmtId="164" fontId="0" fillId="0" borderId="8" xfId="0" applyNumberFormat="1" applyFill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164" fontId="0" fillId="0" borderId="8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7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zoomScale="125" zoomScaleNormal="125" zoomScalePageLayoutView="125" workbookViewId="0"/>
  </sheetViews>
  <sheetFormatPr baseColWidth="10" defaultRowHeight="15" x14ac:dyDescent="0"/>
  <cols>
    <col min="1" max="1" width="29.6640625" bestFit="1" customWidth="1"/>
    <col min="2" max="2" width="10.83203125" customWidth="1"/>
  </cols>
  <sheetData>
    <row r="2" spans="1:9">
      <c r="B2" s="14" t="s">
        <v>10</v>
      </c>
      <c r="C2" s="15"/>
      <c r="D2" s="16"/>
      <c r="E2" s="17" t="s">
        <v>14</v>
      </c>
      <c r="F2" s="17"/>
      <c r="G2" s="17"/>
      <c r="H2" s="13" t="s">
        <v>15</v>
      </c>
      <c r="I2" s="13"/>
    </row>
    <row r="3" spans="1:9" ht="31" customHeight="1">
      <c r="B3" s="5" t="s">
        <v>2</v>
      </c>
      <c r="C3" s="6" t="s">
        <v>1</v>
      </c>
      <c r="D3" s="1" t="s">
        <v>9</v>
      </c>
      <c r="E3" s="5" t="s">
        <v>2</v>
      </c>
      <c r="F3" s="6" t="s">
        <v>1</v>
      </c>
      <c r="G3" s="1" t="s">
        <v>9</v>
      </c>
      <c r="H3" s="10" t="s">
        <v>2</v>
      </c>
      <c r="I3" s="10" t="s">
        <v>1</v>
      </c>
    </row>
    <row r="4" spans="1:9">
      <c r="A4" s="3" t="s">
        <v>0</v>
      </c>
      <c r="B4" s="18"/>
      <c r="C4" s="19"/>
      <c r="D4" s="20"/>
      <c r="E4" s="21"/>
      <c r="F4" s="22"/>
      <c r="G4" s="21"/>
      <c r="H4" s="23"/>
      <c r="I4" s="23"/>
    </row>
    <row r="5" spans="1:9">
      <c r="A5" s="25" t="s">
        <v>11</v>
      </c>
      <c r="B5" s="18">
        <v>0.89082969432314396</v>
      </c>
      <c r="C5" s="19">
        <v>0.81105990783410098</v>
      </c>
      <c r="D5" s="20">
        <f>C5-B5</f>
        <v>-7.9769786489042982E-2</v>
      </c>
      <c r="E5" s="21">
        <v>0.9375</v>
      </c>
      <c r="F5" s="20">
        <v>0.89908256880733906</v>
      </c>
      <c r="G5" s="21">
        <f>F5-E5</f>
        <v>-3.8417431192660945E-2</v>
      </c>
      <c r="H5" s="11">
        <f>E5-B5</f>
        <v>4.6670305676856039E-2</v>
      </c>
      <c r="I5" s="11">
        <f>F5-C5</f>
        <v>8.8022660973238076E-2</v>
      </c>
    </row>
    <row r="6" spans="1:9">
      <c r="A6" s="25" t="s">
        <v>12</v>
      </c>
      <c r="B6" s="18">
        <v>0.88372093023255804</v>
      </c>
      <c r="C6" s="19">
        <v>0.80930232558139503</v>
      </c>
      <c r="D6" s="20">
        <f t="shared" ref="D6:D27" si="0">C6-B6</f>
        <v>-7.4418604651163012E-2</v>
      </c>
      <c r="E6" s="21">
        <v>0.93488372093023198</v>
      </c>
      <c r="F6" s="20">
        <v>0.89767441860465103</v>
      </c>
      <c r="G6" s="21">
        <f t="shared" ref="G6:G27" si="1">F6-E6</f>
        <v>-3.7209302325580951E-2</v>
      </c>
      <c r="H6" s="11">
        <f t="shared" ref="H6:H27" si="2">E6-B6</f>
        <v>5.1162790697673932E-2</v>
      </c>
      <c r="I6" s="11">
        <f t="shared" ref="I6:I27" si="3">F6-C6</f>
        <v>8.8372093023255993E-2</v>
      </c>
    </row>
    <row r="7" spans="1:9">
      <c r="A7" s="4" t="s">
        <v>3</v>
      </c>
      <c r="B7" s="18"/>
      <c r="C7" s="19"/>
      <c r="D7" s="20"/>
      <c r="E7" s="21"/>
      <c r="F7" s="20"/>
      <c r="G7" s="21"/>
      <c r="H7" s="2"/>
      <c r="I7" s="2"/>
    </row>
    <row r="8" spans="1:9">
      <c r="A8" s="25" t="s">
        <v>11</v>
      </c>
      <c r="B8" s="18">
        <v>0.97038081805359599</v>
      </c>
      <c r="C8" s="19">
        <v>0.90810810810810805</v>
      </c>
      <c r="D8" s="20">
        <f t="shared" si="0"/>
        <v>-6.2272709945487947E-2</v>
      </c>
      <c r="E8" s="21">
        <v>0.96463932107496397</v>
      </c>
      <c r="F8" s="20">
        <v>0.90810810810810805</v>
      </c>
      <c r="G8" s="21">
        <f t="shared" si="1"/>
        <v>-5.6531212966855926E-2</v>
      </c>
      <c r="H8" s="8">
        <f t="shared" si="2"/>
        <v>-5.7414969786320214E-3</v>
      </c>
      <c r="I8" s="2">
        <f t="shared" si="3"/>
        <v>0</v>
      </c>
    </row>
    <row r="9" spans="1:9">
      <c r="A9" s="25" t="s">
        <v>12</v>
      </c>
      <c r="B9" s="18">
        <v>0.96947674418604601</v>
      </c>
      <c r="C9" s="19">
        <v>0.90116279069767402</v>
      </c>
      <c r="D9" s="20">
        <f t="shared" si="0"/>
        <v>-6.8313953488371992E-2</v>
      </c>
      <c r="E9" s="21">
        <v>0.96366279069767402</v>
      </c>
      <c r="F9" s="20">
        <v>0.90116279069767402</v>
      </c>
      <c r="G9" s="21">
        <f t="shared" si="1"/>
        <v>-6.25E-2</v>
      </c>
      <c r="H9" s="8">
        <f t="shared" si="2"/>
        <v>-5.8139534883719923E-3</v>
      </c>
      <c r="I9" s="2">
        <f t="shared" si="3"/>
        <v>0</v>
      </c>
    </row>
    <row r="10" spans="1:9">
      <c r="A10" s="4" t="s">
        <v>4</v>
      </c>
      <c r="B10" s="18"/>
      <c r="C10" s="19"/>
      <c r="D10" s="20"/>
      <c r="E10" s="21"/>
      <c r="F10" s="20"/>
      <c r="G10" s="21"/>
      <c r="H10" s="2"/>
      <c r="I10" s="2"/>
    </row>
    <row r="11" spans="1:9">
      <c r="A11" s="25" t="s">
        <v>11</v>
      </c>
      <c r="B11" s="18">
        <v>0.988668555240793</v>
      </c>
      <c r="C11" s="19">
        <v>0.92896174863387904</v>
      </c>
      <c r="D11" s="20">
        <f t="shared" si="0"/>
        <v>-5.9706806606913965E-2</v>
      </c>
      <c r="E11" s="21">
        <v>0.96728307254623003</v>
      </c>
      <c r="F11" s="20">
        <v>0.91304347826086896</v>
      </c>
      <c r="G11" s="21">
        <f t="shared" si="1"/>
        <v>-5.423959428536107E-2</v>
      </c>
      <c r="H11" s="8">
        <f t="shared" si="2"/>
        <v>-2.1385482694562974E-2</v>
      </c>
      <c r="I11" s="8">
        <f t="shared" si="3"/>
        <v>-1.5918270373010079E-2</v>
      </c>
    </row>
    <row r="12" spans="1:9">
      <c r="A12" s="25" t="s">
        <v>12</v>
      </c>
      <c r="B12" s="18">
        <v>0.98837209302325502</v>
      </c>
      <c r="C12" s="19">
        <v>0.92441860465116199</v>
      </c>
      <c r="D12" s="20">
        <f t="shared" si="0"/>
        <v>-6.3953488372093026E-2</v>
      </c>
      <c r="E12" s="21">
        <v>0.96656976744185996</v>
      </c>
      <c r="F12" s="20">
        <v>0.90697674418604601</v>
      </c>
      <c r="G12" s="21">
        <f t="shared" si="1"/>
        <v>-5.9593023255813948E-2</v>
      </c>
      <c r="H12" s="8">
        <f t="shared" si="2"/>
        <v>-2.1802325581395054E-2</v>
      </c>
      <c r="I12" s="8">
        <f t="shared" si="3"/>
        <v>-1.7441860465115977E-2</v>
      </c>
    </row>
    <row r="13" spans="1:9">
      <c r="A13" s="4" t="s">
        <v>5</v>
      </c>
      <c r="B13" s="18"/>
      <c r="C13" s="19"/>
      <c r="D13" s="20"/>
      <c r="E13" s="21"/>
      <c r="F13" s="20"/>
      <c r="G13" s="21"/>
      <c r="H13" s="2"/>
      <c r="I13" s="2"/>
    </row>
    <row r="14" spans="1:9">
      <c r="A14" s="25" t="s">
        <v>11</v>
      </c>
      <c r="B14" s="18">
        <v>1</v>
      </c>
      <c r="C14" s="19">
        <v>0.86021505376343999</v>
      </c>
      <c r="D14" s="20">
        <f t="shared" si="0"/>
        <v>-0.13978494623656001</v>
      </c>
      <c r="E14" s="21">
        <v>1</v>
      </c>
      <c r="F14" s="20">
        <v>0.84816753926701505</v>
      </c>
      <c r="G14" s="21">
        <f t="shared" si="1"/>
        <v>-0.15183246073298495</v>
      </c>
      <c r="H14" s="2">
        <f t="shared" si="2"/>
        <v>0</v>
      </c>
      <c r="I14" s="8">
        <f t="shared" si="3"/>
        <v>-1.2047514496424938E-2</v>
      </c>
    </row>
    <row r="15" spans="1:9">
      <c r="A15" s="25" t="s">
        <v>12</v>
      </c>
      <c r="B15" s="18">
        <v>1</v>
      </c>
      <c r="C15" s="19">
        <v>0.84883720930232498</v>
      </c>
      <c r="D15" s="20">
        <f t="shared" si="0"/>
        <v>-0.15116279069767502</v>
      </c>
      <c r="E15" s="21">
        <v>1</v>
      </c>
      <c r="F15" s="20">
        <v>0.831395348837209</v>
      </c>
      <c r="G15" s="21">
        <f t="shared" si="1"/>
        <v>-0.168604651162791</v>
      </c>
      <c r="H15" s="2">
        <f t="shared" si="2"/>
        <v>0</v>
      </c>
      <c r="I15" s="8">
        <f t="shared" si="3"/>
        <v>-1.7441860465115977E-2</v>
      </c>
    </row>
    <row r="16" spans="1:9">
      <c r="A16" s="4" t="s">
        <v>6</v>
      </c>
      <c r="B16" s="18"/>
      <c r="C16" s="19"/>
      <c r="D16" s="20"/>
      <c r="E16" s="21"/>
      <c r="F16" s="20"/>
      <c r="G16" s="21"/>
      <c r="H16" s="2"/>
      <c r="I16" s="2"/>
    </row>
    <row r="17" spans="1:9">
      <c r="A17" s="25" t="s">
        <v>11</v>
      </c>
      <c r="B17" s="18">
        <v>1</v>
      </c>
      <c r="C17" s="19">
        <v>0.90109890109890101</v>
      </c>
      <c r="D17" s="20">
        <f t="shared" si="0"/>
        <v>-9.8901098901098994E-2</v>
      </c>
      <c r="E17" s="21">
        <v>1</v>
      </c>
      <c r="F17" s="20">
        <v>0.86956521739130399</v>
      </c>
      <c r="G17" s="21">
        <f t="shared" si="1"/>
        <v>-0.13043478260869601</v>
      </c>
      <c r="H17" s="2">
        <f t="shared" si="2"/>
        <v>0</v>
      </c>
      <c r="I17" s="8">
        <f t="shared" si="3"/>
        <v>-3.1533683707597016E-2</v>
      </c>
    </row>
    <row r="18" spans="1:9">
      <c r="A18" s="25" t="s">
        <v>12</v>
      </c>
      <c r="B18" s="18">
        <v>1</v>
      </c>
      <c r="C18" s="19">
        <v>0.89534883720930203</v>
      </c>
      <c r="D18" s="20">
        <f t="shared" si="0"/>
        <v>-0.10465116279069797</v>
      </c>
      <c r="E18" s="21">
        <v>1</v>
      </c>
      <c r="F18" s="20">
        <v>0.86046511627906896</v>
      </c>
      <c r="G18" s="21">
        <f t="shared" si="1"/>
        <v>-0.13953488372093104</v>
      </c>
      <c r="H18" s="2">
        <f t="shared" si="2"/>
        <v>0</v>
      </c>
      <c r="I18" s="8">
        <f t="shared" si="3"/>
        <v>-3.4883720930233064E-2</v>
      </c>
    </row>
    <row r="19" spans="1:9">
      <c r="A19" s="4" t="s">
        <v>13</v>
      </c>
      <c r="B19" s="18"/>
      <c r="C19" s="19"/>
      <c r="D19" s="20"/>
      <c r="E19" s="21"/>
      <c r="F19" s="20"/>
      <c r="G19" s="21"/>
      <c r="H19" s="2"/>
      <c r="I19" s="2"/>
    </row>
    <row r="20" spans="1:9">
      <c r="A20" s="25" t="s">
        <v>11</v>
      </c>
      <c r="B20" s="18">
        <v>0.95428571428571396</v>
      </c>
      <c r="C20" s="19">
        <v>0.92222222222222205</v>
      </c>
      <c r="D20" s="20">
        <f t="shared" si="0"/>
        <v>-3.2063492063491905E-2</v>
      </c>
      <c r="E20" s="21">
        <v>0.95428571428571396</v>
      </c>
      <c r="F20" s="20">
        <v>0.92222222222222205</v>
      </c>
      <c r="G20" s="21">
        <f t="shared" si="1"/>
        <v>-3.2063492063491905E-2</v>
      </c>
      <c r="H20" s="2">
        <f t="shared" si="2"/>
        <v>0</v>
      </c>
      <c r="I20" s="2">
        <f t="shared" si="3"/>
        <v>0</v>
      </c>
    </row>
    <row r="21" spans="1:9">
      <c r="A21" s="25" t="s">
        <v>12</v>
      </c>
      <c r="B21" s="18">
        <v>0.95348837209302295</v>
      </c>
      <c r="C21" s="19">
        <v>0.91860465116279</v>
      </c>
      <c r="D21" s="20">
        <f t="shared" si="0"/>
        <v>-3.4883720930232953E-2</v>
      </c>
      <c r="E21" s="21">
        <v>0.95348837209302295</v>
      </c>
      <c r="F21" s="20">
        <v>0.91860465116279</v>
      </c>
      <c r="G21" s="21">
        <f t="shared" si="1"/>
        <v>-3.4883720930232953E-2</v>
      </c>
      <c r="H21" s="2">
        <f t="shared" si="2"/>
        <v>0</v>
      </c>
      <c r="I21" s="2">
        <f t="shared" si="3"/>
        <v>0</v>
      </c>
    </row>
    <row r="22" spans="1:9">
      <c r="A22" s="4" t="s">
        <v>7</v>
      </c>
      <c r="B22" s="18"/>
      <c r="C22" s="19"/>
      <c r="D22" s="20"/>
      <c r="E22" s="21"/>
      <c r="F22" s="20"/>
      <c r="G22" s="21"/>
      <c r="H22" s="2"/>
      <c r="I22" s="2"/>
    </row>
    <row r="23" spans="1:9">
      <c r="A23" s="25" t="s">
        <v>11</v>
      </c>
      <c r="B23" s="18">
        <v>0.95863052781740299</v>
      </c>
      <c r="C23" s="19">
        <v>0.93406593406593397</v>
      </c>
      <c r="D23" s="20">
        <f t="shared" si="0"/>
        <v>-2.4564593751469022E-2</v>
      </c>
      <c r="E23" s="21">
        <v>0.95863052781740299</v>
      </c>
      <c r="F23" s="20">
        <v>0.93406593406593397</v>
      </c>
      <c r="G23" s="21">
        <f t="shared" si="1"/>
        <v>-2.4564593751469022E-2</v>
      </c>
      <c r="H23" s="2">
        <f t="shared" si="2"/>
        <v>0</v>
      </c>
      <c r="I23" s="2">
        <f t="shared" si="3"/>
        <v>0</v>
      </c>
    </row>
    <row r="24" spans="1:9">
      <c r="A24" s="25" t="s">
        <v>12</v>
      </c>
      <c r="B24" s="18">
        <v>0.95784883720930203</v>
      </c>
      <c r="C24" s="19">
        <v>0.93023255813953398</v>
      </c>
      <c r="D24" s="20">
        <f t="shared" si="0"/>
        <v>-2.7616279069768046E-2</v>
      </c>
      <c r="E24" s="21">
        <v>0.95784883720930203</v>
      </c>
      <c r="F24" s="20">
        <v>0.93023255813953398</v>
      </c>
      <c r="G24" s="21">
        <f t="shared" si="1"/>
        <v>-2.7616279069768046E-2</v>
      </c>
      <c r="H24" s="2">
        <f t="shared" si="2"/>
        <v>0</v>
      </c>
      <c r="I24" s="2">
        <f t="shared" si="3"/>
        <v>0</v>
      </c>
    </row>
    <row r="25" spans="1:9">
      <c r="A25" s="4" t="s">
        <v>8</v>
      </c>
      <c r="B25" s="28"/>
      <c r="C25" s="29"/>
      <c r="D25" s="20"/>
      <c r="E25" s="29"/>
      <c r="F25" s="29"/>
      <c r="G25" s="21"/>
      <c r="H25" s="2"/>
      <c r="I25" s="2"/>
    </row>
    <row r="26" spans="1:9">
      <c r="A26" s="25" t="s">
        <v>11</v>
      </c>
      <c r="B26" s="28">
        <v>0.96760000000000002</v>
      </c>
      <c r="C26" s="12">
        <v>0.96709999999999996</v>
      </c>
      <c r="D26" s="20">
        <f t="shared" si="0"/>
        <v>-5.0000000000005596E-4</v>
      </c>
      <c r="E26" s="29">
        <v>0.95679999999999998</v>
      </c>
      <c r="F26" s="12">
        <v>0.93879999999999997</v>
      </c>
      <c r="G26" s="21">
        <f t="shared" si="1"/>
        <v>-1.8000000000000016E-2</v>
      </c>
      <c r="H26" s="8">
        <f t="shared" si="2"/>
        <v>-1.0800000000000032E-2</v>
      </c>
      <c r="I26" s="8">
        <f t="shared" si="3"/>
        <v>-2.8299999999999992E-2</v>
      </c>
    </row>
    <row r="27" spans="1:9">
      <c r="A27" s="26" t="s">
        <v>12</v>
      </c>
      <c r="B27" s="30">
        <v>0.96589999999999998</v>
      </c>
      <c r="C27" s="7">
        <v>0.96740000000000004</v>
      </c>
      <c r="D27" s="24">
        <f t="shared" si="0"/>
        <v>1.5000000000000568E-3</v>
      </c>
      <c r="E27" s="27">
        <v>0.95350000000000001</v>
      </c>
      <c r="F27" s="7">
        <v>0.94420000000000004</v>
      </c>
      <c r="G27" s="24">
        <f t="shared" si="1"/>
        <v>-9.299999999999975E-3</v>
      </c>
      <c r="H27" s="9">
        <f t="shared" si="2"/>
        <v>-1.2399999999999967E-2</v>
      </c>
      <c r="I27" s="9">
        <f t="shared" si="3"/>
        <v>-2.3199999999999998E-2</v>
      </c>
    </row>
  </sheetData>
  <mergeCells count="3">
    <mergeCell ref="H2:I2"/>
    <mergeCell ref="B2:D2"/>
    <mergeCell ref="E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</dc:creator>
  <cp:lastModifiedBy>Alex M</cp:lastModifiedBy>
  <dcterms:created xsi:type="dcterms:W3CDTF">2019-05-10T13:43:45Z</dcterms:created>
  <dcterms:modified xsi:type="dcterms:W3CDTF">2019-05-13T12:37:37Z</dcterms:modified>
</cp:coreProperties>
</file>