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kums1059\Desktop\"/>
    </mc:Choice>
  </mc:AlternateContent>
  <xr:revisionPtr revIDLastSave="0" documentId="13_ncr:1_{E6289D49-05B2-4148-BE25-644DEC453730}" xr6:coauthVersionLast="47" xr6:coauthVersionMax="47" xr10:uidLastSave="{00000000-0000-0000-0000-000000000000}"/>
  <bookViews>
    <workbookView xWindow="-120" yWindow="-120" windowWidth="20730" windowHeight="11160" tabRatio="774" xr2:uid="{00000000-000D-0000-FFFF-FFFF00000000}"/>
  </bookViews>
  <sheets>
    <sheet name="Tax &amp; NPI" sheetId="1" r:id="rId1"/>
    <sheet name="update tracker " sheetId="8" r:id="rId2"/>
    <sheet name="i'd password" sheetId="4" r:id="rId3"/>
    <sheet name="Main Facility Address" sheetId="3" r:id="rId4"/>
    <sheet name="PTAN" sheetId="2" r:id="rId5"/>
    <sheet name="Denied" sheetId="5" r:id="rId6"/>
    <sheet name="Insurance contact" sheetId="6" r:id="rId7"/>
    <sheet name="short code" sheetId="7" r:id="rId8"/>
  </sheets>
  <definedNames>
    <definedName name="_xlnm._FilterDatabase" localSheetId="3" hidden="1">'Main Facility Address'!$A$1:$E$28</definedName>
    <definedName name="_xlnm._FilterDatabase" localSheetId="0" hidden="1">'Tax &amp; NPI'!$A$1:$D$38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alcChain>
</file>

<file path=xl/sharedStrings.xml><?xml version="1.0" encoding="utf-8"?>
<sst xmlns="http://schemas.openxmlformats.org/spreadsheetml/2006/main" count="554" uniqueCount="438">
  <si>
    <t>Facility Name</t>
  </si>
  <si>
    <t>Tax ID</t>
  </si>
  <si>
    <t>NPI</t>
  </si>
  <si>
    <t>Greeneville Community Hospital WEST --Takoma</t>
  </si>
  <si>
    <t>TAKOMA REGIONAL HOSPITAL INC</t>
  </si>
  <si>
    <t>Greeneville Community Hospital EAST --Laughlin</t>
  </si>
  <si>
    <t>Bristol Regional Medical Center (BRMC)</t>
  </si>
  <si>
    <t>WELLMONT HEALTH SYSTEM</t>
  </si>
  <si>
    <t>BRMC Ridgeview Psych</t>
  </si>
  <si>
    <t>DCH Psych</t>
  </si>
  <si>
    <t>DICKENSON COMMUNITY HOSPITAL</t>
  </si>
  <si>
    <t>Dickenson County Hospital (DCH)</t>
  </si>
  <si>
    <t>Franklin Woods Community Hospital (FWCH)</t>
  </si>
  <si>
    <t>MOUNTAIN STATES HEALTH ALLIANCE</t>
  </si>
  <si>
    <t>FWCH Skilled Nursing</t>
  </si>
  <si>
    <t>ON</t>
  </si>
  <si>
    <t>Holston Valley Medical Center (HVMC)</t>
  </si>
  <si>
    <t>Hancock Rural Health Clinic</t>
  </si>
  <si>
    <t>Hancock Swing Bed</t>
  </si>
  <si>
    <t>Hawkins County Memorial Hospital (HCMH)</t>
  </si>
  <si>
    <t>WELLMONT HAWKINS COUNTY MEMORIAL HOSPITAL</t>
  </si>
  <si>
    <t>Hawkins Swing Bed</t>
  </si>
  <si>
    <t>Indian Path Medical Center (IPMC)</t>
  </si>
  <si>
    <t>IPMC Pavilion</t>
  </si>
  <si>
    <t>IPMC Skilled Nursing</t>
  </si>
  <si>
    <t>JCMC Psych - ADL Medicare Advanatage Only</t>
  </si>
  <si>
    <t>JCMC Quillen (REHAB)</t>
  </si>
  <si>
    <t>JCMC Skilled Nursing New</t>
  </si>
  <si>
    <t>OH</t>
  </si>
  <si>
    <t>JCMC Woodridge</t>
  </si>
  <si>
    <t>Johnson City Medical Center (JCMC)</t>
  </si>
  <si>
    <t>Johnson County Community Hopsital (JCCH)</t>
  </si>
  <si>
    <t>Johnston Memorial Hospital (JMH)</t>
  </si>
  <si>
    <t xml:space="preserve">Johnston Memorial Hospital </t>
  </si>
  <si>
    <t>Lee County Community Hospital (LCCH)</t>
  </si>
  <si>
    <t>Lonsesome Pine Hospital (LPH)</t>
  </si>
  <si>
    <t>NCH Rehab</t>
  </si>
  <si>
    <t>NCH Swing Bed</t>
  </si>
  <si>
    <t>Norton Community Hospital (NCH)</t>
  </si>
  <si>
    <t>SCCH Rehab</t>
  </si>
  <si>
    <t>SCCH SKilled Nursing</t>
  </si>
  <si>
    <t>SCCH Swing Bed</t>
  </si>
  <si>
    <t>Smyth County Community Hospital (SCCH)</t>
  </si>
  <si>
    <t>Smyth County Community Hospital</t>
  </si>
  <si>
    <t>SSH Psych</t>
  </si>
  <si>
    <t>Sycamore Shoals Hospital (SSH)</t>
  </si>
  <si>
    <t>Unicoi County Hospital</t>
  </si>
  <si>
    <t>Russell County Medical Center (RCMC)</t>
  </si>
  <si>
    <t xml:space="preserve">Availity </t>
  </si>
  <si>
    <t xml:space="preserve">I'D </t>
  </si>
  <si>
    <t>SKumar2412</t>
  </si>
  <si>
    <t>Password</t>
  </si>
  <si>
    <t>Money@123</t>
  </si>
  <si>
    <t>Facility</t>
  </si>
  <si>
    <t>Main NPI</t>
  </si>
  <si>
    <t>Psych NPI</t>
  </si>
  <si>
    <t>Address</t>
  </si>
  <si>
    <t> </t>
  </si>
  <si>
    <t xml:space="preserve">Tennessee - Mountain States Health Alliance </t>
  </si>
  <si>
    <t>300 Med Tech Parkway, Johnson City, TN, 37604</t>
  </si>
  <si>
    <t>Indian Path Community Hospital (IPCH)</t>
  </si>
  <si>
    <t>2000 Brookside Drive, Kingsport, TN, 37660</t>
  </si>
  <si>
    <t>Johnson County Health Care (JCCH)</t>
  </si>
  <si>
    <t>1901 South Shady Street, Mountain City, TN, 37683</t>
  </si>
  <si>
    <t>1501 W Elk Ave, Elizabethton, TN 37643</t>
  </si>
  <si>
    <t>Unicoi County Hospital (UCH)</t>
  </si>
  <si>
    <t>2030 Temple Hill Rd, Erwin, TN, 37650</t>
  </si>
  <si>
    <t>Woodridge Hospital</t>
  </si>
  <si>
    <t>403 N State of Franklin Road, Johnson City, TN, 37604</t>
  </si>
  <si>
    <t xml:space="preserve">Virginia - Mountain States Health Alliance </t>
  </si>
  <si>
    <t>Dickenson Community Hospital (DCH)</t>
  </si>
  <si>
    <t>312 Hospital Drive, Clintwood, VA, 24228</t>
  </si>
  <si>
    <t>Johnston Memorial Hospital</t>
  </si>
  <si>
    <t>16000 Johnston Memorial Drive, Abingdon, VA, 24211</t>
  </si>
  <si>
    <t>Lee County Community Hospital (LCH)</t>
  </si>
  <si>
    <t>127 Healthcare Drive, Pennington Gap, VA 24227</t>
  </si>
  <si>
    <t>100 Fifteenth Street NW, Norton, VA, 24273</t>
  </si>
  <si>
    <t>Russell County Hospital (RCH)</t>
  </si>
  <si>
    <t>58 Carroll Street, Lebanon, VA, 24266</t>
  </si>
  <si>
    <t>245 Medical Park Drive, Marion, VA, 24354</t>
  </si>
  <si>
    <t xml:space="preserve">  </t>
  </si>
  <si>
    <t>Tennessee - Wellmont Health System</t>
  </si>
  <si>
    <t>1 Medical Park Blvd, Bristol, TN 37620</t>
  </si>
  <si>
    <t>Greeneville Community Hospital (GCH) or *Takoma Regional Hospital (TRH)*</t>
  </si>
  <si>
    <t>401 Takoma Ave, Greeneville, TN, 37743</t>
  </si>
  <si>
    <t>Hancock County Hospital (HCH)</t>
  </si>
  <si>
    <t>1519 Main Street, Sneedville, TN, 37869</t>
  </si>
  <si>
    <t>851 Locust Street, Rogersville, TN, 37857</t>
  </si>
  <si>
    <t>130 Ravine Road, Kingsport, TN, 37660</t>
  </si>
  <si>
    <t>1ST
 DIGIT</t>
  </si>
  <si>
    <t>ABBV</t>
  </si>
  <si>
    <t>FACILITY</t>
  </si>
  <si>
    <t>FACILITY
CODE</t>
  </si>
  <si>
    <t>NPI CODE</t>
  </si>
  <si>
    <t>PTAN</t>
  </si>
  <si>
    <t>TAX ID#</t>
  </si>
  <si>
    <t>BRMC</t>
  </si>
  <si>
    <t>Bristol Regional Medical Center</t>
  </si>
  <si>
    <t>44S012</t>
  </si>
  <si>
    <t>HVMC</t>
  </si>
  <si>
    <t>Holston Valley Medical Center</t>
  </si>
  <si>
    <t>LPH</t>
  </si>
  <si>
    <t>Lonesome Pine Hospital</t>
  </si>
  <si>
    <t>Lonesome Pine Hospital - Skilled effective10/01/2019</t>
  </si>
  <si>
    <t>Lonesome Pine Hospital - Skilled termed 10/01/2019</t>
  </si>
  <si>
    <t>HCH</t>
  </si>
  <si>
    <t>Hancock County Hospital</t>
  </si>
  <si>
    <t>Hancock County - Swing Bed</t>
  </si>
  <si>
    <t>44Z313</t>
  </si>
  <si>
    <t>Hancock County - Rural Health Clinic</t>
  </si>
  <si>
    <t>HCMH</t>
  </si>
  <si>
    <t>Hawkins County Memorial Hospital</t>
  </si>
  <si>
    <t>Hawkins County - Swing Bed</t>
  </si>
  <si>
    <t>44U032</t>
  </si>
  <si>
    <t>Greeneville Community Hospital East (FKA Laughlin)</t>
  </si>
  <si>
    <t>Greeneville Community Hospital West (FKA Takoma)</t>
  </si>
  <si>
    <t>Takoma  Rehab</t>
  </si>
  <si>
    <t>44T050</t>
  </si>
  <si>
    <t>closed  Takoma Senior Care - Psych</t>
  </si>
  <si>
    <t>44S050</t>
  </si>
  <si>
    <t>3
9             79</t>
  </si>
  <si>
    <t>JCMC</t>
  </si>
  <si>
    <t>Johnson City Medical Center</t>
  </si>
  <si>
    <t>J0/QC</t>
  </si>
  <si>
    <t xml:space="preserve">      JCMC Skilled Nursing-New</t>
  </si>
  <si>
    <t xml:space="preserve">      JCMC Skilled Nursing-Old</t>
  </si>
  <si>
    <t xml:space="preserve">      Psych - ADL Medicare Advantage Only</t>
  </si>
  <si>
    <t xml:space="preserve">      Woodridge - GEH</t>
  </si>
  <si>
    <t>44S063</t>
  </si>
  <si>
    <t xml:space="preserve">      Quillen (REHAB)</t>
  </si>
  <si>
    <t>44T063</t>
  </si>
  <si>
    <t>JCCH</t>
  </si>
  <si>
    <t>Johnson County Comnty Hospital</t>
  </si>
  <si>
    <t>J0/HR</t>
  </si>
  <si>
    <t>KDS</t>
  </si>
  <si>
    <t xml:space="preserve">Kingsport Day Surgery </t>
  </si>
  <si>
    <t>K0/HR</t>
  </si>
  <si>
    <t>FWCH</t>
  </si>
  <si>
    <t>Franklin Woods Community Hospital</t>
  </si>
  <si>
    <t>F0/HR</t>
  </si>
  <si>
    <t>620476282</t>
  </si>
  <si>
    <t xml:space="preserve">      FWCH Skilled Nursing</t>
  </si>
  <si>
    <t>SSH</t>
  </si>
  <si>
    <t>Sycamore Shoals Hospital</t>
  </si>
  <si>
    <t>S0/HR</t>
  </si>
  <si>
    <t xml:space="preserve">   SSH Psych</t>
  </si>
  <si>
    <t>44S018</t>
  </si>
  <si>
    <t>81
13</t>
  </si>
  <si>
    <t>IPMC</t>
  </si>
  <si>
    <t>Indian Path Medical Center</t>
  </si>
  <si>
    <t>I0/HR</t>
  </si>
  <si>
    <t xml:space="preserve">      Indian Path Pavilion</t>
  </si>
  <si>
    <t>44S176</t>
  </si>
  <si>
    <t xml:space="preserve">      IP Skilled Nursing</t>
  </si>
  <si>
    <t>7-52</t>
  </si>
  <si>
    <t>SCCH</t>
  </si>
  <si>
    <t>Q0/HR</t>
  </si>
  <si>
    <t xml:space="preserve">       SCCH Skilled Nursing</t>
  </si>
  <si>
    <t xml:space="preserve">       SCCH Rehab</t>
  </si>
  <si>
    <t>49T038</t>
  </si>
  <si>
    <t xml:space="preserve">       SCCH Swing Bed</t>
  </si>
  <si>
    <t>49U038</t>
  </si>
  <si>
    <t>03-85-27</t>
  </si>
  <si>
    <t>JMH</t>
  </si>
  <si>
    <t>C0/HR</t>
  </si>
  <si>
    <t>41-58</t>
  </si>
  <si>
    <t>DCH</t>
  </si>
  <si>
    <t>Dickenson County Hospital</t>
  </si>
  <si>
    <t>D0/LR</t>
  </si>
  <si>
    <t>Dickenson County Hospital - Psych</t>
  </si>
  <si>
    <t>770599553</t>
  </si>
  <si>
    <t>NCH</t>
  </si>
  <si>
    <t>Norton Community Hospital</t>
  </si>
  <si>
    <t>N0/LR</t>
  </si>
  <si>
    <t xml:space="preserve">        NCH Rehab</t>
  </si>
  <si>
    <t>49T001</t>
  </si>
  <si>
    <t xml:space="preserve">        NCH Swing Bed</t>
  </si>
  <si>
    <t>49U001</t>
  </si>
  <si>
    <t>60
28                            18</t>
  </si>
  <si>
    <t>RCMC</t>
  </si>
  <si>
    <t>Russell County Medical Center</t>
  </si>
  <si>
    <t>R0/LR</t>
  </si>
  <si>
    <t xml:space="preserve">      closed  RCMC Psych - Termed 03/31/2019</t>
  </si>
  <si>
    <t>49S002</t>
  </si>
  <si>
    <t xml:space="preserve">       RCMC Swing Bed</t>
  </si>
  <si>
    <t>49U002</t>
  </si>
  <si>
    <t>Call back number direct line</t>
  </si>
  <si>
    <t>Cigna</t>
  </si>
  <si>
    <t>SK4563</t>
  </si>
  <si>
    <t xml:space="preserve">Authrization denied </t>
  </si>
  <si>
    <t xml:space="preserve">500=&gt; reconsilation form,send karenge less than 500 adjustment coden 2502 </t>
  </si>
  <si>
    <t>Epic</t>
  </si>
  <si>
    <t>U53254</t>
  </si>
  <si>
    <t>Sachin.Kumar@balladhealth.org</t>
  </si>
  <si>
    <t>Ballad24#$</t>
  </si>
  <si>
    <t>Money@1234567890</t>
  </si>
  <si>
    <t>WR6QDK3ZEKFJH6ZWQ6LUOFH3S3NRGUGL</t>
  </si>
  <si>
    <t>security key</t>
  </si>
  <si>
    <t>UHC</t>
  </si>
  <si>
    <t xml:space="preserve">insurance </t>
  </si>
  <si>
    <t>department</t>
  </si>
  <si>
    <t>Contact</t>
  </si>
  <si>
    <t>Fax#</t>
  </si>
  <si>
    <t>Mail address</t>
  </si>
  <si>
    <t xml:space="preserve">Member I'd </t>
  </si>
  <si>
    <t>855-699-1274</t>
  </si>
  <si>
    <t>One Share</t>
  </si>
  <si>
    <t xml:space="preserve"> Generic commercial</t>
  </si>
  <si>
    <t>PO Box 825 UNIONTOWN OH 44685</t>
  </si>
  <si>
    <t xml:space="preserve">As per review cliam was billed to </t>
  </si>
  <si>
    <t>/per.</t>
  </si>
  <si>
    <t>and claim has been outstanding so called to ins# and spoke with ,rep stated that recived on  claim# process on same date</t>
  </si>
  <si>
    <t>/call.</t>
  </si>
  <si>
    <t>mode of payment through card# payment date cash date and bulk amount$ and request eob on fax#5137767326</t>
  </si>
  <si>
    <t>mode of payment through check# payment date cash date and bulk amount$ and request eob on fax#5137767326</t>
  </si>
  <si>
    <t>mode of payment through eft# payment date cash date and bulk amount$ and request eob on fax#5137767326</t>
  </si>
  <si>
    <t>/eft.</t>
  </si>
  <si>
    <t>/check.</t>
  </si>
  <si>
    <t>/card.</t>
  </si>
  <si>
    <t>As per review cliam was billed to Heartland National and claim has been outstanding so called to ins and talk to rep,rep stated that no claim on file need resubmit the claim call ref:Rob M03/15/2024 hence claim resubmited.</t>
  </si>
  <si>
    <t>/Noclaim.</t>
  </si>
  <si>
    <t xml:space="preserve">claim paid date allowed amount$ ,paid amount $ and patient responsibility </t>
  </si>
  <si>
    <t>/paid.</t>
  </si>
  <si>
    <t>/pr96.</t>
  </si>
  <si>
    <t xml:space="preserve">claim denied Pr 96 Non-covered charges  billed amount$ expected amount$  </t>
  </si>
  <si>
    <t xml:space="preserve">medicare </t>
  </si>
  <si>
    <t xml:space="preserve">suplimentry </t>
  </si>
  <si>
    <t>Colonial LIfe</t>
  </si>
  <si>
    <t>800-325-4368</t>
  </si>
  <si>
    <t>16458 Drive Abingdon VA 24210</t>
  </si>
  <si>
    <t>FRONT PATH</t>
  </si>
  <si>
    <t>800-891-2520  short 1211</t>
  </si>
  <si>
    <t>844-221-7813</t>
  </si>
  <si>
    <t>thrivent financial</t>
  </si>
  <si>
    <t>As per review claim was billed to Generic Commercial (Front Path)</t>
  </si>
  <si>
    <t>S.No.</t>
  </si>
  <si>
    <t>Category</t>
  </si>
  <si>
    <t>Description</t>
  </si>
  <si>
    <t>Adjustment rule (Commercial/Managed Care/Medicare HMO)</t>
  </si>
  <si>
    <t>In cases, where we have the billed and the expected amount same or we have the expected amount as $0 and we're supposed to perform an adjustment to the accout. Then for commercial/managed care financial classes we'll adjustment the 60% of the billed amount with the denial code and the rest 40% with contractual, Whereas for Financial  class Medicare/Medicare HMO we'll use 18% of the billed amount with the denial code and the rest 40% with contractual.</t>
  </si>
  <si>
    <t>Adjustments </t>
  </si>
  <si>
    <t>Adjustments should be apply on account with correct calculations and also with appropriate adjustment codes as per given onshore tip sheet.</t>
  </si>
  <si>
    <t>Appeal Submission ( Authorization Denials)</t>
  </si>
  <si>
    <t>For  Expected amount  less than $500.00.- Verify if authorization# found then contact payer by phone to get claim reprocess.  No need to send any appeal on authoirzation if expected amount less than $500.00 . For balances over $500.00 expected up to $4999.99-  If not authorization obtained up front, send first level appeal and adjust when appeal already sent. No secondary appeals to be sent. Adjustment should be performed as per expected amount with suitable code as per given update and rest amount with contractual adjustment code.</t>
  </si>
  <si>
    <t>Appeal Submission ( Coding Related Denials)</t>
  </si>
  <si>
    <t>For Expected amount less than $500.00 - In coding related scenarios no need to send any appeal. If coding team doesn't recode after routing claim to coding department then kindly apply adjustment with suitable adjustment codes.  For balances over  Expected amount  from $500.00 to $4999.99 - No second level appeal to be sent on coding denial however first level appeal is required to send.  </t>
  </si>
  <si>
    <t>Bundled/inclusive denial</t>
  </si>
  <si>
    <t>It is required to obtain information of Major Procedure code to which CPT on claim is found incidental before routing claim for coding review. Fron E&amp;M codes check global accounts whether any surgery performed during global period.</t>
  </si>
  <si>
    <t>Claim denied for Routine exam non covered.</t>
  </si>
  <si>
    <t>It is requried to route claim for coding review to resubmit claim the corrected claim. These are non-covered services because  routine exam or screening  procedure done in conjunction with a routine exam.</t>
  </si>
  <si>
    <t>Claim information in notes</t>
  </si>
  <si>
    <t>For registered website insurances it is requied to menton claim# and claim receiving date. For non-registered website insurances it is required to take follow up with Insurance after 5-7 days from claim filing date at least. </t>
  </si>
  <si>
    <t>Claim information not provided on follow up with Insurance</t>
  </si>
  <si>
    <t>If Insurance representative is not able to provide any claim information due to some technical glitch then it is required to ask the reason and timedeadline till when issue will get resolve. It is required to take follow up again with Insurance as per given time line. </t>
  </si>
  <si>
    <t>Claim on Hold ( Primary MCR and Secondary BCBS)</t>
  </si>
  <si>
    <t>If MCR found Primary and already processed claim then it is required to wait at least 30 days from MCR claim processing date in order to work on secondary BCBS claims. Also check onshore team notes.</t>
  </si>
  <si>
    <t>Claim on Hold in BCBS/Anthem where MCR processed claim as Primary Insurance.</t>
  </si>
  <si>
    <t>If MCR processed claim as Primary and BCBS/Anthme Listed as secondary insurance then it is required to wait at least for another 30 days from primary mcr processing date to work on secondary BCBS/Anthem Insurance.</t>
  </si>
  <si>
    <t>Claim Paid to patient</t>
  </si>
  <si>
    <t>After follow up with the payer if we found that the payment for the claim has been directly paid to the patient then we would need to bill the member for the same.</t>
  </si>
  <si>
    <t>Claim Submission from EPIC</t>
  </si>
  <si>
    <t>It is required to mention member id# , mailing address and contact# while adding any Insurance in EPIC if not found listed in coverage section.</t>
  </si>
  <si>
    <t>Claim Submission </t>
  </si>
  <si>
    <t>It is required to update all details like claim mailing address, contact # while adding details of Insurance in EPIC along with Insurance name as well.</t>
  </si>
  <si>
    <t>COB denials</t>
  </si>
  <si>
    <t>It is required to run eligibilty check from website whether COB get updated  by patient. If COB get updated then it is required to take follow up with Insurance to get claim reprocess.</t>
  </si>
  <si>
    <t>COB denials - After 14 days</t>
  </si>
  <si>
    <t>If 14 days has been completed after sending 1st patient COB letter to the patient then it is required to submit Second COB letter if on eligibility check COB not updated from patient side. Eligibiity Check is mandatory to be done for COB updated information.</t>
  </si>
  <si>
    <t>Elgibility Check </t>
  </si>
  <si>
    <t>It is required to do eligibility check from Insurance wesbite properly in case of COB , covered by another payer ,additional information requested from patient , coverage terminated , PR-31 -Insured cannot b identified denials.  For non-registered web insurance it is required to take follow up for obtaining eligibity status.</t>
  </si>
  <si>
    <t>Expected amount should be checked in Reimbursement bucket</t>
  </si>
  <si>
    <t>In EPIC it is necessary to check expected amount of claim. If expected amount is not met then it is required to take follow up with Insurance. </t>
  </si>
  <si>
    <t>Mailing Address to be checked</t>
  </si>
  <si>
    <t>It is required to submit claim to Insurance with proper mailing address as per Docs Review in EPIC and relevant documents review in one content as well. Also mailing address can be checked in Insurance website also from patient card.</t>
  </si>
  <si>
    <t>Medicaid Financial Class</t>
  </si>
  <si>
    <t>If claim is falling under Medicaid Financial claims then it is not required to work on claims. Only claims filing can be done if any claim found under Medicaid financial class as Secondary Insurance  after verifying eligibility.</t>
  </si>
  <si>
    <t>NCOF claims</t>
  </si>
  <si>
    <t>If after filing multiple times ( exceeded 3 times filing) then it is required to check if any rejection found in epic if no rejection reason found then it is required to validate the exact reason from Insurance to obtain reason why claim not get submitted successfully  and all claim submission details should be taken from Insurance like mailing address, payer id, Fax# and TFL as well.</t>
  </si>
  <si>
    <t>Member id ,Eligibility ,Mailing address should be properly verified in Case of Multiple times if claim found NCOF instead of routing for ADT review.</t>
  </si>
  <si>
    <t>NCOF claims multiple times</t>
  </si>
  <si>
    <t>For multiple times more than 3 times if claim found NCOF then it is required to check rejection status, Member card details  and spreadsheet as well provided by onshore team to ensure correct mailing address details. </t>
  </si>
  <si>
    <t>Next Responsible Party (NRP)</t>
  </si>
  <si>
    <t>If applying NRP to any Insurance it is required to verify eligibility and mention in notes as well while applying NRP to any Insurance.</t>
  </si>
  <si>
    <t>Notes Missing </t>
  </si>
  <si>
    <t>It is informed to all team members after  posting notes in EPIC, perform refresh to ensure whether notes get posted in account or not. Also accounts should be checked properly while submitting produciton log to respective team leads.</t>
  </si>
  <si>
    <t>It is informed to all team members after  posting notes in EPIC, perform refresh to ensure whether notes get posted in account or not.</t>
  </si>
  <si>
    <t>Online Inquiries </t>
  </si>
  <si>
    <t>It is informed to take follow up with regular Insurances instead of sending online inquiries. For Anthem and BCBS can sent one time online inqiury only. </t>
  </si>
  <si>
    <t>Online inquriy/Secured message</t>
  </si>
  <si>
    <t>Only one time secured message is allowed to send any Insurance in caes of no response from Insurance after sending one online inquiry.  then it is required to take follow up with Insurance. </t>
  </si>
  <si>
    <t>Patient responsibiltiy </t>
  </si>
  <si>
    <t>PR amount should be applied account if found on EOB without a Miss </t>
  </si>
  <si>
    <t>Payer name in notes</t>
  </si>
  <si>
    <t>It is required to notate exact payer name in notes as what is showing in EPIC under coverage section.</t>
  </si>
  <si>
    <t>Payer Name/Claim Processing or Receiving Date/ Claim# </t>
  </si>
  <si>
    <t>Insurances name and claim processing or Reciving date must be mention along with Claim# in notes.</t>
  </si>
  <si>
    <t>Payment received on Zero dollar expected (Example account # 7801934304)</t>
  </si>
  <si>
    <t>If a account has a overall $0 expected reimbursement and was billed for a Medicare HMO plan then it needs to be adjusted with 18% of the charge amount with adj code 2501 and rest 82% with the contractual adjustment &amp; for the other financial classes apart from Medicare HMO the same 10% adjustment rule would be applied.</t>
  </si>
  <si>
    <t>Physician Billing/ Facility Billing falling on same DOS</t>
  </si>
  <si>
    <t>It is requried to inform Insurance representative that claim is billed under faciling not under professional billing and ask them to reprocess claims. If not agrees then can go for filing appeal.</t>
  </si>
  <si>
    <t>Policy Termed denials</t>
  </si>
  <si>
    <t>It is required to remove inactive insurance coverage from EPIC and also it is required to apply re-evaluation self pay transfer. If re-evaluation transfer option is not available in epic then it is required to notate in account notes.</t>
  </si>
  <si>
    <t>Primary EOB Denial</t>
  </si>
  <si>
    <t>If the secondary payer denied the claim for Primary EOB then we can resubmit the claim via electronic method and if still they don't receive the EOB then we would need to upload the primary eob at the payer's portal for which we have the access for the websites and for the rest we can upload the same on EIQ/One content and send it to AR support to share it further with the payer.</t>
  </si>
  <si>
    <t>Recently Submitted Appeals</t>
  </si>
  <si>
    <t>For most recedntly submitted Appeals it is required to wait at least 14 days from appeal submission date. </t>
  </si>
  <si>
    <t>Recondo Pending Payment</t>
  </si>
  <si>
    <t>It is informed to all team members not to work on claims if falling under billing indicator Recondo Pending Payment.</t>
  </si>
  <si>
    <t>Recoupment Claims</t>
  </si>
  <si>
    <t>It is required to take follow up with Insurance on recoupment claims or check if any documents found in One Content after recoupment done by Insurance. And apply adjustment codes if applicable based on recoupment reason only.</t>
  </si>
  <si>
    <t>Rejected Claims</t>
  </si>
  <si>
    <t>It is required to validate rejection reason and also it is required to check rejected claims information on Insurance websites as well. </t>
  </si>
  <si>
    <t>Second Level Appeal</t>
  </si>
  <si>
    <t>If 1st level of appeal is sent  It is required to go for second leven appeal in authorization and clinical denials In case of coding  and other denial only 1st level appeal can be send and no need to sending 2nd level appeal as per given client instructions if Insurance representative is denying for sending 2nd Level Appeal.</t>
  </si>
  <si>
    <t>Secondary Insurance Claims</t>
  </si>
  <si>
    <t>It is requried to check primary insurance EOB  if claim is on secondary Insurance. Based on Primary Insurance left over amount it is required to check secondary insurance EOB and work accordingly.</t>
  </si>
  <si>
    <t>SNF Denial - Insurance refused to provide the billing details</t>
  </si>
  <si>
    <t>If a claim  gets denied for SNF liability and after follow up, the Insurance representative refused to provide the SNF billing details then firstly we would check the Scans folder under the Doc review tab in the epic software and try to locate the information within &amp; if in case we're unable to locate the same in Scans then we would further check the one content to locate the same information over there &amp; In the last, if we're unable to locate the SNF information from any source available then we require to add the Generic coverage with plan type - 608903 and bill the same.</t>
  </si>
  <si>
    <t>Timely filing denial adjustment</t>
  </si>
  <si>
    <r>
      <t xml:space="preserve">Timely Filing denial code to be used for adjustment is </t>
    </r>
    <r>
      <rPr>
        <b/>
        <sz val="11"/>
        <color rgb="FF000000"/>
        <rFont val="Calibri"/>
        <family val="2"/>
        <scheme val="minor"/>
      </rPr>
      <t xml:space="preserve">2831 </t>
    </r>
    <r>
      <rPr>
        <sz val="11"/>
        <color rgb="FF000000"/>
        <rFont val="Calibri"/>
        <family val="2"/>
        <scheme val="minor"/>
      </rPr>
      <t xml:space="preserve">and in the scenario when timely filing issue occurred due to registration error or wrong ins added at time of service then the adjustment should be done with the code </t>
    </r>
    <r>
      <rPr>
        <b/>
        <sz val="11"/>
        <color rgb="FF000000"/>
        <rFont val="Calibri"/>
        <family val="2"/>
        <scheme val="minor"/>
      </rPr>
      <t>5069</t>
    </r>
  </si>
  <si>
    <t>Traditional Medicaid and Medicaid HMO's</t>
  </si>
  <si>
    <t>Not required to work on Traditional Medicaid and Medicaid HMO claims. In EPIC can check finanical class as Medicaid under coverage section.</t>
  </si>
  <si>
    <t>Validation on denials if all Laboratory codes were billed on claim</t>
  </si>
  <si>
    <t>It is requried to validate all denials if on claim only Laboratory codes were billed except non-covered charges, medical necessity and coding related issues. No adjustment wil be performed on account apart from these three scenarios. </t>
  </si>
  <si>
    <t>Appeal / Reconsideration Submission</t>
  </si>
  <si>
    <t>It is required to mention denial details and other details  precisely if required  while submitting an appeal form to Insurance. Notes should not be pasted from EPIC as what any CME mentioned in Production log and EPIC.</t>
  </si>
  <si>
    <t>Correspondence Workqueue</t>
  </si>
  <si>
    <t>It is required to close correspondence workqueue and  BDC (Whereever  applicable) while  working on correspondence workqueue. For Correspondence Workqueue  it is required to mention notes in EPIC only.</t>
  </si>
  <si>
    <t>Eliigbilty Checks on applying NRP</t>
  </si>
  <si>
    <t>It is requried to verify eligibility before applying NRP if other insurance exist. And for inactive payer it is requried to remnove from coverage section in EPIC.</t>
  </si>
  <si>
    <t>Billing Indicators</t>
  </si>
  <si>
    <t>Billing indicators is required to apply while routing claim to any department. Ownership Manual is requested to follow while routing claim to any specific department.</t>
  </si>
  <si>
    <t>Claim Submission</t>
  </si>
  <si>
    <t>It is requried to mention eligibilty information, mailing address, fax# with attn , payer id and TFL while resubmitting claim to any payer.</t>
  </si>
  <si>
    <t>Notes Missing Errors</t>
  </si>
  <si>
    <t>It is required to post notes in EIQ and confirm it once work is done on account.</t>
  </si>
  <si>
    <t xml:space="preserve">Notes posting and action </t>
  </si>
  <si>
    <t>It is requested to post notes and take action if required on the same day of work.</t>
  </si>
  <si>
    <t>Invalid Billing Combination - NHC ADVANTAGE MEDICARE</t>
  </si>
  <si>
    <t>For NHC ADVANTAGE MEDICARE Insurance claims are rejected for Invalid billing combination, this is Because from 01/01/2024 these claim should be billed from SSI, If we found any claims in Inventory we just have to notate the Account on EIQ and close the BDC.</t>
  </si>
  <si>
    <t>Claim not on file - BCBS</t>
  </si>
  <si>
    <t xml:space="preserve">For BCBS, claims which are billed in 2024 and are not on file as per the follow up from insurance, we have to escalate those examples to the onshore team, for review.  </t>
  </si>
  <si>
    <t>Claim Submission via Fax</t>
  </si>
  <si>
    <t>If insurance is asking to resubmit the claim via Fax, in those cases we have to request for an alternative option to resubmit the claim, Like Electronically, mailing address etc.</t>
  </si>
  <si>
    <t>Write off code Timely filing</t>
  </si>
  <si>
    <t>Whenever we have Billed the Claim after the Timely Filing Expired and we have to go for Write off, we have to use write off code 2831, we cannot use TFL write off code in other denial Scenario.</t>
  </si>
  <si>
    <t>Medical Record not found</t>
  </si>
  <si>
    <t>If any claim is denied for Medical Record and after sending MR, if insurance is not able to locate the MR, Do not raise a request again, we need to Download MR from Ciox notes and upload it to the Web portal of insurance.</t>
  </si>
  <si>
    <t>CRITICAL ACCESS HOSPITAL RATES :</t>
  </si>
  <si>
    <t>If any Insurance is requesting Critical Access hospital rates or special rates for CAH cases for underserved rural areas which needs to be shared with the payer,in that case we need to send the Letter, Onshore Team has sent Letter, Next Step: No follow up is required.</t>
  </si>
  <si>
    <t>Partial Paid Claim with Co45 Denial :</t>
  </si>
  <si>
    <t>If any claim is partially paid with Co45 and has no other Denial on the EOB, Expected payment is also not met, then we need Take follow up for the Expected payment from Insurance to pay as per the contract. Also we need Share examples with similar cases.</t>
  </si>
  <si>
    <t>Seq Charges will not be included in the Write Off amount calculation</t>
  </si>
  <si>
    <t>Whenever we have to calculate the write off Amount for Denial, We have to add Paid Amount + PR - Expected Payment, We will not add Seq Charges to Paid amount, while subtracting it from the Expected Payment.</t>
  </si>
  <si>
    <t>Unable to Get the EOB from Insurance</t>
  </si>
  <si>
    <t>For Insurance where we are not able to get the EOB, for that we have to maintain a list, So that we can share that List with Onshore Team for resolution.</t>
  </si>
  <si>
    <t>Medical Necessity Code 2501</t>
  </si>
  <si>
    <t>Don’t User Medical Necessity Code for CO45 or any other Denial, We have to only use this Code incase of Medical Necessity Denial.</t>
  </si>
  <si>
    <t>Billed and Expected Amount Same</t>
  </si>
  <si>
    <t>In Case we have the Billed Amount and the Expected amount Same for Commercial insurance, then after follow up, if we have to go for adjustment, then use 60% Billed amount with the Denial Code and remaining 40% will be contractual.</t>
  </si>
  <si>
    <t>Medical Record Threshold</t>
  </si>
  <si>
    <t>There is no Threshold to Send Medical Record, if there is a Denial and Medical Record Is required we have to send, however For Expected less than $100, we will not Send the MR, for those cases we will adjust with the denial code.</t>
  </si>
  <si>
    <t>Unable to Get EOB -BPA Insurance</t>
  </si>
  <si>
    <t>In Account # 2700244073, Insurance Rep was unable to provide the EOB, as they do not Fax, For BPA Insurance we can go to "https://bpatpa.com/providers/", in order to get the EOB.</t>
  </si>
  <si>
    <t>Claim was adjusted following a provider audit-W73</t>
  </si>
  <si>
    <r>
      <t>If any claim is denied for the </t>
    </r>
    <r>
      <rPr>
        <b/>
        <sz val="11"/>
        <color rgb="FF000000"/>
        <rFont val="Calibri"/>
        <family val="2"/>
        <scheme val="minor"/>
      </rPr>
      <t>"Claim was adjusted following a provider audit"</t>
    </r>
    <r>
      <rPr>
        <sz val="11"/>
        <color rgb="FF000000"/>
        <rFont val="Calibri"/>
        <family val="2"/>
        <scheme val="minor"/>
      </rPr>
      <t>, with denial code </t>
    </r>
    <r>
      <rPr>
        <b/>
        <sz val="11"/>
        <color rgb="FF000000"/>
        <rFont val="Calibri"/>
        <family val="2"/>
        <scheme val="minor"/>
      </rPr>
      <t>W73</t>
    </r>
    <r>
      <rPr>
        <sz val="11"/>
        <color rgb="FF000000"/>
        <rFont val="Calibri"/>
        <family val="2"/>
        <scheme val="minor"/>
      </rPr>
      <t>, then we have to accept whatever payment insurance has made and apply adjustment on the Expected Balance with the Non Covered Code - 6703 and rest with the Contractual Code 3000, Account reference # 7801292157.</t>
    </r>
  </si>
  <si>
    <t>Error Message - Break The Glass</t>
  </si>
  <si>
    <r>
      <t>Whenever we are working on any account and getting an Error Message, while adding coverage or opening any tab - </t>
    </r>
    <r>
      <rPr>
        <b/>
        <sz val="11"/>
        <color rgb="FF000000"/>
        <rFont val="Calibri"/>
        <family val="2"/>
        <scheme val="minor"/>
      </rPr>
      <t>Break the Glass</t>
    </r>
    <r>
      <rPr>
        <sz val="11"/>
        <color rgb="FF000000"/>
        <rFont val="Calibri"/>
        <family val="2"/>
        <scheme val="minor"/>
      </rPr>
      <t>, then we have to Select the Billing option, provide the reason and in Password we have to use the EPIC Password then it will start working normally.</t>
    </r>
  </si>
  <si>
    <t>Same DOS Account- Combine Claim</t>
  </si>
  <si>
    <t>While working on an Account, if we found any account with same facility in Gaur Summary, Account type should be Outpatient  on both the claims, for Same Date of Service then in these cases we have to route it to the Billing team for possible Combine</t>
  </si>
  <si>
    <t>Ageing Claims of 2020-2021- Adjusment</t>
  </si>
  <si>
    <t>If a claim is more tham 2 year Old, specialy for Anthem etc. and we are unable to take status via call &amp; Chat stating cases are too old for Follow up, on those cases we have to apply adjustment on expected with the denial code and rest with contractual(3000) and if we dont have denial then, we have to use Medical Necessity code 2501 and rest amount with contratual code(3000)</t>
  </si>
  <si>
    <t>Clinical Team's Notes Review</t>
  </si>
  <si>
    <t xml:space="preserve">If any appeal is sent and get upheld by the payer then it's required to check the notes from the clinical team's end what they've suggested in that scenario and we're supposed to adhere to the same. </t>
  </si>
  <si>
    <t>No Comments Provided from the Clinical Team</t>
  </si>
  <si>
    <t>If any appeal is sent and get upheld by the payer or we've passed the AFL and if we do not find any comments/suggestive method available from the Clinical Team then it's required to send the claim back to the Clinical Team IP/OP.</t>
  </si>
  <si>
    <t>WQ 46451</t>
  </si>
  <si>
    <t>We've no dollar threshold in the Technical Denial WQ 46451.</t>
  </si>
  <si>
    <r>
      <t>IAA119215</t>
    </r>
    <r>
      <rPr>
        <sz val="11"/>
        <color theme="1"/>
        <rFont val="Calibri"/>
        <family val="2"/>
        <scheme val="minor"/>
      </rPr>
      <t xml:space="preserve"> </t>
    </r>
  </si>
  <si>
    <t>PO BOX 188061 CHATTANOOGA TN 37422-8061</t>
  </si>
  <si>
    <t>8009896739 short 13</t>
  </si>
  <si>
    <t>IAA</t>
  </si>
  <si>
    <t xml:space="preserve">Cigna </t>
  </si>
  <si>
    <t>covered by another payer  primary denied tfl need adjust 5063</t>
  </si>
  <si>
    <t xml:space="preserve">Cob </t>
  </si>
  <si>
    <t>Accident ,new born information</t>
  </si>
  <si>
    <t xml:space="preserve">With add AR indicater </t>
  </si>
  <si>
    <t>Selman &amp; Company</t>
  </si>
  <si>
    <t>Imagine360</t>
  </si>
  <si>
    <t>kums1059@ensemblehp.com</t>
  </si>
  <si>
    <t>s&amp;s health</t>
  </si>
  <si>
    <t>Signature Advantage</t>
  </si>
  <si>
    <t>844-214-8633</t>
  </si>
  <si>
    <t>Skumar4563</t>
  </si>
  <si>
    <t xml:space="preserve">pcp ki information or medical recods need to call </t>
  </si>
  <si>
    <t>PR 242 - 242-SvS NOT PROVIDED BY NETWORK/PRIM CARE PROVID</t>
  </si>
  <si>
    <r>
      <t>06913M08741</t>
    </r>
    <r>
      <rPr>
        <sz val="11"/>
        <color theme="1"/>
        <rFont val="Calibri"/>
        <family val="2"/>
        <scheme val="minor"/>
      </rPr>
      <t xml:space="preserve"> </t>
    </r>
  </si>
  <si>
    <r>
      <t>Planstin Administration</t>
    </r>
    <r>
      <rPr>
        <sz val="11"/>
        <color theme="1"/>
        <rFont val="Calibri"/>
        <family val="2"/>
        <scheme val="minor"/>
      </rPr>
      <t xml:space="preserve"> </t>
    </r>
  </si>
  <si>
    <t>888-920-7526</t>
  </si>
  <si>
    <t>PHCS</t>
  </si>
  <si>
    <r>
      <t>STTS00476182</t>
    </r>
    <r>
      <rPr>
        <sz val="11"/>
        <color theme="1"/>
        <rFont val="Calibri"/>
        <family val="2"/>
        <scheme val="minor"/>
      </rPr>
      <t xml:space="preserve"> </t>
    </r>
  </si>
  <si>
    <t xml:space="preserve">Anthem bcbs </t>
  </si>
  <si>
    <t>BCBS</t>
  </si>
  <si>
    <t>HCPC =241U adjust 3000</t>
  </si>
  <si>
    <t>GreenMountianCare</t>
  </si>
  <si>
    <t xml:space="preserve">96413 96416 bundled with G0463 </t>
  </si>
  <si>
    <t>NHC</t>
  </si>
  <si>
    <t xml:space="preserve">8002882078 direct aalied </t>
  </si>
  <si>
    <t>https://consociate.veriben.net/</t>
  </si>
  <si>
    <t>consociate</t>
  </si>
  <si>
    <t>uhc</t>
  </si>
  <si>
    <t xml:space="preserve">As per review claim was billed to UHC and claim has been outstanding so called to ins#8778423210 8003246613 and spoke with ,rep stated that recived on  claim#EL84923082 process on same date </t>
  </si>
  <si>
    <t>Me</t>
  </si>
  <si>
    <t>UMR</t>
  </si>
  <si>
    <t xml:space="preserve">Second voice mail with bill to patient </t>
  </si>
  <si>
    <t>Medicare</t>
  </si>
  <si>
    <t>Aetna</t>
  </si>
  <si>
    <t xml:space="preserve">co 50 medical nessicity check out patient send client review </t>
  </si>
  <si>
    <t>UHC dual TN</t>
  </si>
  <si>
    <t>P O BOX 5220 KINGSTON NY 12402-5220</t>
  </si>
  <si>
    <t xml:space="preserve">Community plan </t>
  </si>
  <si>
    <r>
      <t>ZEUY06337300</t>
    </r>
    <r>
      <rPr>
        <sz val="11"/>
        <color theme="1"/>
        <rFont val="Calibri"/>
        <family val="2"/>
        <scheme val="minor"/>
      </rPr>
      <t xml:space="preserve"> </t>
    </r>
  </si>
  <si>
    <t xml:space="preserve">BCBS </t>
  </si>
  <si>
    <t xml:space="preserve">BCBS plus  </t>
  </si>
  <si>
    <t>Fax</t>
  </si>
  <si>
    <t xml:space="preserve">Aetna </t>
  </si>
  <si>
    <t xml:space="preserve">Lucent healt </t>
  </si>
  <si>
    <t>8442464904 </t>
  </si>
  <si>
    <t>Dakku1059</t>
  </si>
  <si>
    <t xml:space="preserve">Trans america </t>
  </si>
  <si>
    <t xml:space="preserve">NHC </t>
  </si>
  <si>
    <t>Lumis co</t>
  </si>
  <si>
    <t xml:space="preserve">Benesys </t>
  </si>
  <si>
    <t xml:space="preserve"> </t>
  </si>
  <si>
    <t>Commercial</t>
  </si>
  <si>
    <r>
      <t>1J108113901</t>
    </r>
    <r>
      <rPr>
        <sz val="11"/>
        <color theme="1"/>
        <rFont val="Calibri"/>
        <family val="2"/>
        <scheme val="minor"/>
      </rPr>
      <t xml:space="preserve"> </t>
    </r>
  </si>
  <si>
    <t>Po Box 188061 CHATTANOOGA TN 37422</t>
  </si>
  <si>
    <t>BPFTJYQ2EX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</si>
</sst>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sz val="10"/>
      <name val="Arial"/>
      <family val="2"/>
    </font>
    <font>
      <b/>
      <sz val="13"/>
      <color theme="0"/>
      <name val="Maiandra GD"/>
      <family val="2"/>
    </font>
    <font>
      <b/>
      <sz val="13"/>
      <name val="Maiandra GD"/>
      <family val="2"/>
    </font>
    <font>
      <b/>
      <u/>
      <sz val="13"/>
      <name val="Maiandra GD"/>
      <family val="2"/>
    </font>
    <font>
      <sz val="13"/>
      <name val="Maiandra GD"/>
      <family val="2"/>
    </font>
    <font>
      <b/>
      <sz val="18"/>
      <color rgb="FFFFFFFF"/>
      <name val="Calibri"/>
      <family val="2"/>
    </font>
    <font>
      <sz val="14"/>
      <color rgb="FF000000"/>
      <name val="Calibri"/>
      <family val="2"/>
    </font>
    <font>
      <b/>
      <sz val="14"/>
      <color rgb="FF000000"/>
      <name val="Calibri"/>
      <family val="2"/>
    </font>
    <font>
      <sz val="11"/>
      <color rgb="FFFF0000"/>
      <name val="Calibri"/>
      <family val="2"/>
      <scheme val="minor"/>
    </font>
    <font>
      <sz val="11"/>
      <color rgb="FF000000"/>
      <name val="Calibri"/>
      <family val="2"/>
      <scheme val="minor"/>
    </font>
    <font>
      <b/>
      <sz val="14"/>
      <color theme="1"/>
      <name val="Calibri"/>
      <family val="2"/>
      <scheme val="minor"/>
    </font>
    <font>
      <sz val="11"/>
      <color rgb="FF424242"/>
      <name val="Segoe UI"/>
      <family val="2"/>
      <charset val="1"/>
    </font>
    <font>
      <u/>
      <sz val="11"/>
      <color theme="10"/>
      <name val="Calibri"/>
      <family val="2"/>
      <scheme val="minor"/>
    </font>
    <font>
      <sz val="10"/>
      <color rgb="FF000000"/>
      <name val="Segoe UI"/>
      <family val="2"/>
    </font>
    <font>
      <sz val="10"/>
      <color theme="1"/>
      <name val="Segoe UI"/>
      <family val="2"/>
    </font>
    <font>
      <sz val="14"/>
      <color theme="1"/>
      <name val="Calibri"/>
      <family val="2"/>
      <scheme val="minor"/>
    </font>
    <font>
      <sz val="9"/>
      <color rgb="FF000000"/>
      <name val="Calibri"/>
      <family val="2"/>
    </font>
    <font>
      <b/>
      <sz val="11"/>
      <color rgb="FF333333"/>
      <name val="Arial"/>
      <family val="2"/>
    </font>
    <font>
      <b/>
      <sz val="11"/>
      <color rgb="FFFFFFFF"/>
      <name val="Calibri"/>
      <family val="2"/>
      <scheme val="minor"/>
    </font>
    <font>
      <b/>
      <sz val="11"/>
      <color rgb="FF000000"/>
      <name val="Calibri"/>
      <family val="2"/>
      <scheme val="minor"/>
    </font>
    <font>
      <sz val="11"/>
      <color rgb="FF000000"/>
      <name val="Segoe UI"/>
      <family val="2"/>
    </font>
    <font>
      <sz val="12"/>
      <color rgb="FF000000"/>
      <name val="Aptos"/>
      <family val="2"/>
    </font>
    <font>
      <b/>
      <sz val="12"/>
      <color rgb="FF000000"/>
      <name val="Inherit"/>
    </font>
    <font>
      <b/>
      <sz val="11"/>
      <color rgb="FF242424"/>
      <name val="Arial"/>
      <family val="2"/>
    </font>
  </fonts>
  <fills count="18">
    <fill>
      <patternFill patternType="none"/>
    </fill>
    <fill>
      <patternFill patternType="gray125"/>
    </fill>
    <fill>
      <patternFill patternType="solid">
        <fgColor rgb="FFD9E1F2"/>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203764"/>
        <bgColor rgb="FFD9E1F2"/>
      </patternFill>
    </fill>
    <fill>
      <patternFill patternType="solid">
        <fgColor rgb="FFD9E1F2"/>
        <bgColor rgb="FFD9E1F2"/>
      </patternFill>
    </fill>
    <fill>
      <patternFill patternType="solid">
        <fgColor rgb="FFFFFF00"/>
        <bgColor indexed="64"/>
      </patternFill>
    </fill>
    <fill>
      <patternFill patternType="solid">
        <fgColor rgb="FFC6E0B4"/>
        <bgColor indexed="64"/>
      </patternFill>
    </fill>
    <fill>
      <patternFill patternType="solid">
        <fgColor rgb="FFBDD7EE"/>
        <bgColor indexed="64"/>
      </patternFill>
    </fill>
    <fill>
      <patternFill patternType="solid">
        <fgColor rgb="FFF8CBAD"/>
        <bgColor indexed="64"/>
      </patternFill>
    </fill>
    <fill>
      <patternFill patternType="solid">
        <fgColor rgb="FFB4C6E7"/>
        <bgColor indexed="64"/>
      </patternFill>
    </fill>
    <fill>
      <patternFill patternType="solid">
        <fgColor rgb="FFBFBFBF"/>
        <bgColor rgb="FF000000"/>
      </patternFill>
    </fill>
    <fill>
      <patternFill patternType="solid">
        <fgColor rgb="FFFFFFFF"/>
        <bgColor indexed="64"/>
      </patternFill>
    </fill>
    <fill>
      <patternFill patternType="solid">
        <fgColor theme="9"/>
        <bgColor indexed="64"/>
      </patternFill>
    </fill>
    <fill>
      <patternFill patternType="solid">
        <fgColor rgb="FF002060"/>
        <bgColor rgb="FF000000"/>
      </patternFill>
    </fill>
    <fill>
      <patternFill patternType="solid">
        <fgColor rgb="FFFFFFFF"/>
        <bgColor rgb="FF000000"/>
      </patternFill>
    </fill>
    <fill>
      <patternFill patternType="solid">
        <fgColor rgb="FFA9D08E"/>
        <bgColor indexed="64"/>
      </patternFill>
    </fill>
  </fills>
  <borders count="59">
    <border>
      <left/>
      <right/>
      <top/>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medium">
        <color indexed="64"/>
      </left>
      <right style="thick">
        <color indexed="64"/>
      </right>
      <top style="thick">
        <color indexed="64"/>
      </top>
      <bottom/>
      <diagonal/>
    </border>
    <border>
      <left style="thick">
        <color indexed="64"/>
      </left>
      <right style="medium">
        <color indexed="64"/>
      </right>
      <top/>
      <bottom/>
      <diagonal/>
    </border>
    <border>
      <left style="medium">
        <color indexed="64"/>
      </left>
      <right style="medium">
        <color indexed="64"/>
      </right>
      <top/>
      <bottom/>
      <diagonal/>
    </border>
    <border>
      <left style="medium">
        <color indexed="64"/>
      </left>
      <right style="thick">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medium">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ck">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medium">
        <color indexed="64"/>
      </right>
      <top style="dotted">
        <color indexed="64"/>
      </top>
      <bottom/>
      <diagonal/>
    </border>
    <border>
      <left style="medium">
        <color indexed="64"/>
      </left>
      <right style="medium">
        <color indexed="64"/>
      </right>
      <top style="dotted">
        <color indexed="64"/>
      </top>
      <bottom/>
      <diagonal/>
    </border>
    <border>
      <left style="medium">
        <color indexed="64"/>
      </left>
      <right style="medium">
        <color indexed="64"/>
      </right>
      <top style="dotted">
        <color indexed="64"/>
      </top>
      <bottom style="thin">
        <color indexed="64"/>
      </bottom>
      <diagonal/>
    </border>
    <border>
      <left style="medium">
        <color indexed="64"/>
      </left>
      <right style="thick">
        <color indexed="64"/>
      </right>
      <top style="dotted">
        <color indexed="64"/>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bottom style="thick">
        <color indexed="64"/>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style="thin">
        <color rgb="FF8EA9DB"/>
      </left>
      <right/>
      <top/>
      <bottom style="thin">
        <color rgb="FF8EA9DB"/>
      </bottom>
      <diagonal/>
    </border>
    <border>
      <left/>
      <right/>
      <top/>
      <bottom style="thin">
        <color rgb="FF8EA9DB"/>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s>
  <cellStyleXfs count="3">
    <xf numFmtId="0" fontId="0" fillId="0" borderId="0"/>
    <xf numFmtId="0" fontId="2" fillId="0" borderId="0"/>
    <xf numFmtId="0" fontId="14" fillId="0" borderId="0" applyNumberFormat="0" applyFill="0" applyBorder="0" applyAlignment="0" applyProtection="0"/>
  </cellStyleXfs>
  <cellXfs count="174">
    <xf numFmtId="0" fontId="0" fillId="0" borderId="0" xfId="0"/>
    <xf numFmtId="0" fontId="3" fillId="0" borderId="7" xfId="1" applyFont="1" applyBorder="1" applyAlignment="1">
      <alignment horizontal="center" vertical="center" wrapText="1"/>
    </xf>
    <xf numFmtId="0" fontId="4" fillId="0" borderId="7" xfId="1" applyFont="1" applyBorder="1" applyAlignment="1" applyProtection="1">
      <alignment horizontal="center" vertical="center" wrapText="1"/>
      <protection locked="0"/>
    </xf>
    <xf numFmtId="0" fontId="4" fillId="0" borderId="8" xfId="1" applyFont="1" applyBorder="1" applyAlignment="1">
      <alignment horizontal="center" vertical="center"/>
    </xf>
    <xf numFmtId="0" fontId="4" fillId="0" borderId="9" xfId="1" applyFont="1" applyBorder="1" applyAlignment="1">
      <alignment horizontal="center" vertical="center" wrapText="1"/>
    </xf>
    <xf numFmtId="0" fontId="4" fillId="0" borderId="8" xfId="1" applyFont="1" applyBorder="1" applyAlignment="1">
      <alignment horizontal="center" vertical="center" wrapText="1"/>
    </xf>
    <xf numFmtId="0" fontId="4" fillId="0" borderId="10" xfId="1" applyFont="1" applyBorder="1" applyAlignment="1" applyProtection="1">
      <alignment horizontal="center" vertical="center" wrapText="1"/>
      <protection locked="0"/>
    </xf>
    <xf numFmtId="0" fontId="3" fillId="0" borderId="11" xfId="1" applyFont="1" applyBorder="1" applyAlignment="1">
      <alignment horizontal="center" vertical="center" wrapText="1"/>
    </xf>
    <xf numFmtId="0" fontId="3" fillId="0" borderId="11" xfId="1" applyFont="1" applyBorder="1" applyAlignment="1" applyProtection="1">
      <alignment horizontal="center" vertical="center" wrapText="1"/>
      <protection locked="0"/>
    </xf>
    <xf numFmtId="0" fontId="4" fillId="0" borderId="12" xfId="1" applyFont="1" applyBorder="1" applyAlignment="1">
      <alignment horizontal="center" vertical="center"/>
    </xf>
    <xf numFmtId="0" fontId="4" fillId="0" borderId="13"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4" xfId="1" applyFont="1" applyBorder="1" applyAlignment="1" applyProtection="1">
      <alignment horizontal="center" vertical="center" wrapText="1"/>
      <protection locked="0"/>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4" fillId="4" borderId="5" xfId="1" applyFont="1" applyFill="1" applyBorder="1" applyAlignment="1">
      <alignment horizontal="center" vertical="center"/>
    </xf>
    <xf numFmtId="0" fontId="4" fillId="4" borderId="6" xfId="1" applyFont="1" applyFill="1" applyBorder="1" applyAlignment="1">
      <alignment horizontal="center" vertical="center"/>
    </xf>
    <xf numFmtId="0" fontId="4" fillId="0" borderId="15" xfId="1" applyFont="1" applyBorder="1" applyAlignment="1">
      <alignment horizontal="center" vertical="center" wrapText="1"/>
    </xf>
    <xf numFmtId="0" fontId="4" fillId="0" borderId="15" xfId="1" applyFont="1" applyBorder="1" applyAlignment="1">
      <alignment horizontal="center" vertical="center"/>
    </xf>
    <xf numFmtId="0" fontId="3" fillId="4" borderId="4" xfId="1" applyFont="1" applyFill="1" applyBorder="1" applyAlignment="1">
      <alignment horizontal="center" vertical="center" wrapText="1"/>
    </xf>
    <xf numFmtId="0" fontId="3" fillId="4" borderId="5" xfId="1" applyFont="1" applyFill="1" applyBorder="1" applyAlignment="1">
      <alignment horizontal="center" vertical="center" wrapText="1"/>
    </xf>
    <xf numFmtId="0" fontId="3" fillId="4" borderId="5" xfId="1" applyFont="1" applyFill="1" applyBorder="1" applyAlignment="1">
      <alignment horizontal="center" vertical="center"/>
    </xf>
    <xf numFmtId="0" fontId="3" fillId="4" borderId="6" xfId="1" applyFont="1" applyFill="1" applyBorder="1" applyAlignment="1">
      <alignment horizontal="center" vertical="center"/>
    </xf>
    <xf numFmtId="0" fontId="3" fillId="0" borderId="0" xfId="1" applyFont="1" applyAlignment="1">
      <alignment horizontal="center" vertical="center" wrapText="1"/>
    </xf>
    <xf numFmtId="0" fontId="4" fillId="0" borderId="10" xfId="1" applyFont="1" applyBorder="1" applyAlignment="1">
      <alignment horizontal="center" vertical="center" wrapText="1"/>
    </xf>
    <xf numFmtId="0" fontId="4" fillId="0" borderId="16" xfId="1" applyFont="1" applyBorder="1" applyAlignment="1">
      <alignment horizontal="center" vertical="center"/>
    </xf>
    <xf numFmtId="0" fontId="4" fillId="0" borderId="5" xfId="1" applyFont="1" applyBorder="1" applyAlignment="1">
      <alignment horizontal="center" vertical="center" wrapText="1"/>
    </xf>
    <xf numFmtId="0" fontId="4" fillId="0" borderId="0" xfId="1" applyFont="1" applyAlignment="1">
      <alignment horizontal="center" vertical="center" wrapText="1"/>
    </xf>
    <xf numFmtId="0" fontId="4" fillId="0" borderId="14" xfId="1" applyFont="1" applyBorder="1" applyAlignment="1">
      <alignment horizontal="center" vertical="center" wrapText="1"/>
    </xf>
    <xf numFmtId="0" fontId="4" fillId="0" borderId="4" xfId="1" applyFont="1" applyBorder="1" applyAlignment="1">
      <alignment horizontal="center" vertical="center" wrapText="1"/>
    </xf>
    <xf numFmtId="0" fontId="4" fillId="0" borderId="7" xfId="1" applyFont="1" applyBorder="1" applyAlignment="1">
      <alignment horizontal="center" vertical="center" wrapText="1"/>
    </xf>
    <xf numFmtId="0" fontId="4" fillId="0" borderId="17" xfId="1" applyFont="1" applyBorder="1" applyAlignment="1">
      <alignment horizontal="center" vertical="center"/>
    </xf>
    <xf numFmtId="0" fontId="4" fillId="0" borderId="17" xfId="1" applyFont="1" applyBorder="1" applyAlignment="1">
      <alignment horizontal="center" vertical="center" wrapText="1"/>
    </xf>
    <xf numFmtId="0" fontId="4" fillId="0" borderId="18" xfId="1" applyFont="1" applyBorder="1" applyAlignment="1">
      <alignment horizontal="center" vertical="center"/>
    </xf>
    <xf numFmtId="0" fontId="4" fillId="0" borderId="19" xfId="1" applyFont="1" applyBorder="1" applyAlignment="1">
      <alignment horizontal="center" vertical="center" wrapText="1"/>
    </xf>
    <xf numFmtId="0" fontId="4" fillId="0" borderId="20" xfId="1" applyFont="1" applyBorder="1" applyAlignment="1">
      <alignment horizontal="center" vertical="center"/>
    </xf>
    <xf numFmtId="0" fontId="4" fillId="0" borderId="20" xfId="1" applyFont="1" applyBorder="1" applyAlignment="1">
      <alignment horizontal="center" vertical="center" wrapText="1"/>
    </xf>
    <xf numFmtId="0" fontId="4" fillId="0" borderId="21" xfId="1" applyFont="1" applyBorder="1" applyAlignment="1">
      <alignment horizontal="center" vertical="center"/>
    </xf>
    <xf numFmtId="0" fontId="4" fillId="0" borderId="11" xfId="1" applyFont="1" applyBorder="1" applyAlignment="1">
      <alignment horizontal="center" vertical="center" wrapText="1"/>
    </xf>
    <xf numFmtId="0" fontId="3" fillId="0" borderId="4" xfId="1" applyFont="1" applyBorder="1" applyAlignment="1">
      <alignment horizontal="center" vertical="center" wrapText="1"/>
    </xf>
    <xf numFmtId="0" fontId="4" fillId="0" borderId="10" xfId="1" applyFont="1" applyBorder="1" applyAlignment="1">
      <alignment horizontal="center" vertical="center"/>
    </xf>
    <xf numFmtId="0" fontId="4" fillId="0" borderId="14" xfId="1" applyFont="1" applyBorder="1" applyAlignment="1">
      <alignment horizontal="center" vertical="center"/>
    </xf>
    <xf numFmtId="0" fontId="3" fillId="0" borderId="10" xfId="1" applyFont="1" applyBorder="1" applyAlignment="1">
      <alignment horizontal="center" vertical="center" wrapText="1"/>
    </xf>
    <xf numFmtId="0" fontId="3" fillId="0" borderId="15" xfId="1" applyFont="1" applyBorder="1" applyAlignment="1">
      <alignment horizontal="center" vertical="center" wrapText="1"/>
    </xf>
    <xf numFmtId="0" fontId="3" fillId="0" borderId="5" xfId="1" applyFont="1" applyBorder="1" applyAlignment="1">
      <alignment horizontal="center" vertical="center" wrapText="1"/>
    </xf>
    <xf numFmtId="0" fontId="4" fillId="0" borderId="5" xfId="1" applyFont="1" applyBorder="1" applyAlignment="1">
      <alignment horizontal="center" vertical="center"/>
    </xf>
    <xf numFmtId="0" fontId="3" fillId="0" borderId="14" xfId="1" applyFont="1" applyBorder="1" applyAlignment="1">
      <alignment horizontal="center" vertical="center" wrapText="1"/>
    </xf>
    <xf numFmtId="0" fontId="4" fillId="0" borderId="6" xfId="1" applyFont="1" applyBorder="1" applyAlignment="1">
      <alignment horizontal="center" vertical="center"/>
    </xf>
    <xf numFmtId="0" fontId="4" fillId="0" borderId="22" xfId="1" applyFont="1" applyBorder="1" applyAlignment="1">
      <alignment horizontal="left"/>
    </xf>
    <xf numFmtId="0" fontId="4" fillId="0" borderId="22" xfId="1" applyFont="1" applyBorder="1" applyAlignment="1">
      <alignment horizontal="center"/>
    </xf>
    <xf numFmtId="0" fontId="4" fillId="0" borderId="23" xfId="1" applyFont="1" applyBorder="1" applyAlignment="1">
      <alignment horizontal="left"/>
    </xf>
    <xf numFmtId="0" fontId="4" fillId="0" borderId="23" xfId="1" applyFont="1" applyBorder="1" applyAlignment="1">
      <alignment horizontal="center"/>
    </xf>
    <xf numFmtId="49" fontId="4" fillId="0" borderId="6" xfId="1" applyNumberFormat="1" applyFont="1" applyBorder="1" applyAlignment="1">
      <alignment horizontal="center" vertical="center"/>
    </xf>
    <xf numFmtId="0" fontId="4" fillId="0" borderId="4" xfId="1" applyFont="1" applyBorder="1" applyAlignment="1">
      <alignment horizontal="center" vertical="center"/>
    </xf>
    <xf numFmtId="0" fontId="4" fillId="0" borderId="24" xfId="1" applyFont="1" applyBorder="1"/>
    <xf numFmtId="0" fontId="4" fillId="0" borderId="24" xfId="1" applyFont="1" applyBorder="1" applyAlignment="1">
      <alignment horizontal="center"/>
    </xf>
    <xf numFmtId="0" fontId="4" fillId="0" borderId="25" xfId="1" applyFont="1" applyBorder="1"/>
    <xf numFmtId="0" fontId="4" fillId="0" borderId="25" xfId="1" applyFont="1" applyBorder="1" applyAlignment="1">
      <alignment horizontal="center"/>
    </xf>
    <xf numFmtId="0" fontId="5" fillId="4" borderId="26" xfId="1" applyFont="1" applyFill="1" applyBorder="1" applyAlignment="1">
      <alignment horizontal="center" vertical="center"/>
    </xf>
    <xf numFmtId="0" fontId="5" fillId="4" borderId="24" xfId="1" applyFont="1" applyFill="1" applyBorder="1" applyAlignment="1">
      <alignment horizontal="center" vertical="center"/>
    </xf>
    <xf numFmtId="0" fontId="6" fillId="4" borderId="24" xfId="1" applyFont="1" applyFill="1" applyBorder="1"/>
    <xf numFmtId="0" fontId="4" fillId="4" borderId="24" xfId="1" applyFont="1" applyFill="1" applyBorder="1" applyAlignment="1">
      <alignment horizontal="center"/>
    </xf>
    <xf numFmtId="0" fontId="4" fillId="4" borderId="27" xfId="1" applyFont="1" applyFill="1" applyBorder="1" applyAlignment="1">
      <alignment horizontal="center"/>
    </xf>
    <xf numFmtId="0" fontId="4" fillId="0" borderId="5" xfId="1" applyFont="1" applyBorder="1" applyAlignment="1">
      <alignment wrapText="1"/>
    </xf>
    <xf numFmtId="0" fontId="4" fillId="0" borderId="5" xfId="1" applyFont="1" applyBorder="1" applyAlignment="1">
      <alignment horizontal="center"/>
    </xf>
    <xf numFmtId="49" fontId="4" fillId="0" borderId="6" xfId="1" applyNumberFormat="1" applyFont="1" applyBorder="1" applyAlignment="1">
      <alignment horizontal="center"/>
    </xf>
    <xf numFmtId="0" fontId="4" fillId="0" borderId="5" xfId="1" applyFont="1" applyBorder="1" applyAlignment="1">
      <alignment horizontal="left" wrapText="1"/>
    </xf>
    <xf numFmtId="0" fontId="4" fillId="0" borderId="5" xfId="1" applyFont="1" applyBorder="1" applyAlignment="1">
      <alignment horizontal="center" wrapText="1"/>
    </xf>
    <xf numFmtId="0" fontId="4" fillId="0" borderId="25" xfId="1" applyFont="1" applyBorder="1" applyAlignment="1">
      <alignment horizontal="left" wrapText="1"/>
    </xf>
    <xf numFmtId="0" fontId="4" fillId="0" borderId="25" xfId="1" applyFont="1" applyBorder="1" applyAlignment="1">
      <alignment horizontal="left"/>
    </xf>
    <xf numFmtId="0" fontId="4" fillId="0" borderId="24" xfId="1" applyFont="1" applyBorder="1" applyAlignment="1">
      <alignment horizontal="left"/>
    </xf>
    <xf numFmtId="0" fontId="4" fillId="0" borderId="23" xfId="1" applyFont="1" applyBorder="1"/>
    <xf numFmtId="0" fontId="4" fillId="0" borderId="5" xfId="1" applyFont="1" applyBorder="1" applyAlignment="1">
      <alignment horizontal="left" vertical="center" wrapText="1"/>
    </xf>
    <xf numFmtId="0" fontId="4" fillId="0" borderId="30" xfId="1" applyFont="1" applyBorder="1" applyAlignment="1">
      <alignment horizontal="left" vertical="center" wrapText="1"/>
    </xf>
    <xf numFmtId="0" fontId="4" fillId="0" borderId="30" xfId="1" applyFont="1" applyBorder="1" applyAlignment="1">
      <alignment horizontal="center" vertical="center"/>
    </xf>
    <xf numFmtId="0" fontId="4" fillId="0" borderId="24" xfId="1" applyFont="1" applyBorder="1" applyAlignment="1">
      <alignment horizontal="left" wrapText="1"/>
    </xf>
    <xf numFmtId="0" fontId="4" fillId="0" borderId="34" xfId="1" applyFont="1" applyBorder="1" applyAlignment="1">
      <alignment horizontal="left" wrapText="1"/>
    </xf>
    <xf numFmtId="0" fontId="4" fillId="0" borderId="34" xfId="1" applyFont="1" applyBorder="1" applyAlignment="1">
      <alignment horizontal="center"/>
    </xf>
    <xf numFmtId="0" fontId="8" fillId="0" borderId="39" xfId="0" applyFont="1" applyBorder="1"/>
    <xf numFmtId="0" fontId="8" fillId="6" borderId="39" xfId="0" applyFont="1" applyFill="1" applyBorder="1"/>
    <xf numFmtId="0" fontId="8" fillId="0" borderId="38" xfId="0" applyFont="1" applyBorder="1" applyAlignment="1">
      <alignment wrapText="1"/>
    </xf>
    <xf numFmtId="0" fontId="9" fillId="6" borderId="38" xfId="0" applyFont="1" applyFill="1" applyBorder="1" applyAlignment="1">
      <alignment wrapText="1"/>
    </xf>
    <xf numFmtId="0" fontId="8" fillId="0" borderId="39" xfId="0" applyFont="1" applyBorder="1" applyAlignment="1">
      <alignment wrapText="1"/>
    </xf>
    <xf numFmtId="0" fontId="8" fillId="6" borderId="38" xfId="0" applyFont="1" applyFill="1" applyBorder="1" applyAlignment="1">
      <alignment wrapText="1"/>
    </xf>
    <xf numFmtId="0" fontId="9" fillId="0" borderId="38" xfId="0" applyFont="1" applyBorder="1" applyAlignment="1">
      <alignment wrapText="1"/>
    </xf>
    <xf numFmtId="0" fontId="0" fillId="0" borderId="0" xfId="0" applyAlignment="1">
      <alignment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1" fillId="2" borderId="43" xfId="0" applyFont="1" applyFill="1" applyBorder="1" applyAlignment="1">
      <alignment horizontal="center" vertical="center" wrapText="1"/>
    </xf>
    <xf numFmtId="0" fontId="1" fillId="0" borderId="43" xfId="0" applyFont="1" applyBorder="1" applyAlignment="1">
      <alignment horizontal="center" vertical="center" wrapText="1"/>
    </xf>
    <xf numFmtId="0" fontId="0" fillId="0" borderId="43" xfId="0" applyBorder="1" applyAlignment="1">
      <alignment horizontal="center" vertical="center" wrapText="1"/>
    </xf>
    <xf numFmtId="0" fontId="0" fillId="7" borderId="43" xfId="0" applyFill="1" applyBorder="1" applyAlignment="1">
      <alignment horizontal="center" vertical="center" wrapText="1"/>
    </xf>
    <xf numFmtId="0" fontId="0" fillId="8" borderId="46" xfId="0" applyFill="1"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10" borderId="46" xfId="0" applyFill="1" applyBorder="1" applyAlignment="1">
      <alignment horizontal="center" vertical="center" wrapText="1"/>
    </xf>
    <xf numFmtId="0" fontId="0" fillId="9" borderId="46" xfId="0" applyFill="1" applyBorder="1" applyAlignment="1">
      <alignment horizontal="center" vertical="center" wrapText="1"/>
    </xf>
    <xf numFmtId="0" fontId="0" fillId="0" borderId="49" xfId="0" applyBorder="1" applyAlignment="1">
      <alignment horizontal="center" vertical="center" wrapText="1"/>
    </xf>
    <xf numFmtId="0" fontId="0" fillId="0" borderId="46" xfId="0" applyBorder="1" applyAlignment="1">
      <alignment horizontal="center" vertical="center" wrapText="1"/>
    </xf>
    <xf numFmtId="0" fontId="0" fillId="0" borderId="51" xfId="0" applyBorder="1" applyAlignment="1">
      <alignment horizontal="center" vertical="center" wrapText="1"/>
    </xf>
    <xf numFmtId="0" fontId="0" fillId="11" borderId="46" xfId="0" applyFill="1" applyBorder="1" applyAlignment="1">
      <alignment horizontal="center" vertical="center" wrapText="1"/>
    </xf>
    <xf numFmtId="0" fontId="10" fillId="0" borderId="43" xfId="0" applyFont="1" applyBorder="1" applyAlignment="1">
      <alignment horizontal="center" vertical="center" wrapText="1"/>
    </xf>
    <xf numFmtId="0" fontId="7" fillId="5" borderId="36" xfId="0" applyFont="1" applyFill="1" applyBorder="1" applyAlignment="1">
      <alignment horizontal="center" wrapText="1"/>
    </xf>
    <xf numFmtId="0" fontId="7" fillId="5" borderId="37" xfId="0" applyFont="1" applyFill="1" applyBorder="1" applyAlignment="1">
      <alignment horizontal="center"/>
    </xf>
    <xf numFmtId="0" fontId="0" fillId="0" borderId="0" xfId="0" applyAlignment="1">
      <alignment horizontal="center"/>
    </xf>
    <xf numFmtId="0" fontId="8" fillId="6" borderId="39" xfId="0" applyFont="1" applyFill="1" applyBorder="1" applyAlignment="1">
      <alignment horizontal="right"/>
    </xf>
    <xf numFmtId="0" fontId="11" fillId="12" borderId="53" xfId="0" applyFont="1" applyFill="1" applyBorder="1" applyAlignment="1">
      <alignment horizontal="left"/>
    </xf>
    <xf numFmtId="0" fontId="12" fillId="0" borderId="0" xfId="0" applyFont="1"/>
    <xf numFmtId="0" fontId="13" fillId="0" borderId="0" xfId="0" applyFont="1"/>
    <xf numFmtId="0" fontId="7" fillId="5" borderId="37" xfId="0" applyFont="1" applyFill="1" applyBorder="1" applyAlignment="1">
      <alignment horizontal="center" wrapText="1"/>
    </xf>
    <xf numFmtId="0" fontId="14" fillId="0" borderId="0" xfId="2"/>
    <xf numFmtId="0" fontId="0" fillId="13" borderId="0" xfId="0" applyFill="1"/>
    <xf numFmtId="0" fontId="0" fillId="0" borderId="54" xfId="0" applyBorder="1"/>
    <xf numFmtId="0" fontId="15" fillId="13" borderId="54" xfId="0" applyFont="1" applyFill="1" applyBorder="1" applyAlignment="1">
      <alignment vertical="center" wrapText="1"/>
    </xf>
    <xf numFmtId="0" fontId="16" fillId="0" borderId="54" xfId="0" applyFont="1" applyBorder="1"/>
    <xf numFmtId="0" fontId="17" fillId="14" borderId="54" xfId="0" applyFont="1" applyFill="1" applyBorder="1"/>
    <xf numFmtId="0" fontId="18" fillId="13" borderId="43" xfId="0" applyFont="1" applyFill="1" applyBorder="1" applyAlignment="1">
      <alignment horizontal="center" vertical="center"/>
    </xf>
    <xf numFmtId="14" fontId="18" fillId="13" borderId="43" xfId="0" applyNumberFormat="1" applyFont="1" applyFill="1" applyBorder="1" applyAlignment="1">
      <alignment horizontal="center" vertical="center"/>
    </xf>
    <xf numFmtId="0" fontId="19" fillId="0" borderId="0" xfId="0" applyFont="1"/>
    <xf numFmtId="0" fontId="15" fillId="13" borderId="0" xfId="0" applyFont="1" applyFill="1" applyAlignment="1">
      <alignment vertical="center" wrapText="1"/>
    </xf>
    <xf numFmtId="0" fontId="20" fillId="15" borderId="54" xfId="0" applyFont="1" applyFill="1" applyBorder="1" applyAlignment="1">
      <alignment horizontal="right"/>
    </xf>
    <xf numFmtId="0" fontId="21" fillId="16" borderId="54" xfId="0" applyFont="1" applyFill="1" applyBorder="1" applyAlignment="1">
      <alignment horizontal="right"/>
    </xf>
    <xf numFmtId="0" fontId="21" fillId="0" borderId="54" xfId="0" applyFont="1" applyBorder="1" applyAlignment="1">
      <alignment horizontal="right"/>
    </xf>
    <xf numFmtId="0" fontId="11" fillId="16" borderId="54" xfId="0" applyFont="1" applyFill="1" applyBorder="1" applyAlignment="1">
      <alignment horizontal="right"/>
    </xf>
    <xf numFmtId="0" fontId="16" fillId="0" borderId="0" xfId="0" applyFont="1"/>
    <xf numFmtId="0" fontId="22" fillId="13" borderId="0" xfId="0" applyFont="1" applyFill="1" applyAlignment="1">
      <alignment vertical="top"/>
    </xf>
    <xf numFmtId="0" fontId="24" fillId="17" borderId="56" xfId="0" applyFont="1" applyFill="1" applyBorder="1" applyAlignment="1">
      <alignment horizontal="center" vertical="center"/>
    </xf>
    <xf numFmtId="0" fontId="24" fillId="17" borderId="57" xfId="0" applyFont="1" applyFill="1" applyBorder="1" applyAlignment="1">
      <alignment horizontal="center" vertical="center"/>
    </xf>
    <xf numFmtId="0" fontId="24" fillId="13" borderId="49" xfId="0" applyFont="1" applyFill="1" applyBorder="1" applyAlignment="1">
      <alignment horizontal="center" vertical="center"/>
    </xf>
    <xf numFmtId="0" fontId="24" fillId="13" borderId="57" xfId="0" applyFont="1" applyFill="1" applyBorder="1" applyAlignment="1">
      <alignment horizontal="center" vertical="center"/>
    </xf>
    <xf numFmtId="14" fontId="24" fillId="13" borderId="57" xfId="0" applyNumberFormat="1" applyFont="1" applyFill="1" applyBorder="1" applyAlignment="1">
      <alignment horizontal="center" vertical="center"/>
    </xf>
    <xf numFmtId="0" fontId="23" fillId="13" borderId="49" xfId="0" applyFont="1" applyFill="1" applyBorder="1" applyAlignment="1">
      <alignment horizontal="right" vertical="center"/>
    </xf>
    <xf numFmtId="0" fontId="23" fillId="13" borderId="57" xfId="0" applyFont="1" applyFill="1" applyBorder="1" applyAlignment="1">
      <alignment vertical="center"/>
    </xf>
    <xf numFmtId="14" fontId="23" fillId="13" borderId="57" xfId="0" applyNumberFormat="1" applyFont="1" applyFill="1" applyBorder="1" applyAlignment="1">
      <alignment horizontal="center" vertical="center"/>
    </xf>
    <xf numFmtId="0" fontId="1" fillId="0" borderId="0" xfId="0" applyFont="1"/>
    <xf numFmtId="0" fontId="15" fillId="13" borderId="55" xfId="0" applyFont="1" applyFill="1" applyBorder="1" applyAlignment="1">
      <alignment vertical="center" wrapText="1"/>
    </xf>
    <xf numFmtId="0" fontId="15" fillId="13" borderId="47" xfId="0" applyFont="1" applyFill="1" applyBorder="1" applyAlignment="1">
      <alignment vertical="center" wrapText="1"/>
    </xf>
    <xf numFmtId="0" fontId="18" fillId="13" borderId="58" xfId="0" applyFont="1" applyFill="1" applyBorder="1" applyAlignment="1">
      <alignment horizontal="center" vertical="center"/>
    </xf>
    <xf numFmtId="0" fontId="18" fillId="13" borderId="51" xfId="0" applyFont="1" applyFill="1" applyBorder="1" applyAlignment="1">
      <alignment horizontal="center" vertical="center"/>
    </xf>
    <xf numFmtId="0" fontId="18" fillId="13" borderId="0" xfId="0" applyFont="1" applyFill="1" applyAlignment="1">
      <alignment horizontal="center" vertical="center"/>
    </xf>
    <xf numFmtId="0" fontId="25" fillId="0" borderId="0" xfId="0" applyFont="1"/>
    <xf numFmtId="0" fontId="0" fillId="0" borderId="44" xfId="0" applyBorder="1" applyAlignment="1">
      <alignment horizontal="center" vertical="center" wrapText="1"/>
    </xf>
    <xf numFmtId="0" fontId="0" fillId="0" borderId="50"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52" xfId="0" applyBorder="1" applyAlignment="1">
      <alignment horizontal="center" vertical="center" wrapText="1"/>
    </xf>
    <xf numFmtId="0" fontId="0" fillId="0" borderId="45" xfId="0" applyBorder="1" applyAlignment="1">
      <alignment horizontal="center" vertical="center" wrapText="1"/>
    </xf>
    <xf numFmtId="0" fontId="4" fillId="0" borderId="4" xfId="1" applyFont="1" applyBorder="1" applyAlignment="1">
      <alignment horizontal="center" vertical="center"/>
    </xf>
    <xf numFmtId="0" fontId="4" fillId="0" borderId="5" xfId="1" applyFont="1" applyBorder="1" applyAlignment="1">
      <alignment horizontal="center" vertical="center"/>
    </xf>
    <xf numFmtId="49" fontId="4" fillId="0" borderId="6" xfId="1" applyNumberFormat="1" applyFont="1" applyBorder="1" applyAlignment="1">
      <alignment horizontal="center" vertical="center"/>
    </xf>
    <xf numFmtId="0" fontId="3" fillId="3" borderId="1"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3" borderId="2" xfId="1" applyFont="1" applyFill="1" applyBorder="1" applyAlignment="1">
      <alignment horizontal="center" vertical="center"/>
    </xf>
    <xf numFmtId="0" fontId="3" fillId="3" borderId="5" xfId="1" applyFont="1" applyFill="1" applyBorder="1" applyAlignment="1">
      <alignment horizontal="center" vertical="center"/>
    </xf>
    <xf numFmtId="0" fontId="3" fillId="3" borderId="3" xfId="1" applyFont="1" applyFill="1" applyBorder="1" applyAlignment="1">
      <alignment horizontal="center" vertical="center"/>
    </xf>
    <xf numFmtId="0" fontId="3" fillId="3" borderId="6" xfId="1" applyFont="1" applyFill="1" applyBorder="1" applyAlignment="1">
      <alignment horizontal="center" vertical="center"/>
    </xf>
    <xf numFmtId="0" fontId="4" fillId="0" borderId="1"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1" applyFont="1" applyBorder="1" applyAlignment="1">
      <alignment horizontal="center" vertical="center"/>
    </xf>
    <xf numFmtId="49" fontId="4" fillId="0" borderId="3" xfId="1" applyNumberFormat="1" applyFont="1" applyBorder="1" applyAlignment="1">
      <alignment horizontal="center" vertical="center"/>
    </xf>
    <xf numFmtId="0" fontId="4" fillId="0" borderId="28" xfId="1" applyFont="1" applyBorder="1" applyAlignment="1">
      <alignment horizontal="center" vertical="center" wrapText="1"/>
    </xf>
    <xf numFmtId="0" fontId="4" fillId="0" borderId="32" xfId="1" applyFont="1" applyBorder="1" applyAlignment="1">
      <alignment horizontal="center" vertical="center"/>
    </xf>
    <xf numFmtId="0" fontId="4" fillId="0" borderId="29" xfId="1" applyFont="1" applyBorder="1" applyAlignment="1">
      <alignment horizontal="center" vertical="center"/>
    </xf>
    <xf numFmtId="0" fontId="4" fillId="0" borderId="33" xfId="1" applyFont="1" applyBorder="1" applyAlignment="1">
      <alignment horizontal="center" vertical="center"/>
    </xf>
    <xf numFmtId="49" fontId="4" fillId="0" borderId="31" xfId="1" applyNumberFormat="1" applyFont="1" applyBorder="1" applyAlignment="1">
      <alignment horizontal="center" vertical="center"/>
    </xf>
    <xf numFmtId="49" fontId="4" fillId="0" borderId="35" xfId="1" applyNumberFormat="1" applyFont="1" applyBorder="1" applyAlignment="1">
      <alignment horizontal="center" vertical="center"/>
    </xf>
    <xf numFmtId="49" fontId="4" fillId="0" borderId="4" xfId="1" applyNumberFormat="1" applyFont="1" applyBorder="1" applyAlignment="1">
      <alignment horizontal="center" vertical="center"/>
    </xf>
    <xf numFmtId="0" fontId="24" fillId="17" borderId="48" xfId="0" applyFont="1" applyFill="1" applyBorder="1" applyAlignment="1">
      <alignment horizontal="center" vertical="center"/>
    </xf>
    <xf numFmtId="0" fontId="24" fillId="17" borderId="49" xfId="0" applyFont="1" applyFill="1" applyBorder="1" applyAlignment="1">
      <alignment horizontal="center" vertical="center"/>
    </xf>
    <xf numFmtId="0" fontId="15" fillId="13" borderId="0" xfId="0" applyFont="1" applyFill="1" applyAlignment="1">
      <alignment vertical="center" wrapText="1"/>
    </xf>
    <xf numFmtId="0" fontId="15" fillId="13" borderId="55" xfId="0" applyFont="1" applyFill="1" applyBorder="1" applyAlignment="1">
      <alignment vertical="center" wrapText="1"/>
    </xf>
    <xf numFmtId="0" fontId="15" fillId="13" borderId="47" xfId="0" applyFont="1" applyFill="1" applyBorder="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Money@1234567890" TargetMode="External"/><Relationship Id="rId13" Type="http://schemas.openxmlformats.org/officeDocument/2006/relationships/hyperlink" Target="mailto:Money@1234567890" TargetMode="External"/><Relationship Id="rId3" Type="http://schemas.openxmlformats.org/officeDocument/2006/relationships/hyperlink" Target="mailto:Money@1234567890" TargetMode="External"/><Relationship Id="rId7" Type="http://schemas.openxmlformats.org/officeDocument/2006/relationships/hyperlink" Target="mailto:Money@1234567890" TargetMode="External"/><Relationship Id="rId12" Type="http://schemas.openxmlformats.org/officeDocument/2006/relationships/hyperlink" Target="mailto:kums1059@ensemblehp.com" TargetMode="External"/><Relationship Id="rId2" Type="http://schemas.openxmlformats.org/officeDocument/2006/relationships/hyperlink" Target="mailto:Sachin.Kumar@balladhealth.org" TargetMode="External"/><Relationship Id="rId1" Type="http://schemas.openxmlformats.org/officeDocument/2006/relationships/hyperlink" Target="mailto:Money@1234567890" TargetMode="External"/><Relationship Id="rId6" Type="http://schemas.openxmlformats.org/officeDocument/2006/relationships/hyperlink" Target="mailto:kums1059@ensemblehp.com" TargetMode="External"/><Relationship Id="rId11" Type="http://schemas.openxmlformats.org/officeDocument/2006/relationships/hyperlink" Target="mailto:Money@1234567890" TargetMode="External"/><Relationship Id="rId5" Type="http://schemas.openxmlformats.org/officeDocument/2006/relationships/hyperlink" Target="https://consociate.veriben.net/" TargetMode="External"/><Relationship Id="rId10" Type="http://schemas.openxmlformats.org/officeDocument/2006/relationships/hyperlink" Target="mailto:kums1059@ensemblehp.com" TargetMode="External"/><Relationship Id="rId4" Type="http://schemas.openxmlformats.org/officeDocument/2006/relationships/hyperlink" Target="mailto:Money@123" TargetMode="External"/><Relationship Id="rId9" Type="http://schemas.openxmlformats.org/officeDocument/2006/relationships/hyperlink" Target="mailto:kums1059@ensemblehp.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zoomScale="90" zoomScaleNormal="90" workbookViewId="0">
      <pane ySplit="1" topLeftCell="A2" activePane="bottomLeft" state="frozen"/>
      <selection pane="bottomLeft" activeCell="H8" sqref="H8"/>
    </sheetView>
  </sheetViews>
  <sheetFormatPr defaultColWidth="9.140625" defaultRowHeight="15"/>
  <cols>
    <col min="1" max="1" width="45" style="90" bestFit="1" customWidth="1"/>
    <col min="2" max="2" width="13.140625" style="90" customWidth="1"/>
    <col min="3" max="3" width="15.42578125" style="90" customWidth="1"/>
    <col min="4" max="4" width="17.7109375" style="90" customWidth="1"/>
    <col min="5" max="5" width="12.140625" style="90" bestFit="1" customWidth="1"/>
    <col min="6" max="6" width="14.5703125" style="90" customWidth="1"/>
    <col min="7" max="7" width="15" style="90" bestFit="1" customWidth="1"/>
    <col min="8" max="8" width="12.140625" style="90" bestFit="1" customWidth="1"/>
    <col min="9" max="16384" width="9.140625" style="90"/>
  </cols>
  <sheetData>
    <row r="1" spans="1:8" ht="15.75" thickBot="1">
      <c r="A1" s="88" t="s">
        <v>0</v>
      </c>
      <c r="B1" s="89" t="s">
        <v>1</v>
      </c>
      <c r="C1" s="89" t="s">
        <v>2</v>
      </c>
      <c r="D1" s="94"/>
    </row>
    <row r="2" spans="1:8" ht="33" customHeight="1">
      <c r="A2" s="90" t="s">
        <v>3</v>
      </c>
      <c r="B2" s="101">
        <v>510603966</v>
      </c>
      <c r="C2" s="92">
        <v>1699819003</v>
      </c>
      <c r="D2" s="141" t="s">
        <v>4</v>
      </c>
      <c r="E2" s="93"/>
      <c r="F2" s="90" t="s">
        <v>186</v>
      </c>
      <c r="G2" s="90">
        <v>6465890757</v>
      </c>
      <c r="H2" s="90">
        <v>6202914041</v>
      </c>
    </row>
    <row r="3" spans="1:8" ht="33" customHeight="1" thickBot="1">
      <c r="A3" s="90" t="s">
        <v>5</v>
      </c>
      <c r="B3" s="101">
        <v>510603966</v>
      </c>
      <c r="C3" s="92">
        <v>1699819003</v>
      </c>
      <c r="D3" s="142"/>
      <c r="E3" s="93"/>
      <c r="F3" s="90" t="s">
        <v>424</v>
      </c>
      <c r="G3" s="90">
        <v>5137767326</v>
      </c>
    </row>
    <row r="4" spans="1:8" ht="33" customHeight="1">
      <c r="A4" s="90" t="s">
        <v>6</v>
      </c>
      <c r="B4" s="101">
        <v>621636465</v>
      </c>
      <c r="C4" s="95">
        <v>1124058615</v>
      </c>
      <c r="D4" s="143" t="s">
        <v>7</v>
      </c>
      <c r="E4" s="93"/>
    </row>
    <row r="5" spans="1:8" ht="33" customHeight="1" thickBot="1">
      <c r="A5" s="90" t="s">
        <v>8</v>
      </c>
      <c r="B5" s="101">
        <v>621636465</v>
      </c>
      <c r="C5" s="95">
        <v>1558391045</v>
      </c>
      <c r="D5" s="144"/>
      <c r="E5" s="93"/>
      <c r="F5" s="90" t="s">
        <v>194</v>
      </c>
    </row>
    <row r="6" spans="1:8" ht="33" customHeight="1">
      <c r="A6" s="90" t="s">
        <v>9</v>
      </c>
      <c r="B6" s="101">
        <v>770599553</v>
      </c>
      <c r="C6" s="96">
        <v>1376933580</v>
      </c>
      <c r="D6" s="141" t="s">
        <v>10</v>
      </c>
      <c r="E6" s="93"/>
    </row>
    <row r="7" spans="1:8" ht="33" customHeight="1" thickBot="1">
      <c r="A7" s="91" t="s">
        <v>11</v>
      </c>
      <c r="B7" s="101">
        <v>770599553</v>
      </c>
      <c r="C7" s="96">
        <v>1285685727</v>
      </c>
      <c r="D7" s="142"/>
      <c r="E7" s="93">
        <v>8777391370</v>
      </c>
      <c r="F7" s="90">
        <v>7575527444</v>
      </c>
      <c r="H7" s="90">
        <f>281-26.56</f>
        <v>254.44</v>
      </c>
    </row>
    <row r="8" spans="1:8" ht="33" customHeight="1" thickBot="1">
      <c r="A8" s="91" t="s">
        <v>12</v>
      </c>
      <c r="B8" s="101">
        <v>620476282</v>
      </c>
      <c r="C8" s="98">
        <v>1114033628</v>
      </c>
      <c r="D8" s="87" t="s">
        <v>13</v>
      </c>
      <c r="E8" s="93"/>
      <c r="F8" s="90">
        <v>8556936736</v>
      </c>
      <c r="G8" s="90">
        <v>4234316290</v>
      </c>
    </row>
    <row r="9" spans="1:8" ht="33" customHeight="1" thickBot="1">
      <c r="A9" s="90" t="s">
        <v>14</v>
      </c>
      <c r="B9" s="101" t="s">
        <v>15</v>
      </c>
      <c r="C9" s="90">
        <v>1841393329</v>
      </c>
      <c r="D9" s="99"/>
    </row>
    <row r="10" spans="1:8" ht="33" customHeight="1">
      <c r="A10" s="91" t="s">
        <v>16</v>
      </c>
      <c r="B10" s="101">
        <v>621636465</v>
      </c>
      <c r="C10" s="106">
        <v>1487690400</v>
      </c>
      <c r="D10" s="143" t="s">
        <v>7</v>
      </c>
      <c r="E10" s="93"/>
    </row>
    <row r="11" spans="1:8" ht="33" customHeight="1" thickBot="1">
      <c r="A11" s="90" t="s">
        <v>17</v>
      </c>
      <c r="B11" s="101">
        <v>621636465</v>
      </c>
      <c r="C11" s="98">
        <v>1568905925</v>
      </c>
      <c r="D11" s="144"/>
      <c r="E11" s="93"/>
    </row>
    <row r="12" spans="1:8" ht="33" customHeight="1" thickBot="1">
      <c r="A12" s="90" t="s">
        <v>18</v>
      </c>
      <c r="B12" s="101">
        <v>621636465</v>
      </c>
      <c r="C12" s="90">
        <v>1225068711</v>
      </c>
      <c r="D12" s="99"/>
    </row>
    <row r="13" spans="1:8" ht="53.25" customHeight="1" thickBot="1">
      <c r="A13" s="91" t="s">
        <v>19</v>
      </c>
      <c r="B13" s="101">
        <v>621816368</v>
      </c>
      <c r="C13" s="98">
        <v>1174553598</v>
      </c>
      <c r="D13" s="87" t="s">
        <v>20</v>
      </c>
      <c r="E13" s="93"/>
    </row>
    <row r="14" spans="1:8" ht="33" customHeight="1" thickBot="1">
      <c r="A14" s="90" t="s">
        <v>21</v>
      </c>
      <c r="B14" s="101">
        <v>621816368</v>
      </c>
      <c r="C14" s="90">
        <v>1245260660</v>
      </c>
      <c r="D14" s="99"/>
    </row>
    <row r="15" spans="1:8" ht="33" customHeight="1" thickBot="1">
      <c r="A15" s="91" t="s">
        <v>16</v>
      </c>
      <c r="B15" s="101">
        <v>621636465</v>
      </c>
      <c r="C15" s="98">
        <v>1487690400</v>
      </c>
      <c r="D15" s="86" t="s">
        <v>7</v>
      </c>
      <c r="E15" s="93"/>
    </row>
    <row r="16" spans="1:8" ht="33" customHeight="1" thickBot="1">
      <c r="A16" s="91" t="s">
        <v>22</v>
      </c>
      <c r="B16" s="101">
        <v>620476282</v>
      </c>
      <c r="C16" s="98">
        <v>1992813240</v>
      </c>
      <c r="D16" s="87" t="s">
        <v>13</v>
      </c>
      <c r="E16" s="93"/>
    </row>
    <row r="17" spans="1:5" ht="33" customHeight="1">
      <c r="A17" s="90" t="s">
        <v>23</v>
      </c>
      <c r="B17" s="101">
        <v>620476282</v>
      </c>
      <c r="C17" s="90">
        <v>1417050980</v>
      </c>
      <c r="D17" s="97"/>
    </row>
    <row r="18" spans="1:5" ht="33" customHeight="1">
      <c r="A18" s="90" t="s">
        <v>24</v>
      </c>
      <c r="B18" s="101">
        <v>620476282</v>
      </c>
      <c r="C18" s="90">
        <v>1326141896</v>
      </c>
    </row>
    <row r="19" spans="1:5" ht="33" customHeight="1">
      <c r="A19" s="90" t="s">
        <v>25</v>
      </c>
      <c r="B19" s="101">
        <v>620476282</v>
      </c>
      <c r="C19" s="90">
        <v>1023434339</v>
      </c>
    </row>
    <row r="20" spans="1:5" ht="33" customHeight="1">
      <c r="A20" s="90" t="s">
        <v>26</v>
      </c>
      <c r="B20" s="101">
        <v>620476282</v>
      </c>
      <c r="C20" s="90">
        <v>1609984954</v>
      </c>
    </row>
    <row r="21" spans="1:5" ht="33" customHeight="1">
      <c r="A21" s="90" t="s">
        <v>27</v>
      </c>
      <c r="B21" s="101">
        <v>620476282</v>
      </c>
      <c r="C21" s="90" t="s">
        <v>28</v>
      </c>
    </row>
    <row r="22" spans="1:5" ht="33" customHeight="1" thickBot="1">
      <c r="A22" s="90" t="s">
        <v>29</v>
      </c>
      <c r="B22" s="101">
        <v>620476282</v>
      </c>
      <c r="C22" s="90">
        <v>1881797371</v>
      </c>
      <c r="D22" s="94"/>
    </row>
    <row r="23" spans="1:5" ht="33" customHeight="1">
      <c r="A23" s="90" t="s">
        <v>30</v>
      </c>
      <c r="B23" s="101">
        <v>620476282</v>
      </c>
      <c r="C23" s="98">
        <v>1972606465</v>
      </c>
      <c r="D23" s="141" t="s">
        <v>13</v>
      </c>
      <c r="E23" s="93"/>
    </row>
    <row r="24" spans="1:5" ht="33" customHeight="1" thickBot="1">
      <c r="A24" s="91" t="s">
        <v>31</v>
      </c>
      <c r="B24" s="101">
        <v>620476282</v>
      </c>
      <c r="C24" s="98">
        <v>1497859789</v>
      </c>
      <c r="D24" s="142"/>
      <c r="E24" s="93"/>
    </row>
    <row r="25" spans="1:5" ht="33" customHeight="1" thickBot="1">
      <c r="A25" s="91" t="s">
        <v>32</v>
      </c>
      <c r="B25" s="101">
        <v>540544705</v>
      </c>
      <c r="C25" s="98">
        <v>1104812684</v>
      </c>
      <c r="D25" s="86" t="s">
        <v>33</v>
      </c>
      <c r="E25" s="93"/>
    </row>
    <row r="26" spans="1:5" ht="33" customHeight="1" thickBot="1">
      <c r="A26" s="91" t="s">
        <v>34</v>
      </c>
      <c r="B26" s="101">
        <v>620476282</v>
      </c>
      <c r="C26" s="98">
        <v>1205488996</v>
      </c>
      <c r="D26" s="86" t="s">
        <v>13</v>
      </c>
      <c r="E26" s="93"/>
    </row>
    <row r="27" spans="1:5" ht="33" customHeight="1" thickBot="1">
      <c r="A27" s="91" t="s">
        <v>35</v>
      </c>
      <c r="B27" s="101">
        <v>621636465</v>
      </c>
      <c r="C27" s="98">
        <v>1801826912</v>
      </c>
      <c r="D27" s="87" t="s">
        <v>7</v>
      </c>
      <c r="E27" s="93"/>
    </row>
    <row r="28" spans="1:5" ht="33" customHeight="1">
      <c r="A28" s="90" t="s">
        <v>36</v>
      </c>
      <c r="B28" s="90">
        <v>540566029</v>
      </c>
      <c r="C28" s="90">
        <v>1386657161</v>
      </c>
      <c r="D28" s="97"/>
    </row>
    <row r="29" spans="1:5" ht="33" customHeight="1">
      <c r="A29" s="90" t="s">
        <v>37</v>
      </c>
      <c r="B29" s="90">
        <v>540566029</v>
      </c>
      <c r="C29" s="90">
        <v>1194736231</v>
      </c>
    </row>
    <row r="30" spans="1:5" ht="33" customHeight="1">
      <c r="A30" s="91" t="s">
        <v>38</v>
      </c>
      <c r="B30" s="90">
        <v>540566029</v>
      </c>
      <c r="C30" s="90">
        <v>1326041716</v>
      </c>
    </row>
    <row r="31" spans="1:5" ht="33" customHeight="1">
      <c r="A31" s="90" t="s">
        <v>39</v>
      </c>
      <c r="B31" s="101">
        <v>540794913</v>
      </c>
      <c r="C31" s="90">
        <v>1134448541</v>
      </c>
    </row>
    <row r="32" spans="1:5" ht="33" customHeight="1">
      <c r="A32" s="90" t="s">
        <v>40</v>
      </c>
      <c r="B32" s="101">
        <v>540794913</v>
      </c>
      <c r="C32" s="90">
        <v>1851397897</v>
      </c>
    </row>
    <row r="33" spans="1:5" ht="33" customHeight="1" thickBot="1">
      <c r="A33" s="90" t="s">
        <v>41</v>
      </c>
      <c r="B33" s="101">
        <v>540794913</v>
      </c>
      <c r="C33" s="90">
        <v>1487832200</v>
      </c>
      <c r="D33" s="94"/>
    </row>
    <row r="34" spans="1:5" ht="33" customHeight="1" thickBot="1">
      <c r="A34" s="91" t="s">
        <v>42</v>
      </c>
      <c r="B34" s="101">
        <v>540794913</v>
      </c>
      <c r="C34" s="98">
        <v>1073519377</v>
      </c>
      <c r="D34" s="87" t="s">
        <v>43</v>
      </c>
      <c r="E34" s="93"/>
    </row>
    <row r="35" spans="1:5" ht="33" customHeight="1" thickBot="1">
      <c r="A35" s="90" t="s">
        <v>44</v>
      </c>
      <c r="B35" s="101">
        <v>620476282</v>
      </c>
      <c r="C35" s="90">
        <v>1710099742</v>
      </c>
      <c r="D35" s="99"/>
    </row>
    <row r="36" spans="1:5" ht="33" customHeight="1">
      <c r="A36" s="91" t="s">
        <v>45</v>
      </c>
      <c r="B36" s="101">
        <v>620476282</v>
      </c>
      <c r="C36" s="100">
        <v>1891801734</v>
      </c>
      <c r="D36" s="141" t="s">
        <v>13</v>
      </c>
      <c r="E36" s="93"/>
    </row>
    <row r="37" spans="1:5" ht="33" customHeight="1">
      <c r="A37" s="91" t="s">
        <v>46</v>
      </c>
      <c r="B37" s="101">
        <v>620476282</v>
      </c>
      <c r="C37" s="100">
        <v>1013346550</v>
      </c>
      <c r="D37" s="145"/>
      <c r="E37" s="93"/>
    </row>
    <row r="38" spans="1:5" ht="33" customHeight="1" thickBot="1">
      <c r="A38" s="90" t="s">
        <v>47</v>
      </c>
      <c r="B38" s="101">
        <v>620476282</v>
      </c>
      <c r="C38" s="100">
        <v>1891973939</v>
      </c>
      <c r="D38" s="146"/>
      <c r="E38" s="93"/>
    </row>
    <row r="39" spans="1:5">
      <c r="B39" s="90" t="s">
        <v>1</v>
      </c>
      <c r="C39" s="90" t="s">
        <v>2</v>
      </c>
      <c r="D39" s="97"/>
    </row>
    <row r="41" spans="1:5">
      <c r="E41" s="124"/>
    </row>
  </sheetData>
  <autoFilter ref="A1:D38" xr:uid="{00000000-0009-0000-0000-000000000000}"/>
  <mergeCells count="6">
    <mergeCell ref="D2:D3"/>
    <mergeCell ref="D4:D5"/>
    <mergeCell ref="D6:D7"/>
    <mergeCell ref="D23:D24"/>
    <mergeCell ref="D36:D38"/>
    <mergeCell ref="D10:D11"/>
  </mergeCells>
  <pageMargins left="0.7" right="0.7" top="0.75" bottom="0.75" header="0.3" footer="0.3"/>
  <pageSetup orientation="portrait" horizontalDpi="204" verticalDpi="1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FCFE-E880-4B52-A0E1-5B687DC52AB5}">
  <dimension ref="A1:C72"/>
  <sheetViews>
    <sheetView workbookViewId="0">
      <selection activeCell="E4" sqref="E4"/>
    </sheetView>
  </sheetViews>
  <sheetFormatPr defaultRowHeight="15"/>
  <cols>
    <col min="2" max="2" width="33.5703125" customWidth="1"/>
    <col min="3" max="3" width="43.5703125" customWidth="1"/>
  </cols>
  <sheetData>
    <row r="1" spans="1:3">
      <c r="A1" s="120" t="s">
        <v>235</v>
      </c>
      <c r="B1" s="120" t="s">
        <v>236</v>
      </c>
      <c r="C1" s="120" t="s">
        <v>237</v>
      </c>
    </row>
    <row r="2" spans="1:3">
      <c r="A2" s="121">
        <v>1</v>
      </c>
      <c r="B2" s="122" t="s">
        <v>238</v>
      </c>
      <c r="C2" s="123" t="s">
        <v>239</v>
      </c>
    </row>
    <row r="3" spans="1:3">
      <c r="A3" s="121">
        <v>2</v>
      </c>
      <c r="B3" s="122" t="s">
        <v>240</v>
      </c>
      <c r="C3" s="123" t="s">
        <v>241</v>
      </c>
    </row>
    <row r="4" spans="1:3">
      <c r="A4" s="121">
        <v>3</v>
      </c>
      <c r="B4" s="122" t="s">
        <v>242</v>
      </c>
      <c r="C4" s="123" t="s">
        <v>243</v>
      </c>
    </row>
    <row r="5" spans="1:3">
      <c r="A5" s="121">
        <v>4</v>
      </c>
      <c r="B5" s="122" t="s">
        <v>244</v>
      </c>
      <c r="C5" s="123" t="s">
        <v>245</v>
      </c>
    </row>
    <row r="6" spans="1:3">
      <c r="A6" s="121">
        <v>5</v>
      </c>
      <c r="B6" s="122" t="s">
        <v>246</v>
      </c>
      <c r="C6" s="123" t="s">
        <v>247</v>
      </c>
    </row>
    <row r="7" spans="1:3">
      <c r="A7" s="121">
        <v>6</v>
      </c>
      <c r="B7" s="122" t="s">
        <v>248</v>
      </c>
      <c r="C7" s="123" t="s">
        <v>249</v>
      </c>
    </row>
    <row r="8" spans="1:3">
      <c r="A8" s="121">
        <v>7</v>
      </c>
      <c r="B8" s="122" t="s">
        <v>250</v>
      </c>
      <c r="C8" s="123" t="s">
        <v>251</v>
      </c>
    </row>
    <row r="9" spans="1:3">
      <c r="A9" s="121">
        <v>8</v>
      </c>
      <c r="B9" s="122" t="s">
        <v>252</v>
      </c>
      <c r="C9" s="123" t="s">
        <v>253</v>
      </c>
    </row>
    <row r="10" spans="1:3">
      <c r="A10" s="121">
        <v>9</v>
      </c>
      <c r="B10" s="122" t="s">
        <v>254</v>
      </c>
      <c r="C10" s="123" t="s">
        <v>255</v>
      </c>
    </row>
    <row r="11" spans="1:3">
      <c r="A11" s="121">
        <v>10</v>
      </c>
      <c r="B11" s="122" t="s">
        <v>256</v>
      </c>
      <c r="C11" s="123" t="s">
        <v>257</v>
      </c>
    </row>
    <row r="12" spans="1:3">
      <c r="A12" s="121">
        <v>11</v>
      </c>
      <c r="B12" s="122" t="s">
        <v>258</v>
      </c>
      <c r="C12" s="123" t="s">
        <v>259</v>
      </c>
    </row>
    <row r="13" spans="1:3">
      <c r="A13" s="121">
        <v>12</v>
      </c>
      <c r="B13" s="122" t="s">
        <v>260</v>
      </c>
      <c r="C13" s="123" t="s">
        <v>261</v>
      </c>
    </row>
    <row r="14" spans="1:3">
      <c r="A14" s="121">
        <v>13</v>
      </c>
      <c r="B14" s="122" t="s">
        <v>262</v>
      </c>
      <c r="C14" s="123" t="s">
        <v>263</v>
      </c>
    </row>
    <row r="15" spans="1:3">
      <c r="A15" s="121">
        <v>14</v>
      </c>
      <c r="B15" s="122" t="s">
        <v>264</v>
      </c>
      <c r="C15" s="123" t="s">
        <v>265</v>
      </c>
    </row>
    <row r="16" spans="1:3">
      <c r="A16" s="121">
        <v>15</v>
      </c>
      <c r="B16" s="122" t="s">
        <v>266</v>
      </c>
      <c r="C16" s="123" t="s">
        <v>267</v>
      </c>
    </row>
    <row r="17" spans="1:3">
      <c r="A17" s="121">
        <v>16</v>
      </c>
      <c r="B17" s="122" t="s">
        <v>268</v>
      </c>
      <c r="C17" s="123" t="s">
        <v>269</v>
      </c>
    </row>
    <row r="18" spans="1:3">
      <c r="A18" s="121">
        <v>17</v>
      </c>
      <c r="B18" s="122" t="s">
        <v>270</v>
      </c>
      <c r="C18" s="123" t="s">
        <v>271</v>
      </c>
    </row>
    <row r="19" spans="1:3">
      <c r="A19" s="121">
        <v>18</v>
      </c>
      <c r="B19" s="122" t="s">
        <v>272</v>
      </c>
      <c r="C19" s="123" t="s">
        <v>273</v>
      </c>
    </row>
    <row r="20" spans="1:3">
      <c r="A20" s="121">
        <v>19</v>
      </c>
      <c r="B20" s="122" t="s">
        <v>274</v>
      </c>
      <c r="C20" s="123" t="s">
        <v>275</v>
      </c>
    </row>
    <row r="21" spans="1:3">
      <c r="A21" s="121">
        <v>20</v>
      </c>
      <c r="B21" s="122" t="s">
        <v>276</v>
      </c>
      <c r="C21" s="123" t="s">
        <v>277</v>
      </c>
    </row>
    <row r="22" spans="1:3">
      <c r="A22" s="121">
        <v>21</v>
      </c>
      <c r="B22" s="122" t="s">
        <v>276</v>
      </c>
      <c r="C22" s="123" t="s">
        <v>278</v>
      </c>
    </row>
    <row r="23" spans="1:3">
      <c r="A23" s="121">
        <v>22</v>
      </c>
      <c r="B23" s="122" t="s">
        <v>279</v>
      </c>
      <c r="C23" s="123" t="s">
        <v>280</v>
      </c>
    </row>
    <row r="24" spans="1:3">
      <c r="A24" s="121">
        <v>23</v>
      </c>
      <c r="B24" s="122" t="s">
        <v>281</v>
      </c>
      <c r="C24" s="123" t="s">
        <v>282</v>
      </c>
    </row>
    <row r="25" spans="1:3">
      <c r="A25" s="121">
        <v>24</v>
      </c>
      <c r="B25" s="122" t="s">
        <v>283</v>
      </c>
      <c r="C25" s="123" t="s">
        <v>284</v>
      </c>
    </row>
    <row r="26" spans="1:3">
      <c r="A26" s="121">
        <v>25</v>
      </c>
      <c r="B26" s="122" t="s">
        <v>283</v>
      </c>
      <c r="C26" s="123" t="s">
        <v>285</v>
      </c>
    </row>
    <row r="27" spans="1:3">
      <c r="A27" s="121">
        <v>26</v>
      </c>
      <c r="B27" s="122" t="s">
        <v>286</v>
      </c>
      <c r="C27" s="123" t="s">
        <v>287</v>
      </c>
    </row>
    <row r="28" spans="1:3">
      <c r="A28" s="121">
        <v>27</v>
      </c>
      <c r="B28" s="122" t="s">
        <v>288</v>
      </c>
      <c r="C28" s="123" t="s">
        <v>289</v>
      </c>
    </row>
    <row r="29" spans="1:3">
      <c r="A29" s="121">
        <v>28</v>
      </c>
      <c r="B29" s="122" t="s">
        <v>290</v>
      </c>
      <c r="C29" s="123" t="s">
        <v>291</v>
      </c>
    </row>
    <row r="30" spans="1:3">
      <c r="A30" s="121">
        <v>29</v>
      </c>
      <c r="B30" s="122" t="s">
        <v>292</v>
      </c>
      <c r="C30" s="123" t="s">
        <v>293</v>
      </c>
    </row>
    <row r="31" spans="1:3">
      <c r="A31" s="121">
        <v>30</v>
      </c>
      <c r="B31" s="122" t="s">
        <v>294</v>
      </c>
      <c r="C31" s="123" t="s">
        <v>295</v>
      </c>
    </row>
    <row r="32" spans="1:3">
      <c r="A32" s="121">
        <v>31</v>
      </c>
      <c r="B32" s="122" t="s">
        <v>296</v>
      </c>
      <c r="C32" s="123" t="s">
        <v>297</v>
      </c>
    </row>
    <row r="33" spans="1:3">
      <c r="A33" s="121">
        <v>32</v>
      </c>
      <c r="B33" s="122" t="s">
        <v>298</v>
      </c>
      <c r="C33" s="123" t="s">
        <v>299</v>
      </c>
    </row>
    <row r="34" spans="1:3">
      <c r="A34" s="121">
        <v>33</v>
      </c>
      <c r="B34" s="122" t="s">
        <v>300</v>
      </c>
      <c r="C34" s="123" t="s">
        <v>301</v>
      </c>
    </row>
    <row r="35" spans="1:3">
      <c r="A35" s="121">
        <v>34</v>
      </c>
      <c r="B35" s="122" t="s">
        <v>302</v>
      </c>
      <c r="C35" s="123" t="s">
        <v>303</v>
      </c>
    </row>
    <row r="36" spans="1:3">
      <c r="A36" s="121">
        <v>35</v>
      </c>
      <c r="B36" s="122" t="s">
        <v>304</v>
      </c>
      <c r="C36" s="123" t="s">
        <v>305</v>
      </c>
    </row>
    <row r="37" spans="1:3">
      <c r="A37" s="121">
        <v>36</v>
      </c>
      <c r="B37" s="122" t="s">
        <v>306</v>
      </c>
      <c r="C37" s="123" t="s">
        <v>307</v>
      </c>
    </row>
    <row r="38" spans="1:3">
      <c r="A38" s="121">
        <v>37</v>
      </c>
      <c r="B38" s="122" t="s">
        <v>308</v>
      </c>
      <c r="C38" s="123" t="s">
        <v>309</v>
      </c>
    </row>
    <row r="39" spans="1:3">
      <c r="A39" s="121">
        <v>38</v>
      </c>
      <c r="B39" s="122" t="s">
        <v>310</v>
      </c>
      <c r="C39" s="123" t="s">
        <v>311</v>
      </c>
    </row>
    <row r="40" spans="1:3">
      <c r="A40" s="121">
        <v>39</v>
      </c>
      <c r="B40" s="122" t="s">
        <v>312</v>
      </c>
      <c r="C40" s="123" t="s">
        <v>313</v>
      </c>
    </row>
    <row r="41" spans="1:3">
      <c r="A41" s="121">
        <v>40</v>
      </c>
      <c r="B41" s="122" t="s">
        <v>314</v>
      </c>
      <c r="C41" s="123" t="s">
        <v>315</v>
      </c>
    </row>
    <row r="42" spans="1:3">
      <c r="A42" s="121">
        <v>41</v>
      </c>
      <c r="B42" s="122" t="s">
        <v>316</v>
      </c>
      <c r="C42" s="123" t="s">
        <v>317</v>
      </c>
    </row>
    <row r="43" spans="1:3">
      <c r="A43" s="121">
        <v>42</v>
      </c>
      <c r="B43" s="122" t="s">
        <v>318</v>
      </c>
      <c r="C43" s="123" t="s">
        <v>319</v>
      </c>
    </row>
    <row r="44" spans="1:3">
      <c r="A44" s="121">
        <v>43</v>
      </c>
      <c r="B44" s="122" t="s">
        <v>320</v>
      </c>
      <c r="C44" s="123" t="s">
        <v>321</v>
      </c>
    </row>
    <row r="45" spans="1:3">
      <c r="A45" s="121">
        <v>44</v>
      </c>
      <c r="B45" s="122" t="s">
        <v>322</v>
      </c>
      <c r="C45" s="123" t="s">
        <v>323</v>
      </c>
    </row>
    <row r="46" spans="1:3">
      <c r="A46" s="121">
        <v>45</v>
      </c>
      <c r="B46" s="122" t="s">
        <v>324</v>
      </c>
      <c r="C46" s="123" t="s">
        <v>325</v>
      </c>
    </row>
    <row r="47" spans="1:3">
      <c r="A47" s="121">
        <v>46</v>
      </c>
      <c r="B47" s="122" t="s">
        <v>326</v>
      </c>
      <c r="C47" s="123" t="s">
        <v>327</v>
      </c>
    </row>
    <row r="48" spans="1:3">
      <c r="A48" s="121">
        <v>47</v>
      </c>
      <c r="B48" s="122" t="s">
        <v>328</v>
      </c>
      <c r="C48" s="123" t="s">
        <v>329</v>
      </c>
    </row>
    <row r="49" spans="1:3">
      <c r="A49" s="121">
        <v>48</v>
      </c>
      <c r="B49" s="122" t="s">
        <v>330</v>
      </c>
      <c r="C49" s="123" t="s">
        <v>331</v>
      </c>
    </row>
    <row r="50" spans="1:3">
      <c r="A50" s="121">
        <v>49</v>
      </c>
      <c r="B50" s="122" t="s">
        <v>332</v>
      </c>
      <c r="C50" s="123" t="s">
        <v>333</v>
      </c>
    </row>
    <row r="51" spans="1:3">
      <c r="A51" s="121">
        <v>50</v>
      </c>
      <c r="B51" s="122" t="s">
        <v>334</v>
      </c>
      <c r="C51" s="123" t="s">
        <v>335</v>
      </c>
    </row>
    <row r="52" spans="1:3">
      <c r="A52" s="121">
        <v>51</v>
      </c>
      <c r="B52" s="122" t="s">
        <v>336</v>
      </c>
      <c r="C52" s="123" t="s">
        <v>337</v>
      </c>
    </row>
    <row r="53" spans="1:3">
      <c r="A53" s="121">
        <v>52</v>
      </c>
      <c r="B53" s="122" t="s">
        <v>338</v>
      </c>
      <c r="C53" s="123" t="s">
        <v>339</v>
      </c>
    </row>
    <row r="54" spans="1:3">
      <c r="A54" s="121">
        <v>53</v>
      </c>
      <c r="B54" s="122" t="s">
        <v>340</v>
      </c>
      <c r="C54" s="123" t="s">
        <v>341</v>
      </c>
    </row>
    <row r="55" spans="1:3">
      <c r="A55" s="121">
        <v>54</v>
      </c>
      <c r="B55" s="122" t="s">
        <v>342</v>
      </c>
      <c r="C55" s="123" t="s">
        <v>343</v>
      </c>
    </row>
    <row r="56" spans="1:3">
      <c r="A56" s="121">
        <v>55</v>
      </c>
      <c r="B56" s="122" t="s">
        <v>344</v>
      </c>
      <c r="C56" s="123" t="s">
        <v>345</v>
      </c>
    </row>
    <row r="57" spans="1:3">
      <c r="A57" s="121">
        <v>56</v>
      </c>
      <c r="B57" s="122" t="s">
        <v>346</v>
      </c>
      <c r="C57" s="123" t="s">
        <v>347</v>
      </c>
    </row>
    <row r="58" spans="1:3">
      <c r="A58" s="121">
        <v>57</v>
      </c>
      <c r="B58" s="122" t="s">
        <v>348</v>
      </c>
      <c r="C58" s="123" t="s">
        <v>349</v>
      </c>
    </row>
    <row r="59" spans="1:3">
      <c r="A59" s="121">
        <v>58</v>
      </c>
      <c r="B59" s="122" t="s">
        <v>350</v>
      </c>
      <c r="C59" s="123" t="s">
        <v>351</v>
      </c>
    </row>
    <row r="60" spans="1:3">
      <c r="A60" s="121">
        <v>59</v>
      </c>
      <c r="B60" s="122" t="s">
        <v>352</v>
      </c>
      <c r="C60" s="123" t="s">
        <v>353</v>
      </c>
    </row>
    <row r="61" spans="1:3">
      <c r="A61" s="121">
        <v>60</v>
      </c>
      <c r="B61" s="122" t="s">
        <v>354</v>
      </c>
      <c r="C61" s="123" t="s">
        <v>355</v>
      </c>
    </row>
    <row r="62" spans="1:3">
      <c r="A62" s="121">
        <v>61</v>
      </c>
      <c r="B62" s="122" t="s">
        <v>356</v>
      </c>
      <c r="C62" s="123" t="s">
        <v>357</v>
      </c>
    </row>
    <row r="63" spans="1:3">
      <c r="A63" s="121">
        <v>62</v>
      </c>
      <c r="B63" s="122" t="s">
        <v>358</v>
      </c>
      <c r="C63" s="123" t="s">
        <v>359</v>
      </c>
    </row>
    <row r="64" spans="1:3">
      <c r="A64" s="121">
        <v>63</v>
      </c>
      <c r="B64" s="122" t="s">
        <v>360</v>
      </c>
      <c r="C64" s="123" t="s">
        <v>361</v>
      </c>
    </row>
    <row r="65" spans="1:3">
      <c r="A65" s="121">
        <v>64</v>
      </c>
      <c r="B65" s="122" t="s">
        <v>362</v>
      </c>
      <c r="C65" s="123" t="s">
        <v>363</v>
      </c>
    </row>
    <row r="66" spans="1:3">
      <c r="A66" s="121">
        <v>65</v>
      </c>
      <c r="B66" s="122" t="s">
        <v>364</v>
      </c>
      <c r="C66" s="123" t="s">
        <v>365</v>
      </c>
    </row>
    <row r="67" spans="1:3">
      <c r="A67" s="121">
        <v>66</v>
      </c>
      <c r="B67" s="122" t="s">
        <v>366</v>
      </c>
      <c r="C67" s="123" t="s">
        <v>367</v>
      </c>
    </row>
    <row r="68" spans="1:3">
      <c r="A68" s="121">
        <v>67</v>
      </c>
      <c r="B68" s="122" t="s">
        <v>368</v>
      </c>
      <c r="C68" s="123" t="s">
        <v>369</v>
      </c>
    </row>
    <row r="69" spans="1:3">
      <c r="A69" s="121">
        <v>68</v>
      </c>
      <c r="B69" s="122" t="s">
        <v>370</v>
      </c>
      <c r="C69" s="123" t="s">
        <v>371</v>
      </c>
    </row>
    <row r="70" spans="1:3">
      <c r="A70" s="121">
        <v>69</v>
      </c>
      <c r="B70" s="122" t="s">
        <v>372</v>
      </c>
      <c r="C70" s="123" t="s">
        <v>373</v>
      </c>
    </row>
    <row r="71" spans="1:3">
      <c r="A71" s="121">
        <v>70</v>
      </c>
      <c r="B71" s="122" t="s">
        <v>374</v>
      </c>
      <c r="C71" s="123" t="s">
        <v>375</v>
      </c>
    </row>
    <row r="72" spans="1:3">
      <c r="A72" s="121">
        <v>71</v>
      </c>
      <c r="B72" s="122" t="s">
        <v>376</v>
      </c>
      <c r="C72" s="123" t="s">
        <v>377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C5D2-50F0-4F52-B4B1-4F736A900C03}">
  <dimension ref="A2:C28"/>
  <sheetViews>
    <sheetView topLeftCell="A11" workbookViewId="0">
      <selection activeCell="B23" sqref="B23"/>
    </sheetView>
  </sheetViews>
  <sheetFormatPr defaultRowHeight="15"/>
  <sheetData>
    <row r="2" spans="1:3" ht="18.75">
      <c r="A2" s="107" t="s">
        <v>48</v>
      </c>
    </row>
    <row r="3" spans="1:3" ht="16.5">
      <c r="A3" t="s">
        <v>49</v>
      </c>
      <c r="B3" s="108" t="s">
        <v>50</v>
      </c>
    </row>
    <row r="4" spans="1:3">
      <c r="A4" t="s">
        <v>51</v>
      </c>
      <c r="B4" t="s">
        <v>52</v>
      </c>
    </row>
    <row r="5" spans="1:3" ht="18.75">
      <c r="A5" s="107" t="s">
        <v>187</v>
      </c>
      <c r="B5" s="108"/>
    </row>
    <row r="6" spans="1:3">
      <c r="A6" t="s">
        <v>49</v>
      </c>
      <c r="B6" t="s">
        <v>393</v>
      </c>
    </row>
    <row r="7" spans="1:3">
      <c r="A7" t="s">
        <v>51</v>
      </c>
      <c r="B7" s="110" t="s">
        <v>195</v>
      </c>
    </row>
    <row r="8" spans="1:3" ht="18.75">
      <c r="A8" s="107" t="s">
        <v>191</v>
      </c>
    </row>
    <row r="9" spans="1:3">
      <c r="A9" t="s">
        <v>49</v>
      </c>
      <c r="B9" t="s">
        <v>192</v>
      </c>
      <c r="C9" s="110" t="s">
        <v>193</v>
      </c>
    </row>
    <row r="10" spans="1:3">
      <c r="A10" t="s">
        <v>51</v>
      </c>
      <c r="B10" s="110" t="s">
        <v>195</v>
      </c>
    </row>
    <row r="11" spans="1:3" ht="18.75">
      <c r="A11" s="107" t="s">
        <v>198</v>
      </c>
      <c r="C11" s="134" t="s">
        <v>413</v>
      </c>
    </row>
    <row r="12" spans="1:3">
      <c r="A12" t="s">
        <v>49</v>
      </c>
      <c r="B12" t="s">
        <v>188</v>
      </c>
      <c r="C12" t="s">
        <v>188</v>
      </c>
    </row>
    <row r="13" spans="1:3">
      <c r="A13" t="s">
        <v>51</v>
      </c>
      <c r="C13" s="110" t="s">
        <v>195</v>
      </c>
    </row>
    <row r="14" spans="1:3">
      <c r="A14" t="s">
        <v>197</v>
      </c>
      <c r="B14" t="s">
        <v>196</v>
      </c>
    </row>
    <row r="16" spans="1:3">
      <c r="A16" t="s">
        <v>388</v>
      </c>
    </row>
    <row r="17" spans="1:2">
      <c r="A17" t="s">
        <v>49</v>
      </c>
      <c r="B17" s="110" t="s">
        <v>389</v>
      </c>
    </row>
    <row r="18" spans="1:2">
      <c r="A18" t="s">
        <v>51</v>
      </c>
      <c r="B18" s="110" t="s">
        <v>52</v>
      </c>
    </row>
    <row r="19" spans="1:2" ht="18.75">
      <c r="A19" s="107" t="s">
        <v>409</v>
      </c>
      <c r="B19" s="110"/>
    </row>
    <row r="20" spans="1:2">
      <c r="A20" s="110" t="s">
        <v>408</v>
      </c>
    </row>
    <row r="21" spans="1:2">
      <c r="B21" s="110" t="s">
        <v>389</v>
      </c>
    </row>
    <row r="22" spans="1:2">
      <c r="B22" s="110" t="s">
        <v>195</v>
      </c>
    </row>
    <row r="23" spans="1:2">
      <c r="A23" t="s">
        <v>431</v>
      </c>
      <c r="B23" t="s">
        <v>428</v>
      </c>
    </row>
    <row r="24" spans="1:2">
      <c r="B24" t="s">
        <v>428</v>
      </c>
    </row>
    <row r="25" spans="1:2">
      <c r="A25" t="s">
        <v>430</v>
      </c>
      <c r="B25" s="110" t="s">
        <v>389</v>
      </c>
    </row>
    <row r="26" spans="1:2">
      <c r="B26" s="110" t="s">
        <v>195</v>
      </c>
    </row>
    <row r="27" spans="1:2">
      <c r="A27" t="s">
        <v>432</v>
      </c>
      <c r="B27" s="110" t="s">
        <v>389</v>
      </c>
    </row>
    <row r="28" spans="1:2">
      <c r="B28" s="110" t="s">
        <v>195</v>
      </c>
    </row>
  </sheetData>
  <hyperlinks>
    <hyperlink ref="B7" r:id="rId1" xr:uid="{5E11FEBF-424C-425F-9685-33A2ABB1D4B8}"/>
    <hyperlink ref="C9" r:id="rId2" display="mailto:Sachin.Kumar@balladhealth.org" xr:uid="{F0BD0C38-C01B-4F68-A237-E0A8C9E36D03}"/>
    <hyperlink ref="B10" r:id="rId3" xr:uid="{57BBFAC6-FD19-4F65-90A8-CD7B2AF7A919}"/>
    <hyperlink ref="B18" r:id="rId4" xr:uid="{4EF2B4EF-547D-4CD9-87C9-AD8A8EAFEA58}"/>
    <hyperlink ref="A20" r:id="rId5" xr:uid="{78C8297B-5A92-4B0A-BE1F-7CDE21B1BA4F}"/>
    <hyperlink ref="B21" r:id="rId6" xr:uid="{98E049C3-EC23-4EFC-BCB3-03800F4EF540}"/>
    <hyperlink ref="B22" r:id="rId7" xr:uid="{EB6ED0BA-80C0-496C-B167-161802C28EAC}"/>
    <hyperlink ref="C13" r:id="rId8" xr:uid="{D2C37F82-34C4-43AF-91B4-6C6E172B2F88}"/>
    <hyperlink ref="B17" r:id="rId9" xr:uid="{E5390E1A-506D-4B84-91E1-9218BE013BCC}"/>
    <hyperlink ref="B25" r:id="rId10" xr:uid="{BB2BAA4C-98A6-452B-AC78-EF5D4362D895}"/>
    <hyperlink ref="B26" r:id="rId11" xr:uid="{889FCF10-EC5B-4EE2-9C51-4F48877B70B7}"/>
    <hyperlink ref="B27" r:id="rId12" xr:uid="{56E66C46-90A3-4262-9D0D-9D2E3DAB1AD2}"/>
    <hyperlink ref="B28" r:id="rId13" xr:uid="{ADF3D3EB-9B97-4356-91BE-B5A896ADC47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pane ySplit="1" topLeftCell="A9" activePane="bottomLeft" state="frozen"/>
      <selection pane="bottomLeft" activeCell="B13" sqref="B13"/>
    </sheetView>
  </sheetViews>
  <sheetFormatPr defaultRowHeight="15"/>
  <cols>
    <col min="1" max="1" width="50" style="85" customWidth="1"/>
    <col min="2" max="2" width="25.140625" customWidth="1"/>
    <col min="3" max="3" width="18.5703125" customWidth="1"/>
    <col min="4" max="4" width="23.5703125" customWidth="1"/>
    <col min="5" max="5" width="62.28515625" bestFit="1" customWidth="1"/>
  </cols>
  <sheetData>
    <row r="1" spans="1:5" s="104" customFormat="1" ht="23.25">
      <c r="A1" s="102" t="s">
        <v>53</v>
      </c>
      <c r="B1" s="109" t="s">
        <v>54</v>
      </c>
      <c r="C1" s="103" t="s">
        <v>1</v>
      </c>
      <c r="D1" s="103" t="s">
        <v>55</v>
      </c>
      <c r="E1" s="103" t="s">
        <v>56</v>
      </c>
    </row>
    <row r="2" spans="1:5" ht="18.75">
      <c r="A2" s="80" t="s">
        <v>57</v>
      </c>
      <c r="B2" s="78" t="s">
        <v>57</v>
      </c>
      <c r="C2" s="78" t="s">
        <v>57</v>
      </c>
      <c r="D2" s="78" t="s">
        <v>57</v>
      </c>
      <c r="E2" s="78" t="s">
        <v>57</v>
      </c>
    </row>
    <row r="3" spans="1:5" ht="37.5">
      <c r="A3" s="81" t="s">
        <v>58</v>
      </c>
      <c r="B3" s="79" t="s">
        <v>57</v>
      </c>
      <c r="C3" s="79" t="s">
        <v>57</v>
      </c>
      <c r="D3" s="79" t="s">
        <v>57</v>
      </c>
      <c r="E3" s="79" t="s">
        <v>57</v>
      </c>
    </row>
    <row r="4" spans="1:5" ht="18.75">
      <c r="A4" s="80" t="s">
        <v>57</v>
      </c>
      <c r="B4" s="78" t="s">
        <v>57</v>
      </c>
      <c r="C4" s="78" t="s">
        <v>57</v>
      </c>
      <c r="D4" s="78" t="s">
        <v>57</v>
      </c>
      <c r="E4" s="78" t="s">
        <v>57</v>
      </c>
    </row>
    <row r="5" spans="1:5" ht="37.5">
      <c r="A5" s="82" t="s">
        <v>12</v>
      </c>
      <c r="B5" s="78">
        <v>1114033628</v>
      </c>
      <c r="C5" s="78">
        <v>620476282</v>
      </c>
      <c r="D5" s="78" t="s">
        <v>57</v>
      </c>
      <c r="E5" s="78" t="s">
        <v>59</v>
      </c>
    </row>
    <row r="6" spans="1:5" ht="18.75">
      <c r="A6" s="83" t="s">
        <v>60</v>
      </c>
      <c r="B6" s="79">
        <v>1992813240</v>
      </c>
      <c r="C6" s="79">
        <v>620476282</v>
      </c>
      <c r="D6" s="79" t="s">
        <v>57</v>
      </c>
      <c r="E6" s="79" t="s">
        <v>61</v>
      </c>
    </row>
    <row r="7" spans="1:5" ht="18.75">
      <c r="A7" s="82" t="s">
        <v>30</v>
      </c>
      <c r="B7" s="78">
        <v>1972606465</v>
      </c>
      <c r="C7" s="78">
        <v>620476282</v>
      </c>
      <c r="D7" s="78" t="s">
        <v>57</v>
      </c>
      <c r="E7" s="78" t="s">
        <v>433</v>
      </c>
    </row>
    <row r="8" spans="1:5" ht="18.75">
      <c r="A8" s="83" t="s">
        <v>62</v>
      </c>
      <c r="B8" s="79">
        <v>1497859789</v>
      </c>
      <c r="C8" s="79">
        <v>620476282</v>
      </c>
      <c r="D8" s="79" t="s">
        <v>57</v>
      </c>
      <c r="E8" s="79" t="s">
        <v>63</v>
      </c>
    </row>
    <row r="9" spans="1:5" ht="18.75">
      <c r="A9" s="82" t="s">
        <v>45</v>
      </c>
      <c r="B9" s="78">
        <v>1891801734</v>
      </c>
      <c r="C9" s="78">
        <v>620476282</v>
      </c>
      <c r="D9" s="78">
        <v>1710099742</v>
      </c>
      <c r="E9" s="78" t="s">
        <v>64</v>
      </c>
    </row>
    <row r="10" spans="1:5" ht="18.75">
      <c r="A10" s="83" t="s">
        <v>65</v>
      </c>
      <c r="B10" s="79">
        <v>1013346550</v>
      </c>
      <c r="C10" s="79">
        <v>620476282</v>
      </c>
      <c r="D10" s="79" t="s">
        <v>57</v>
      </c>
      <c r="E10" s="79" t="s">
        <v>66</v>
      </c>
    </row>
    <row r="11" spans="1:5" ht="18.75">
      <c r="A11" s="82" t="s">
        <v>67</v>
      </c>
      <c r="B11" s="78">
        <v>1023434339</v>
      </c>
      <c r="C11" s="78">
        <v>620476282</v>
      </c>
      <c r="D11" s="78" t="s">
        <v>57</v>
      </c>
      <c r="E11" s="78" t="s">
        <v>68</v>
      </c>
    </row>
    <row r="12" spans="1:5" ht="18.75">
      <c r="A12" s="82" t="s">
        <v>57</v>
      </c>
      <c r="B12" s="78">
        <v>1881797371</v>
      </c>
      <c r="C12" s="78">
        <v>620476282</v>
      </c>
      <c r="D12" s="78" t="s">
        <v>57</v>
      </c>
      <c r="E12" s="78" t="s">
        <v>57</v>
      </c>
    </row>
    <row r="13" spans="1:5" ht="18.75">
      <c r="A13" s="81" t="s">
        <v>69</v>
      </c>
      <c r="B13" s="79" t="s">
        <v>57</v>
      </c>
      <c r="C13" s="79" t="s">
        <v>57</v>
      </c>
      <c r="D13" s="79" t="s">
        <v>57</v>
      </c>
      <c r="E13" s="79" t="s">
        <v>57</v>
      </c>
    </row>
    <row r="14" spans="1:5" ht="18.75">
      <c r="A14" s="82" t="s">
        <v>57</v>
      </c>
      <c r="B14" s="78" t="s">
        <v>57</v>
      </c>
      <c r="C14" s="78" t="s">
        <v>57</v>
      </c>
      <c r="D14" s="78" t="s">
        <v>57</v>
      </c>
      <c r="E14" s="78" t="s">
        <v>57</v>
      </c>
    </row>
    <row r="15" spans="1:5" ht="18.75">
      <c r="A15" s="83" t="s">
        <v>70</v>
      </c>
      <c r="B15" s="79">
        <v>1285685727</v>
      </c>
      <c r="C15" s="79">
        <v>770599553</v>
      </c>
      <c r="D15" s="79">
        <v>1376933580</v>
      </c>
      <c r="E15" s="79" t="s">
        <v>71</v>
      </c>
    </row>
    <row r="16" spans="1:5" ht="18.75">
      <c r="A16" s="82" t="s">
        <v>72</v>
      </c>
      <c r="B16" s="78">
        <v>1104812684</v>
      </c>
      <c r="C16" s="78">
        <v>540544705</v>
      </c>
      <c r="D16" s="78" t="s">
        <v>57</v>
      </c>
      <c r="E16" s="78" t="s">
        <v>73</v>
      </c>
    </row>
    <row r="17" spans="1:5" ht="18.75">
      <c r="A17" s="83" t="s">
        <v>74</v>
      </c>
      <c r="B17" s="79">
        <v>1205488996</v>
      </c>
      <c r="C17" s="79">
        <v>620476282</v>
      </c>
      <c r="D17" s="79" t="s">
        <v>57</v>
      </c>
      <c r="E17" s="79" t="s">
        <v>75</v>
      </c>
    </row>
    <row r="18" spans="1:5" ht="18.75">
      <c r="A18" s="82" t="s">
        <v>38</v>
      </c>
      <c r="B18" s="78">
        <v>1326041716</v>
      </c>
      <c r="C18" s="78">
        <v>540566029</v>
      </c>
      <c r="D18" s="78" t="s">
        <v>57</v>
      </c>
      <c r="E18" s="78" t="s">
        <v>76</v>
      </c>
    </row>
    <row r="19" spans="1:5" ht="18.75">
      <c r="A19" s="83" t="s">
        <v>77</v>
      </c>
      <c r="B19" s="79">
        <v>1891973939</v>
      </c>
      <c r="C19" s="79">
        <v>620476282</v>
      </c>
      <c r="D19" s="79">
        <v>1568649697</v>
      </c>
      <c r="E19" s="79" t="s">
        <v>78</v>
      </c>
    </row>
    <row r="20" spans="1:5" ht="18.75">
      <c r="A20" s="82" t="s">
        <v>42</v>
      </c>
      <c r="B20" s="78">
        <v>1073519377</v>
      </c>
      <c r="C20" s="78">
        <v>540794913</v>
      </c>
      <c r="D20" s="78" t="s">
        <v>57</v>
      </c>
      <c r="E20" s="78" t="s">
        <v>79</v>
      </c>
    </row>
    <row r="21" spans="1:5" ht="18.75">
      <c r="A21" s="83" t="s">
        <v>80</v>
      </c>
      <c r="B21" s="79" t="s">
        <v>57</v>
      </c>
      <c r="C21" s="79" t="s">
        <v>57</v>
      </c>
      <c r="D21" s="79" t="s">
        <v>57</v>
      </c>
      <c r="E21" s="79" t="s">
        <v>57</v>
      </c>
    </row>
    <row r="22" spans="1:5" ht="18.75">
      <c r="A22" s="84" t="s">
        <v>81</v>
      </c>
      <c r="B22" s="78" t="s">
        <v>57</v>
      </c>
      <c r="C22" s="78" t="s">
        <v>57</v>
      </c>
      <c r="D22" s="78" t="s">
        <v>57</v>
      </c>
      <c r="E22" s="78" t="s">
        <v>57</v>
      </c>
    </row>
    <row r="23" spans="1:5" ht="18.75">
      <c r="A23" s="83" t="s">
        <v>57</v>
      </c>
      <c r="B23" s="79" t="s">
        <v>57</v>
      </c>
      <c r="C23" s="79" t="s">
        <v>57</v>
      </c>
      <c r="D23" s="79" t="s">
        <v>57</v>
      </c>
      <c r="E23" s="79" t="s">
        <v>57</v>
      </c>
    </row>
    <row r="24" spans="1:5" ht="18.75">
      <c r="A24" s="82" t="s">
        <v>6</v>
      </c>
      <c r="B24" s="78">
        <v>1124058615</v>
      </c>
      <c r="C24" s="82"/>
      <c r="D24" s="78">
        <v>1558391045</v>
      </c>
      <c r="E24" s="78" t="s">
        <v>82</v>
      </c>
    </row>
    <row r="25" spans="1:5" ht="37.5">
      <c r="A25" s="83" t="s">
        <v>83</v>
      </c>
      <c r="B25" s="79">
        <v>1699819003</v>
      </c>
      <c r="C25" s="79">
        <v>510603966</v>
      </c>
      <c r="D25" s="79" t="s">
        <v>57</v>
      </c>
      <c r="E25" s="79" t="s">
        <v>84</v>
      </c>
    </row>
    <row r="26" spans="1:5" ht="18.75">
      <c r="A26" s="82" t="s">
        <v>85</v>
      </c>
      <c r="B26" s="78">
        <v>1053340158</v>
      </c>
      <c r="C26" s="78">
        <v>621636465</v>
      </c>
      <c r="D26" s="78" t="s">
        <v>57</v>
      </c>
      <c r="E26" s="78" t="s">
        <v>86</v>
      </c>
    </row>
    <row r="27" spans="1:5" ht="37.5">
      <c r="A27" s="83" t="s">
        <v>19</v>
      </c>
      <c r="B27" s="105">
        <v>1174553598</v>
      </c>
      <c r="C27" s="79">
        <v>621816368</v>
      </c>
      <c r="D27" s="79" t="s">
        <v>57</v>
      </c>
      <c r="E27" s="79" t="s">
        <v>87</v>
      </c>
    </row>
    <row r="28" spans="1:5" ht="18.75">
      <c r="A28" s="82" t="s">
        <v>16</v>
      </c>
      <c r="B28" s="78">
        <v>1487690400</v>
      </c>
      <c r="C28" s="78">
        <v>621636465</v>
      </c>
      <c r="D28" s="78" t="s">
        <v>57</v>
      </c>
      <c r="E28" s="78" t="s">
        <v>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5"/>
  <sheetViews>
    <sheetView workbookViewId="0">
      <selection activeCell="I9" sqref="I9"/>
    </sheetView>
  </sheetViews>
  <sheetFormatPr defaultRowHeight="15"/>
  <cols>
    <col min="1" max="1" width="12.42578125" bestFit="1" customWidth="1"/>
    <col min="3" max="3" width="66.140625" bestFit="1" customWidth="1"/>
    <col min="4" max="4" width="15.7109375" customWidth="1"/>
    <col min="5" max="5" width="17.140625" bestFit="1" customWidth="1"/>
    <col min="6" max="6" width="12.28515625" bestFit="1" customWidth="1"/>
    <col min="7" max="7" width="15.5703125" bestFit="1" customWidth="1"/>
  </cols>
  <sheetData>
    <row r="1" spans="1:7" ht="15.75" thickTop="1">
      <c r="A1" s="150" t="s">
        <v>89</v>
      </c>
      <c r="B1" s="152" t="s">
        <v>90</v>
      </c>
      <c r="C1" s="154" t="s">
        <v>91</v>
      </c>
      <c r="D1" s="152" t="s">
        <v>92</v>
      </c>
      <c r="E1" s="154" t="s">
        <v>93</v>
      </c>
      <c r="F1" s="152" t="s">
        <v>94</v>
      </c>
      <c r="G1" s="156" t="s">
        <v>95</v>
      </c>
    </row>
    <row r="2" spans="1:7" ht="15.75" thickBot="1">
      <c r="A2" s="151"/>
      <c r="B2" s="153"/>
      <c r="C2" s="155"/>
      <c r="D2" s="153"/>
      <c r="E2" s="155"/>
      <c r="F2" s="153"/>
      <c r="G2" s="157"/>
    </row>
    <row r="3" spans="1:7" ht="16.5">
      <c r="A3" s="1"/>
      <c r="B3" s="2" t="s">
        <v>96</v>
      </c>
      <c r="C3" s="3" t="s">
        <v>97</v>
      </c>
      <c r="D3" s="4"/>
      <c r="E3" s="3">
        <v>1124058615</v>
      </c>
      <c r="F3" s="5">
        <v>440012</v>
      </c>
      <c r="G3" s="6">
        <v>621636465</v>
      </c>
    </row>
    <row r="4" spans="1:7" ht="17.25" thickBot="1">
      <c r="A4" s="7"/>
      <c r="B4" s="8"/>
      <c r="C4" s="9" t="s">
        <v>8</v>
      </c>
      <c r="D4" s="10"/>
      <c r="E4" s="9">
        <v>1558391045</v>
      </c>
      <c r="F4" s="11" t="s">
        <v>98</v>
      </c>
      <c r="G4" s="12">
        <v>621636465</v>
      </c>
    </row>
    <row r="5" spans="1:7" ht="17.25" thickBot="1">
      <c r="A5" s="13"/>
      <c r="B5" s="14"/>
      <c r="C5" s="15"/>
      <c r="D5" s="14"/>
      <c r="E5" s="15"/>
      <c r="F5" s="14"/>
      <c r="G5" s="16"/>
    </row>
    <row r="6" spans="1:7" ht="17.25" thickBot="1">
      <c r="A6" s="17"/>
      <c r="B6" s="17" t="s">
        <v>99</v>
      </c>
      <c r="C6" s="18" t="s">
        <v>100</v>
      </c>
      <c r="D6" s="17"/>
      <c r="E6" s="18">
        <v>1487690400</v>
      </c>
      <c r="F6" s="17">
        <v>440017</v>
      </c>
      <c r="G6" s="18">
        <v>621636465</v>
      </c>
    </row>
    <row r="7" spans="1:7" ht="17.25" thickBot="1">
      <c r="A7" s="19"/>
      <c r="B7" s="20"/>
      <c r="C7" s="21"/>
      <c r="D7" s="20"/>
      <c r="E7" s="21"/>
      <c r="F7" s="20"/>
      <c r="G7" s="22"/>
    </row>
    <row r="8" spans="1:7" ht="17.25" thickBot="1">
      <c r="A8" s="23"/>
      <c r="B8" s="24" t="s">
        <v>101</v>
      </c>
      <c r="C8" s="25" t="s">
        <v>102</v>
      </c>
      <c r="D8" s="17"/>
      <c r="E8" s="18">
        <v>1801826912</v>
      </c>
      <c r="F8" s="17">
        <v>490114</v>
      </c>
      <c r="G8" s="18">
        <v>621636465</v>
      </c>
    </row>
    <row r="9" spans="1:7" ht="17.25" thickBot="1">
      <c r="A9" s="23"/>
      <c r="B9" s="26"/>
      <c r="C9" s="25" t="s">
        <v>103</v>
      </c>
      <c r="D9" s="17"/>
      <c r="E9" s="18">
        <v>1114102191</v>
      </c>
      <c r="F9" s="17">
        <v>495374</v>
      </c>
      <c r="G9" s="18"/>
    </row>
    <row r="10" spans="1:7" ht="17.25" thickBot="1">
      <c r="A10" s="27"/>
      <c r="B10" s="28"/>
      <c r="C10" s="25" t="s">
        <v>104</v>
      </c>
      <c r="D10" s="17"/>
      <c r="E10" s="18">
        <v>1316130602</v>
      </c>
      <c r="F10" s="17">
        <v>495374</v>
      </c>
      <c r="G10" s="18">
        <v>621636465</v>
      </c>
    </row>
    <row r="11" spans="1:7" ht="17.25" thickBot="1">
      <c r="A11" s="19"/>
      <c r="B11" s="20"/>
      <c r="C11" s="21"/>
      <c r="D11" s="20"/>
      <c r="E11" s="21"/>
      <c r="F11" s="20"/>
      <c r="G11" s="22"/>
    </row>
    <row r="12" spans="1:7" ht="16.5">
      <c r="A12" s="29"/>
      <c r="B12" s="30" t="s">
        <v>105</v>
      </c>
      <c r="C12" s="31" t="s">
        <v>106</v>
      </c>
      <c r="D12" s="32"/>
      <c r="E12" s="31">
        <v>1053340158</v>
      </c>
      <c r="F12" s="32">
        <v>441313</v>
      </c>
      <c r="G12" s="33">
        <v>621636465</v>
      </c>
    </row>
    <row r="13" spans="1:7" ht="17.25" thickBot="1">
      <c r="A13" s="29"/>
      <c r="B13" s="34"/>
      <c r="C13" s="35" t="s">
        <v>107</v>
      </c>
      <c r="D13" s="36"/>
      <c r="E13" s="35">
        <v>1225068711</v>
      </c>
      <c r="F13" s="36" t="s">
        <v>108</v>
      </c>
      <c r="G13" s="37">
        <v>621636465</v>
      </c>
    </row>
    <row r="14" spans="1:7" ht="17.25" thickBot="1">
      <c r="A14" s="29"/>
      <c r="B14" s="38"/>
      <c r="C14" s="35" t="s">
        <v>109</v>
      </c>
      <c r="D14" s="36"/>
      <c r="E14" s="35">
        <v>1568905925</v>
      </c>
      <c r="F14" s="36">
        <v>443453</v>
      </c>
      <c r="G14" s="37">
        <v>621636465</v>
      </c>
    </row>
    <row r="15" spans="1:7" ht="17.25" thickBot="1">
      <c r="A15" s="19"/>
      <c r="B15" s="14"/>
      <c r="C15" s="15"/>
      <c r="D15" s="14"/>
      <c r="E15" s="15"/>
      <c r="F15" s="14"/>
      <c r="G15" s="16"/>
    </row>
    <row r="16" spans="1:7" ht="33">
      <c r="A16" s="39"/>
      <c r="B16" s="24" t="s">
        <v>110</v>
      </c>
      <c r="C16" s="40" t="s">
        <v>111</v>
      </c>
      <c r="D16" s="24"/>
      <c r="E16" s="40">
        <v>1174553598</v>
      </c>
      <c r="F16" s="24">
        <v>440032</v>
      </c>
      <c r="G16" s="40">
        <v>621816368</v>
      </c>
    </row>
    <row r="17" spans="1:7" ht="17.25" thickBot="1">
      <c r="A17" s="39"/>
      <c r="B17" s="28"/>
      <c r="C17" s="41" t="s">
        <v>112</v>
      </c>
      <c r="D17" s="28"/>
      <c r="E17" s="41">
        <v>1245260660</v>
      </c>
      <c r="F17" s="28" t="s">
        <v>113</v>
      </c>
      <c r="G17" s="41">
        <v>621816368</v>
      </c>
    </row>
    <row r="18" spans="1:7" ht="17.25" thickBot="1">
      <c r="A18" s="19"/>
      <c r="B18" s="20"/>
      <c r="C18" s="21"/>
      <c r="D18" s="20"/>
      <c r="E18" s="21"/>
      <c r="F18" s="20"/>
      <c r="G18" s="22"/>
    </row>
    <row r="19" spans="1:7" ht="16.5">
      <c r="A19" s="42"/>
      <c r="B19" s="24"/>
      <c r="C19" s="40" t="s">
        <v>114</v>
      </c>
      <c r="D19" s="24"/>
      <c r="E19" s="40">
        <v>1699819003</v>
      </c>
      <c r="F19" s="24">
        <v>440050</v>
      </c>
      <c r="G19" s="40">
        <v>510603966</v>
      </c>
    </row>
    <row r="20" spans="1:7" ht="17.25" thickBot="1">
      <c r="A20" s="20"/>
      <c r="B20" s="14"/>
      <c r="C20" s="15"/>
      <c r="D20" s="14"/>
      <c r="E20" s="15"/>
      <c r="F20" s="14"/>
      <c r="G20" s="15"/>
    </row>
    <row r="21" spans="1:7" ht="17.25" thickBot="1">
      <c r="A21" s="43"/>
      <c r="B21" s="17"/>
      <c r="C21" s="18" t="s">
        <v>115</v>
      </c>
      <c r="D21" s="17"/>
      <c r="E21" s="18">
        <v>1699819003</v>
      </c>
      <c r="F21" s="17">
        <v>440050</v>
      </c>
      <c r="G21" s="18">
        <v>510603966</v>
      </c>
    </row>
    <row r="22" spans="1:7" ht="16.5">
      <c r="A22" s="44"/>
      <c r="B22" s="44"/>
      <c r="C22" s="45" t="s">
        <v>116</v>
      </c>
      <c r="D22" s="26"/>
      <c r="E22" s="45">
        <v>1346379534</v>
      </c>
      <c r="F22" s="26" t="s">
        <v>117</v>
      </c>
      <c r="G22" s="45">
        <v>510603966</v>
      </c>
    </row>
    <row r="23" spans="1:7" ht="17.25" thickBot="1">
      <c r="A23" s="46"/>
      <c r="B23" s="46"/>
      <c r="C23" s="41" t="s">
        <v>118</v>
      </c>
      <c r="D23" s="28"/>
      <c r="E23" s="41">
        <v>1265561450</v>
      </c>
      <c r="F23" s="28" t="s">
        <v>119</v>
      </c>
      <c r="G23" s="41">
        <v>510603966</v>
      </c>
    </row>
    <row r="24" spans="1:7" ht="16.5">
      <c r="A24" s="19"/>
      <c r="B24" s="20"/>
      <c r="C24" s="21"/>
      <c r="D24" s="20"/>
      <c r="E24" s="21"/>
      <c r="F24" s="20"/>
      <c r="G24" s="22"/>
    </row>
    <row r="25" spans="1:7" ht="16.5">
      <c r="A25" s="39"/>
      <c r="B25" s="26"/>
      <c r="C25" s="45" t="s">
        <v>46</v>
      </c>
      <c r="D25" s="26"/>
      <c r="E25" s="45">
        <v>1013346550</v>
      </c>
      <c r="F25" s="26">
        <v>440001</v>
      </c>
      <c r="G25" s="47">
        <v>620476282</v>
      </c>
    </row>
    <row r="26" spans="1:7" ht="17.25" thickBot="1">
      <c r="A26" s="19"/>
      <c r="B26" s="20"/>
      <c r="C26" s="21"/>
      <c r="D26" s="20"/>
      <c r="E26" s="21"/>
      <c r="F26" s="20"/>
      <c r="G26" s="22"/>
    </row>
    <row r="27" spans="1:7" ht="17.25" thickTop="1">
      <c r="A27" s="158" t="s">
        <v>120</v>
      </c>
      <c r="B27" s="160" t="s">
        <v>121</v>
      </c>
      <c r="C27" s="48" t="s">
        <v>122</v>
      </c>
      <c r="D27" s="160" t="s">
        <v>123</v>
      </c>
      <c r="E27" s="49">
        <v>1972606465</v>
      </c>
      <c r="F27" s="49">
        <v>440063</v>
      </c>
      <c r="G27" s="161">
        <v>620476282</v>
      </c>
    </row>
    <row r="28" spans="1:7" ht="16.5">
      <c r="A28" s="159"/>
      <c r="B28" s="148"/>
      <c r="C28" s="50" t="s">
        <v>124</v>
      </c>
      <c r="D28" s="148"/>
      <c r="E28" s="51">
        <v>1841393329</v>
      </c>
      <c r="F28" s="51">
        <v>445356</v>
      </c>
      <c r="G28" s="149"/>
    </row>
    <row r="29" spans="1:7" ht="16.5">
      <c r="A29" s="147"/>
      <c r="B29" s="148"/>
      <c r="C29" s="54" t="s">
        <v>125</v>
      </c>
      <c r="D29" s="148"/>
      <c r="E29" s="55">
        <v>1548568082</v>
      </c>
      <c r="F29" s="55">
        <v>445505</v>
      </c>
      <c r="G29" s="149"/>
    </row>
    <row r="30" spans="1:7" ht="16.5">
      <c r="A30" s="147"/>
      <c r="B30" s="148"/>
      <c r="C30" s="54" t="s">
        <v>126</v>
      </c>
      <c r="D30" s="148"/>
      <c r="E30" s="55">
        <v>1023434339</v>
      </c>
      <c r="F30" s="55"/>
      <c r="G30" s="149"/>
    </row>
    <row r="31" spans="1:7" ht="16.5">
      <c r="A31" s="147"/>
      <c r="B31" s="148"/>
      <c r="C31" s="54" t="s">
        <v>127</v>
      </c>
      <c r="D31" s="148"/>
      <c r="E31" s="55">
        <v>1881797371</v>
      </c>
      <c r="F31" s="55" t="s">
        <v>128</v>
      </c>
      <c r="G31" s="149"/>
    </row>
    <row r="32" spans="1:7" ht="16.5">
      <c r="A32" s="147"/>
      <c r="B32" s="148"/>
      <c r="C32" s="56" t="s">
        <v>129</v>
      </c>
      <c r="D32" s="148"/>
      <c r="E32" s="57">
        <v>1609984954</v>
      </c>
      <c r="F32" s="57" t="s">
        <v>130</v>
      </c>
      <c r="G32" s="149"/>
    </row>
    <row r="33" spans="1:7" ht="16.5">
      <c r="A33" s="58"/>
      <c r="B33" s="59"/>
      <c r="C33" s="60"/>
      <c r="D33" s="61"/>
      <c r="E33" s="60"/>
      <c r="F33" s="60"/>
      <c r="G33" s="62"/>
    </row>
    <row r="34" spans="1:7" ht="16.5">
      <c r="A34" s="53">
        <v>40</v>
      </c>
      <c r="B34" s="45" t="s">
        <v>131</v>
      </c>
      <c r="C34" s="63" t="s">
        <v>132</v>
      </c>
      <c r="D34" s="64" t="s">
        <v>133</v>
      </c>
      <c r="E34" s="64">
        <v>1497859789</v>
      </c>
      <c r="F34" s="64">
        <v>441304</v>
      </c>
      <c r="G34" s="65">
        <v>620476282</v>
      </c>
    </row>
    <row r="35" spans="1:7" ht="16.5">
      <c r="A35" s="58"/>
      <c r="B35" s="59"/>
      <c r="C35" s="60"/>
      <c r="D35" s="61"/>
      <c r="E35" s="60"/>
      <c r="F35" s="60"/>
      <c r="G35" s="62"/>
    </row>
    <row r="36" spans="1:7" ht="16.5">
      <c r="A36" s="53">
        <v>46</v>
      </c>
      <c r="B36" s="45" t="s">
        <v>134</v>
      </c>
      <c r="C36" s="66" t="s">
        <v>135</v>
      </c>
      <c r="D36" s="64" t="s">
        <v>136</v>
      </c>
      <c r="E36" s="67">
        <v>1053404574</v>
      </c>
      <c r="F36" s="64">
        <v>3288120</v>
      </c>
      <c r="G36" s="65">
        <v>621803882</v>
      </c>
    </row>
    <row r="37" spans="1:7" ht="16.5">
      <c r="A37" s="58"/>
      <c r="B37" s="59"/>
      <c r="C37" s="60"/>
      <c r="D37" s="61"/>
      <c r="E37" s="60"/>
      <c r="F37" s="60"/>
      <c r="G37" s="62"/>
    </row>
    <row r="38" spans="1:7" ht="16.5">
      <c r="A38" s="147">
        <v>2</v>
      </c>
      <c r="B38" s="148" t="s">
        <v>137</v>
      </c>
      <c r="C38" s="50" t="s">
        <v>138</v>
      </c>
      <c r="D38" s="148" t="s">
        <v>139</v>
      </c>
      <c r="E38" s="51">
        <v>1114033628</v>
      </c>
      <c r="F38" s="51">
        <v>440184</v>
      </c>
      <c r="G38" s="149" t="s">
        <v>140</v>
      </c>
    </row>
    <row r="39" spans="1:7" ht="16.5">
      <c r="A39" s="147"/>
      <c r="B39" s="148"/>
      <c r="C39" s="68" t="s">
        <v>141</v>
      </c>
      <c r="D39" s="148"/>
      <c r="E39" s="57">
        <v>1841393329</v>
      </c>
      <c r="F39" s="57">
        <v>445356</v>
      </c>
      <c r="G39" s="149"/>
    </row>
    <row r="40" spans="1:7" ht="16.5">
      <c r="A40" s="58"/>
      <c r="B40" s="59"/>
      <c r="C40" s="60"/>
      <c r="D40" s="61"/>
      <c r="E40" s="60"/>
      <c r="F40" s="60"/>
      <c r="G40" s="62"/>
    </row>
    <row r="41" spans="1:7" ht="16.5">
      <c r="A41" s="29">
        <v>64</v>
      </c>
      <c r="B41" s="148" t="s">
        <v>142</v>
      </c>
      <c r="C41" s="50" t="s">
        <v>143</v>
      </c>
      <c r="D41" s="148" t="s">
        <v>144</v>
      </c>
      <c r="E41" s="51">
        <v>1891801734</v>
      </c>
      <c r="F41" s="51">
        <v>440018</v>
      </c>
      <c r="G41" s="149">
        <v>620476282</v>
      </c>
    </row>
    <row r="42" spans="1:7" ht="16.5">
      <c r="A42" s="29">
        <v>16</v>
      </c>
      <c r="B42" s="148"/>
      <c r="C42" s="69" t="s">
        <v>145</v>
      </c>
      <c r="D42" s="148"/>
      <c r="E42" s="57">
        <v>1710099742</v>
      </c>
      <c r="F42" s="57" t="s">
        <v>146</v>
      </c>
      <c r="G42" s="149"/>
    </row>
    <row r="43" spans="1:7" ht="16.5">
      <c r="A43" s="58"/>
      <c r="B43" s="59"/>
      <c r="C43" s="60"/>
      <c r="D43" s="61"/>
      <c r="E43" s="60"/>
      <c r="F43" s="60"/>
      <c r="G43" s="62"/>
    </row>
    <row r="44" spans="1:7" ht="16.5">
      <c r="A44" s="159" t="s">
        <v>147</v>
      </c>
      <c r="B44" s="148" t="s">
        <v>148</v>
      </c>
      <c r="C44" s="50" t="s">
        <v>149</v>
      </c>
      <c r="D44" s="148" t="s">
        <v>150</v>
      </c>
      <c r="E44" s="51">
        <v>1992813240</v>
      </c>
      <c r="F44" s="51">
        <v>440176</v>
      </c>
      <c r="G44" s="149">
        <v>620476282</v>
      </c>
    </row>
    <row r="45" spans="1:7" ht="16.5">
      <c r="A45" s="147"/>
      <c r="B45" s="148"/>
      <c r="C45" s="70" t="s">
        <v>151</v>
      </c>
      <c r="D45" s="148"/>
      <c r="E45" s="55">
        <v>1417050980</v>
      </c>
      <c r="F45" s="55" t="s">
        <v>152</v>
      </c>
      <c r="G45" s="149"/>
    </row>
    <row r="46" spans="1:7" ht="16.5">
      <c r="A46" s="147"/>
      <c r="B46" s="148"/>
      <c r="C46" s="69" t="s">
        <v>153</v>
      </c>
      <c r="D46" s="148"/>
      <c r="E46" s="57">
        <v>1326141896</v>
      </c>
      <c r="F46" s="57">
        <v>445355</v>
      </c>
      <c r="G46" s="149"/>
    </row>
    <row r="47" spans="1:7" ht="16.5">
      <c r="A47" s="58"/>
      <c r="B47" s="59"/>
      <c r="C47" s="60"/>
      <c r="D47" s="61"/>
      <c r="E47" s="60"/>
      <c r="F47" s="60"/>
      <c r="G47" s="62"/>
    </row>
    <row r="48" spans="1:7" ht="16.5">
      <c r="A48" s="168" t="s">
        <v>154</v>
      </c>
      <c r="B48" s="148" t="s">
        <v>155</v>
      </c>
      <c r="C48" s="71" t="s">
        <v>43</v>
      </c>
      <c r="D48" s="148" t="s">
        <v>156</v>
      </c>
      <c r="E48" s="51">
        <v>1073519377</v>
      </c>
      <c r="F48" s="51">
        <v>490038</v>
      </c>
      <c r="G48" s="149">
        <v>540794913</v>
      </c>
    </row>
    <row r="49" spans="1:7" ht="16.5">
      <c r="A49" s="168"/>
      <c r="B49" s="148"/>
      <c r="C49" s="70" t="s">
        <v>157</v>
      </c>
      <c r="D49" s="148"/>
      <c r="E49" s="55">
        <v>1851397897</v>
      </c>
      <c r="F49" s="55">
        <v>495384</v>
      </c>
      <c r="G49" s="149"/>
    </row>
    <row r="50" spans="1:7" ht="16.5">
      <c r="A50" s="168"/>
      <c r="B50" s="148"/>
      <c r="C50" s="70" t="s">
        <v>158</v>
      </c>
      <c r="D50" s="148"/>
      <c r="E50" s="55">
        <v>1134448541</v>
      </c>
      <c r="F50" s="55" t="s">
        <v>159</v>
      </c>
      <c r="G50" s="149"/>
    </row>
    <row r="51" spans="1:7" ht="16.5">
      <c r="A51" s="168"/>
      <c r="B51" s="148"/>
      <c r="C51" s="68" t="s">
        <v>160</v>
      </c>
      <c r="D51" s="148"/>
      <c r="E51" s="57">
        <v>1487832200</v>
      </c>
      <c r="F51" s="57" t="s">
        <v>161</v>
      </c>
      <c r="G51" s="149"/>
    </row>
    <row r="52" spans="1:7" ht="16.5">
      <c r="A52" s="58"/>
      <c r="B52" s="59"/>
      <c r="C52" s="60"/>
      <c r="D52" s="61"/>
      <c r="E52" s="60"/>
      <c r="F52" s="60"/>
      <c r="G52" s="62"/>
    </row>
    <row r="53" spans="1:7" ht="16.5">
      <c r="A53" s="53" t="s">
        <v>162</v>
      </c>
      <c r="B53" s="45" t="s">
        <v>163</v>
      </c>
      <c r="C53" s="72" t="s">
        <v>72</v>
      </c>
      <c r="D53" s="45" t="s">
        <v>164</v>
      </c>
      <c r="E53" s="45">
        <v>1104812684</v>
      </c>
      <c r="F53" s="45">
        <v>490053</v>
      </c>
      <c r="G53" s="52">
        <v>540544705</v>
      </c>
    </row>
    <row r="54" spans="1:7" ht="16.5">
      <c r="A54" s="58"/>
      <c r="B54" s="59"/>
      <c r="C54" s="60"/>
      <c r="D54" s="61"/>
      <c r="E54" s="60"/>
      <c r="F54" s="60"/>
      <c r="G54" s="62"/>
    </row>
    <row r="55" spans="1:7" ht="16.5">
      <c r="A55" s="29" t="s">
        <v>165</v>
      </c>
      <c r="B55" s="45" t="s">
        <v>166</v>
      </c>
      <c r="C55" s="72" t="s">
        <v>167</v>
      </c>
      <c r="D55" s="45" t="s">
        <v>168</v>
      </c>
      <c r="E55" s="45">
        <v>1285685727</v>
      </c>
      <c r="F55" s="45">
        <v>491303</v>
      </c>
      <c r="G55" s="52">
        <v>770599553</v>
      </c>
    </row>
    <row r="56" spans="1:7" ht="16.5">
      <c r="A56" s="29"/>
      <c r="B56" s="45"/>
      <c r="C56" s="72" t="s">
        <v>169</v>
      </c>
      <c r="D56" s="45" t="s">
        <v>168</v>
      </c>
      <c r="E56" s="45">
        <v>1376933580</v>
      </c>
      <c r="F56" s="45"/>
      <c r="G56" s="52" t="s">
        <v>170</v>
      </c>
    </row>
    <row r="57" spans="1:7" ht="16.5">
      <c r="A57" s="58"/>
      <c r="B57" s="59"/>
      <c r="C57" s="60"/>
      <c r="D57" s="61"/>
      <c r="E57" s="60"/>
      <c r="F57" s="60"/>
      <c r="G57" s="62"/>
    </row>
    <row r="58" spans="1:7" ht="16.5">
      <c r="A58" s="159">
        <v>5</v>
      </c>
      <c r="B58" s="148" t="s">
        <v>171</v>
      </c>
      <c r="C58" s="50" t="s">
        <v>172</v>
      </c>
      <c r="D58" s="148" t="s">
        <v>173</v>
      </c>
      <c r="E58" s="51">
        <v>1326041716</v>
      </c>
      <c r="F58" s="51">
        <v>490001</v>
      </c>
      <c r="G58" s="149">
        <v>540566029</v>
      </c>
    </row>
    <row r="59" spans="1:7" ht="16.5">
      <c r="A59" s="147"/>
      <c r="B59" s="148"/>
      <c r="C59" s="70" t="s">
        <v>174</v>
      </c>
      <c r="D59" s="148"/>
      <c r="E59" s="55">
        <v>1386657161</v>
      </c>
      <c r="F59" s="55" t="s">
        <v>175</v>
      </c>
      <c r="G59" s="149"/>
    </row>
    <row r="60" spans="1:7" ht="16.5">
      <c r="A60" s="147"/>
      <c r="B60" s="148"/>
      <c r="C60" s="69" t="s">
        <v>176</v>
      </c>
      <c r="D60" s="148"/>
      <c r="E60" s="57">
        <v>1194736231</v>
      </c>
      <c r="F60" s="57" t="s">
        <v>177</v>
      </c>
      <c r="G60" s="149"/>
    </row>
    <row r="61" spans="1:7" ht="16.5">
      <c r="A61" s="58"/>
      <c r="B61" s="59"/>
      <c r="C61" s="60"/>
      <c r="D61" s="61"/>
      <c r="E61" s="60"/>
      <c r="F61" s="60"/>
      <c r="G61" s="62"/>
    </row>
    <row r="62" spans="1:7" ht="16.5">
      <c r="A62" s="162" t="s">
        <v>178</v>
      </c>
      <c r="B62" s="164" t="s">
        <v>179</v>
      </c>
      <c r="C62" s="73" t="s">
        <v>180</v>
      </c>
      <c r="D62" s="164" t="s">
        <v>181</v>
      </c>
      <c r="E62" s="74">
        <v>1891973939</v>
      </c>
      <c r="F62" s="74">
        <v>490002</v>
      </c>
      <c r="G62" s="166" t="s">
        <v>140</v>
      </c>
    </row>
    <row r="63" spans="1:7" ht="16.5">
      <c r="A63" s="147"/>
      <c r="B63" s="148"/>
      <c r="C63" s="75" t="s">
        <v>182</v>
      </c>
      <c r="D63" s="148"/>
      <c r="E63" s="55">
        <v>1568649697</v>
      </c>
      <c r="F63" s="55" t="s">
        <v>183</v>
      </c>
      <c r="G63" s="149"/>
    </row>
    <row r="64" spans="1:7" ht="17.25" thickBot="1">
      <c r="A64" s="163"/>
      <c r="B64" s="165"/>
      <c r="C64" s="76" t="s">
        <v>184</v>
      </c>
      <c r="D64" s="165"/>
      <c r="E64" s="77">
        <v>1861670903</v>
      </c>
      <c r="F64" s="77" t="s">
        <v>185</v>
      </c>
      <c r="G64" s="167"/>
    </row>
    <row r="65" ht="15.75" thickTop="1"/>
  </sheetData>
  <mergeCells count="34">
    <mergeCell ref="A62:A64"/>
    <mergeCell ref="B62:B64"/>
    <mergeCell ref="D62:D64"/>
    <mergeCell ref="G62:G64"/>
    <mergeCell ref="A48:A51"/>
    <mergeCell ref="B48:B51"/>
    <mergeCell ref="D48:D51"/>
    <mergeCell ref="G48:G51"/>
    <mergeCell ref="A58:A60"/>
    <mergeCell ref="B58:B60"/>
    <mergeCell ref="D58:D60"/>
    <mergeCell ref="G58:G60"/>
    <mergeCell ref="B41:B42"/>
    <mergeCell ref="D41:D42"/>
    <mergeCell ref="G41:G42"/>
    <mergeCell ref="A44:A46"/>
    <mergeCell ref="B44:B46"/>
    <mergeCell ref="D44:D46"/>
    <mergeCell ref="G44:G46"/>
    <mergeCell ref="A38:A39"/>
    <mergeCell ref="B38:B39"/>
    <mergeCell ref="D38:D39"/>
    <mergeCell ref="G38:G39"/>
    <mergeCell ref="A1:A2"/>
    <mergeCell ref="B1:B2"/>
    <mergeCell ref="C1:C2"/>
    <mergeCell ref="D1:D2"/>
    <mergeCell ref="E1:E2"/>
    <mergeCell ref="F1:F2"/>
    <mergeCell ref="G1:G2"/>
    <mergeCell ref="A27:A32"/>
    <mergeCell ref="B27:B32"/>
    <mergeCell ref="D27:D32"/>
    <mergeCell ref="G27:G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5084A-8CD1-4DE1-8CEA-AF4FFC44BB6F}">
  <dimension ref="A2:I22"/>
  <sheetViews>
    <sheetView topLeftCell="A4" workbookViewId="0">
      <selection activeCell="F19" sqref="F19"/>
    </sheetView>
  </sheetViews>
  <sheetFormatPr defaultRowHeight="15"/>
  <cols>
    <col min="1" max="1" width="19.42578125" bestFit="1" customWidth="1"/>
    <col min="9" max="9" width="11.7109375" bestFit="1" customWidth="1"/>
  </cols>
  <sheetData>
    <row r="2" spans="1:7">
      <c r="A2" t="s">
        <v>189</v>
      </c>
      <c r="B2" t="s">
        <v>190</v>
      </c>
    </row>
    <row r="4" spans="1:7">
      <c r="A4" t="s">
        <v>383</v>
      </c>
    </row>
    <row r="6" spans="1:7">
      <c r="A6" t="s">
        <v>385</v>
      </c>
      <c r="B6">
        <v>12512</v>
      </c>
    </row>
    <row r="7" spans="1:7">
      <c r="A7" t="s">
        <v>384</v>
      </c>
      <c r="B7">
        <v>12511</v>
      </c>
      <c r="C7" t="s">
        <v>386</v>
      </c>
    </row>
    <row r="10" spans="1:7" ht="16.5">
      <c r="A10" t="s">
        <v>394</v>
      </c>
      <c r="B10" s="125" t="s">
        <v>395</v>
      </c>
    </row>
    <row r="12" spans="1:7">
      <c r="B12" t="s">
        <v>403</v>
      </c>
    </row>
    <row r="13" spans="1:7">
      <c r="A13" t="s">
        <v>405</v>
      </c>
    </row>
    <row r="14" spans="1:7">
      <c r="B14" t="s">
        <v>414</v>
      </c>
    </row>
    <row r="15" spans="1:7">
      <c r="B15" t="s">
        <v>417</v>
      </c>
    </row>
    <row r="16" spans="1:7">
      <c r="G16" s="124"/>
    </row>
    <row r="19" spans="7:9" ht="15.75">
      <c r="G19" s="169"/>
      <c r="H19" s="169"/>
      <c r="I19" s="126"/>
    </row>
    <row r="20" spans="7:9" ht="15.75">
      <c r="G20" s="170"/>
      <c r="H20" s="170"/>
      <c r="I20" s="127"/>
    </row>
    <row r="21" spans="7:9" ht="15.75">
      <c r="G21" s="128"/>
      <c r="H21" s="129"/>
      <c r="I21" s="130"/>
    </row>
    <row r="22" spans="7:9" ht="15.75">
      <c r="G22" s="131"/>
      <c r="H22" s="132"/>
      <c r="I22" s="133"/>
    </row>
  </sheetData>
  <mergeCells count="2">
    <mergeCell ref="G19:G20"/>
    <mergeCell ref="H19: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845B-9B9C-4976-9B7C-304207ECC221}">
  <dimension ref="A1:L31"/>
  <sheetViews>
    <sheetView topLeftCell="A20" workbookViewId="0">
      <selection activeCell="C27" sqref="C27"/>
    </sheetView>
  </sheetViews>
  <sheetFormatPr defaultRowHeight="15"/>
  <cols>
    <col min="1" max="1" width="19.28515625" bestFit="1" customWidth="1"/>
    <col min="2" max="2" width="11.5703125" bestFit="1" customWidth="1"/>
    <col min="3" max="3" width="12.42578125" bestFit="1" customWidth="1"/>
    <col min="4" max="4" width="11" bestFit="1" customWidth="1"/>
    <col min="5" max="5" width="31.140625" customWidth="1"/>
    <col min="6" max="6" width="14.85546875" bestFit="1" customWidth="1"/>
  </cols>
  <sheetData>
    <row r="1" spans="1:12" ht="18.75">
      <c r="A1" s="115" t="s">
        <v>199</v>
      </c>
      <c r="B1" s="115" t="s">
        <v>200</v>
      </c>
      <c r="C1" s="115" t="s">
        <v>201</v>
      </c>
      <c r="D1" s="115" t="s">
        <v>202</v>
      </c>
      <c r="E1" s="115" t="s">
        <v>203</v>
      </c>
      <c r="F1" s="115" t="s">
        <v>204</v>
      </c>
    </row>
    <row r="2" spans="1:12" ht="27.75" customHeight="1">
      <c r="A2" s="112" t="s">
        <v>207</v>
      </c>
      <c r="B2" s="113" t="s">
        <v>206</v>
      </c>
      <c r="C2" s="113" t="s">
        <v>205</v>
      </c>
      <c r="D2" s="113">
        <v>6826517397</v>
      </c>
      <c r="E2" s="113" t="s">
        <v>208</v>
      </c>
      <c r="F2" s="114">
        <v>702334</v>
      </c>
    </row>
    <row r="3" spans="1:12">
      <c r="A3" t="s">
        <v>225</v>
      </c>
      <c r="B3" t="s">
        <v>226</v>
      </c>
      <c r="C3">
        <v>8005235800</v>
      </c>
      <c r="E3" s="111"/>
    </row>
    <row r="4" spans="1:12">
      <c r="A4" s="112" t="s">
        <v>207</v>
      </c>
      <c r="B4" s="119" t="s">
        <v>227</v>
      </c>
      <c r="C4" s="171" t="s">
        <v>228</v>
      </c>
      <c r="D4" s="171"/>
      <c r="E4" t="s">
        <v>229</v>
      </c>
    </row>
    <row r="5" spans="1:12" ht="28.5">
      <c r="A5" s="112" t="s">
        <v>207</v>
      </c>
      <c r="B5" s="119" t="s">
        <v>230</v>
      </c>
      <c r="C5" s="171" t="s">
        <v>231</v>
      </c>
      <c r="D5" s="171"/>
    </row>
    <row r="6" spans="1:12" ht="28.5">
      <c r="A6" s="112" t="s">
        <v>207</v>
      </c>
      <c r="B6" s="119" t="s">
        <v>233</v>
      </c>
      <c r="C6" t="s">
        <v>232</v>
      </c>
    </row>
    <row r="7" spans="1:12">
      <c r="B7" t="s">
        <v>234</v>
      </c>
      <c r="C7">
        <v>8442464909</v>
      </c>
      <c r="L7" s="118"/>
    </row>
    <row r="8" spans="1:12">
      <c r="A8" s="116" t="s">
        <v>382</v>
      </c>
      <c r="B8" s="116" t="s">
        <v>381</v>
      </c>
      <c r="C8" s="116" t="s">
        <v>380</v>
      </c>
      <c r="D8" s="116"/>
      <c r="E8" s="116" t="s">
        <v>379</v>
      </c>
      <c r="F8" s="124" t="s">
        <v>378</v>
      </c>
      <c r="G8" s="116"/>
      <c r="H8" s="117"/>
      <c r="I8" s="117"/>
      <c r="J8" s="116"/>
      <c r="K8" s="116"/>
      <c r="L8" s="116"/>
    </row>
    <row r="9" spans="1:12" ht="28.5">
      <c r="A9" s="112" t="s">
        <v>207</v>
      </c>
      <c r="B9" s="119" t="s">
        <v>387</v>
      </c>
      <c r="C9" s="116">
        <v>8882177184</v>
      </c>
      <c r="D9" s="116"/>
      <c r="E9" s="116"/>
      <c r="F9" s="116"/>
      <c r="G9" s="116"/>
      <c r="H9" s="117"/>
      <c r="I9" s="117"/>
      <c r="J9" s="116"/>
      <c r="K9" s="116"/>
      <c r="L9" s="116"/>
    </row>
    <row r="10" spans="1:12">
      <c r="A10" s="112" t="s">
        <v>207</v>
      </c>
      <c r="B10" s="119" t="s">
        <v>390</v>
      </c>
      <c r="C10" s="116">
        <v>8774686312</v>
      </c>
      <c r="D10" s="116"/>
      <c r="E10" s="116"/>
      <c r="F10" s="116"/>
      <c r="G10" s="116"/>
      <c r="H10" s="117"/>
      <c r="I10" s="117"/>
      <c r="J10" s="116"/>
      <c r="K10" s="116"/>
      <c r="L10" s="116"/>
    </row>
    <row r="11" spans="1:12" ht="28.5">
      <c r="A11" s="112" t="s">
        <v>207</v>
      </c>
      <c r="B11" s="119" t="s">
        <v>391</v>
      </c>
      <c r="C11" s="172" t="s">
        <v>392</v>
      </c>
      <c r="D11" s="173"/>
      <c r="E11" s="116"/>
      <c r="F11" s="116"/>
      <c r="G11" s="116"/>
      <c r="H11" s="117"/>
      <c r="I11" s="117"/>
      <c r="J11" s="116"/>
      <c r="K11" s="116"/>
      <c r="L11" s="116"/>
    </row>
    <row r="12" spans="1:12">
      <c r="A12" t="s">
        <v>382</v>
      </c>
      <c r="B12" s="119" t="s">
        <v>434</v>
      </c>
      <c r="C12" s="135">
        <v>8009971654</v>
      </c>
      <c r="D12" s="136"/>
      <c r="E12" s="116" t="s">
        <v>436</v>
      </c>
      <c r="F12" s="124" t="s">
        <v>435</v>
      </c>
      <c r="G12" s="116"/>
      <c r="H12" s="117"/>
      <c r="I12" s="117"/>
      <c r="J12" s="116"/>
      <c r="K12" s="116"/>
      <c r="L12" s="116"/>
    </row>
    <row r="13" spans="1:12">
      <c r="A13" t="s">
        <v>382</v>
      </c>
      <c r="B13" s="119" t="s">
        <v>225</v>
      </c>
      <c r="C13" s="135">
        <v>8002306138</v>
      </c>
      <c r="D13" s="136"/>
      <c r="E13" s="116"/>
      <c r="F13" s="124">
        <v>36881237</v>
      </c>
      <c r="G13" s="116"/>
      <c r="H13" s="117"/>
      <c r="I13" s="117"/>
      <c r="J13" s="116"/>
      <c r="K13" s="116"/>
      <c r="L13" s="116"/>
    </row>
    <row r="14" spans="1:12">
      <c r="A14" s="116" t="s">
        <v>382</v>
      </c>
      <c r="B14" s="116"/>
      <c r="C14" s="116">
        <v>8009224966</v>
      </c>
      <c r="D14" s="116"/>
      <c r="E14" s="116"/>
      <c r="F14" s="124" t="s">
        <v>396</v>
      </c>
      <c r="G14" s="116"/>
      <c r="H14" s="117"/>
      <c r="I14" s="117"/>
      <c r="J14" s="116"/>
      <c r="K14" s="116"/>
      <c r="L14" s="116"/>
    </row>
    <row r="15" spans="1:12">
      <c r="A15" s="116" t="s">
        <v>399</v>
      </c>
      <c r="B15" s="124" t="s">
        <v>397</v>
      </c>
      <c r="C15" t="s">
        <v>398</v>
      </c>
      <c r="D15" s="116"/>
      <c r="E15" s="116"/>
      <c r="F15" s="116"/>
      <c r="G15" s="116"/>
      <c r="H15" s="117"/>
      <c r="I15" s="117"/>
      <c r="J15" s="116"/>
      <c r="K15" s="116"/>
      <c r="L15" s="116"/>
    </row>
    <row r="16" spans="1:12">
      <c r="A16" s="116" t="s">
        <v>402</v>
      </c>
      <c r="B16" s="116"/>
      <c r="C16" s="116"/>
      <c r="D16" s="116"/>
      <c r="E16" s="116" t="s">
        <v>401</v>
      </c>
      <c r="F16" s="124" t="s">
        <v>400</v>
      </c>
      <c r="G16" s="116"/>
      <c r="H16" s="117"/>
      <c r="I16" s="117"/>
      <c r="J16" s="116"/>
      <c r="K16" s="116"/>
      <c r="L16" s="116"/>
    </row>
    <row r="17" spans="1:12">
      <c r="A17" s="116" t="s">
        <v>198</v>
      </c>
      <c r="B17" s="116" t="s">
        <v>415</v>
      </c>
      <c r="C17" s="116">
        <v>8006434845</v>
      </c>
      <c r="D17" s="116"/>
      <c r="E17" s="116"/>
      <c r="F17" s="124">
        <v>907504179</v>
      </c>
      <c r="G17" s="116"/>
      <c r="H17" s="117"/>
      <c r="I17" s="117"/>
      <c r="J17" s="116"/>
      <c r="K17" s="116"/>
      <c r="L17" s="116"/>
    </row>
    <row r="18" spans="1:12">
      <c r="A18" s="116" t="s">
        <v>410</v>
      </c>
      <c r="B18" s="116"/>
      <c r="C18" s="116">
        <v>8003246613</v>
      </c>
      <c r="D18" s="116"/>
      <c r="E18" s="116"/>
      <c r="F18" s="124">
        <v>949708964</v>
      </c>
      <c r="G18" s="116"/>
      <c r="H18" s="117"/>
      <c r="I18" s="117"/>
      <c r="J18" s="116"/>
      <c r="K18" s="116"/>
      <c r="L18" s="116"/>
    </row>
    <row r="19" spans="1:12">
      <c r="A19" s="116" t="s">
        <v>418</v>
      </c>
      <c r="B19" s="116" t="s">
        <v>420</v>
      </c>
      <c r="C19" s="116">
        <v>8006901606</v>
      </c>
      <c r="D19" s="116"/>
      <c r="E19" s="116" t="s">
        <v>419</v>
      </c>
      <c r="F19" s="119">
        <v>108733119</v>
      </c>
      <c r="G19" s="116"/>
      <c r="H19" s="117"/>
      <c r="I19" s="117"/>
      <c r="J19" s="116"/>
      <c r="K19" s="116"/>
      <c r="L19" s="116"/>
    </row>
    <row r="20" spans="1:12">
      <c r="A20" s="116" t="s">
        <v>198</v>
      </c>
      <c r="B20" s="116"/>
      <c r="C20" s="116">
        <v>8778423210</v>
      </c>
      <c r="D20" s="116"/>
      <c r="E20" s="116"/>
      <c r="F20" s="124">
        <v>989255311</v>
      </c>
      <c r="G20" s="116"/>
      <c r="H20" s="117"/>
      <c r="I20" s="117"/>
      <c r="J20" s="116"/>
      <c r="K20" s="116"/>
      <c r="L20" s="116"/>
    </row>
    <row r="21" spans="1:12" ht="28.5">
      <c r="A21" s="112" t="s">
        <v>207</v>
      </c>
      <c r="B21" s="119" t="s">
        <v>404</v>
      </c>
      <c r="C21" s="116">
        <v>8009251706</v>
      </c>
      <c r="D21" s="116"/>
      <c r="E21" s="116" t="s">
        <v>411</v>
      </c>
      <c r="F21" s="116"/>
      <c r="G21" s="116"/>
      <c r="H21" s="117"/>
      <c r="I21" s="117"/>
      <c r="J21" s="116"/>
      <c r="K21" s="116"/>
      <c r="L21" s="116"/>
    </row>
    <row r="22" spans="1:12">
      <c r="A22" s="112" t="s">
        <v>207</v>
      </c>
      <c r="B22" s="116" t="s">
        <v>406</v>
      </c>
      <c r="C22" s="116">
        <v>4232823311</v>
      </c>
      <c r="D22" s="116"/>
      <c r="E22" s="116"/>
      <c r="F22" s="116"/>
      <c r="G22" s="116"/>
      <c r="H22" s="117"/>
      <c r="I22" s="117"/>
      <c r="J22" s="116"/>
      <c r="K22" s="116"/>
      <c r="L22" s="116"/>
    </row>
    <row r="23" spans="1:12">
      <c r="A23" s="112" t="s">
        <v>207</v>
      </c>
      <c r="B23" s="116" t="s">
        <v>407</v>
      </c>
      <c r="C23" s="116"/>
      <c r="D23" s="116"/>
      <c r="E23" s="116"/>
      <c r="F23" s="116"/>
      <c r="G23" s="116"/>
      <c r="H23" s="117"/>
      <c r="I23" s="117"/>
      <c r="J23" s="116"/>
      <c r="K23" s="116"/>
      <c r="L23" s="116"/>
    </row>
    <row r="24" spans="1:12">
      <c r="A24" s="116" t="s">
        <v>402</v>
      </c>
      <c r="B24" s="116" t="s">
        <v>412</v>
      </c>
      <c r="C24" s="116">
        <v>8008417434</v>
      </c>
      <c r="D24" s="116"/>
      <c r="E24" s="116"/>
      <c r="F24" s="116"/>
      <c r="G24" s="116"/>
      <c r="H24" s="117"/>
      <c r="I24" s="117"/>
      <c r="J24" s="116"/>
      <c r="K24" s="116"/>
      <c r="L24" s="116"/>
    </row>
    <row r="25" spans="1:12">
      <c r="A25" t="s">
        <v>225</v>
      </c>
      <c r="B25" s="116" t="s">
        <v>416</v>
      </c>
      <c r="C25" s="116">
        <v>8006334227</v>
      </c>
      <c r="D25" s="116"/>
      <c r="E25" s="116"/>
      <c r="F25" s="124">
        <v>101653804600</v>
      </c>
      <c r="G25" s="116"/>
      <c r="H25" s="117"/>
      <c r="I25" s="117"/>
      <c r="J25" s="116"/>
      <c r="K25" s="116"/>
      <c r="L25" s="116"/>
    </row>
    <row r="26" spans="1:12">
      <c r="A26" s="116" t="s">
        <v>422</v>
      </c>
      <c r="B26" s="116" t="s">
        <v>423</v>
      </c>
      <c r="C26" s="116">
        <v>8002991407</v>
      </c>
      <c r="D26" s="116"/>
      <c r="E26" s="116"/>
      <c r="F26" s="124" t="s">
        <v>421</v>
      </c>
      <c r="G26" s="116"/>
      <c r="H26" s="117"/>
      <c r="I26" s="117"/>
      <c r="J26" s="116"/>
      <c r="K26" s="116"/>
      <c r="L26" s="116"/>
    </row>
    <row r="27" spans="1:12">
      <c r="A27" t="s">
        <v>425</v>
      </c>
      <c r="B27" s="137" t="s">
        <v>225</v>
      </c>
      <c r="C27" s="138">
        <v>8335706661</v>
      </c>
    </row>
    <row r="28" spans="1:12">
      <c r="A28" s="139" t="s">
        <v>426</v>
      </c>
      <c r="C28" s="124" t="s">
        <v>427</v>
      </c>
    </row>
    <row r="29" spans="1:12">
      <c r="A29" t="s">
        <v>429</v>
      </c>
      <c r="C29">
        <v>8007529797</v>
      </c>
      <c r="F29" s="124">
        <v>1201132</v>
      </c>
    </row>
    <row r="31" spans="1:12">
      <c r="C31" s="140" t="s">
        <v>437</v>
      </c>
    </row>
  </sheetData>
  <mergeCells count="3">
    <mergeCell ref="C4:D4"/>
    <mergeCell ref="C5:D5"/>
    <mergeCell ref="C11:D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2C31-8582-4B50-9AF6-F5230664B7CB}">
  <dimension ref="A1:B8"/>
  <sheetViews>
    <sheetView workbookViewId="0">
      <selection activeCell="B4" sqref="B4"/>
    </sheetView>
  </sheetViews>
  <sheetFormatPr defaultRowHeight="15"/>
  <sheetData>
    <row r="1" spans="1:2">
      <c r="A1" t="s">
        <v>210</v>
      </c>
      <c r="B1" t="s">
        <v>209</v>
      </c>
    </row>
    <row r="2" spans="1:2">
      <c r="A2" t="s">
        <v>212</v>
      </c>
      <c r="B2" t="s">
        <v>211</v>
      </c>
    </row>
    <row r="3" spans="1:2">
      <c r="A3" t="s">
        <v>218</v>
      </c>
      <c r="B3" t="s">
        <v>213</v>
      </c>
    </row>
    <row r="4" spans="1:2">
      <c r="A4" t="s">
        <v>217</v>
      </c>
      <c r="B4" t="s">
        <v>214</v>
      </c>
    </row>
    <row r="5" spans="1:2">
      <c r="A5" t="s">
        <v>216</v>
      </c>
      <c r="B5" t="s">
        <v>215</v>
      </c>
    </row>
    <row r="6" spans="1:2">
      <c r="A6" t="s">
        <v>220</v>
      </c>
      <c r="B6" t="s">
        <v>219</v>
      </c>
    </row>
    <row r="7" spans="1:2">
      <c r="A7" t="s">
        <v>222</v>
      </c>
      <c r="B7" t="s">
        <v>221</v>
      </c>
    </row>
    <row r="8" spans="1:2">
      <c r="A8" t="s">
        <v>223</v>
      </c>
      <c r="B8" t="s">
        <v>224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0b8965a-28e2-4ea5-8a12-8fc7921d5c87">
      <Terms xmlns="http://schemas.microsoft.com/office/infopath/2007/PartnerControls"/>
    </lcf76f155ced4ddcb4097134ff3c332f>
    <TaxCatchAll xmlns="005297e4-d133-4742-8fd3-e1891465cf84" xsi:nil="true"/>
    <_x0030_1042023 xmlns="60b8965a-28e2-4ea5-8a12-8fc7921d5c87" xsi:nil="true"/>
    <Completed xmlns="60b8965a-28e2-4ea5-8a12-8fc7921d5c8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3A2BB759AD964FAC962B7608298692" ma:contentTypeVersion="17" ma:contentTypeDescription="Create a new document." ma:contentTypeScope="" ma:versionID="f879676d38ad5e9f062c2e65c429b31f">
  <xsd:schema xmlns:xsd="http://www.w3.org/2001/XMLSchema" xmlns:xs="http://www.w3.org/2001/XMLSchema" xmlns:p="http://schemas.microsoft.com/office/2006/metadata/properties" xmlns:ns2="60b8965a-28e2-4ea5-8a12-8fc7921d5c87" xmlns:ns3="005297e4-d133-4742-8fd3-e1891465cf84" targetNamespace="http://schemas.microsoft.com/office/2006/metadata/properties" ma:root="true" ma:fieldsID="27bdf6cb414d7c08ce1cb04debd719fe" ns2:_="" ns3:_="">
    <xsd:import namespace="60b8965a-28e2-4ea5-8a12-8fc7921d5c87"/>
    <xsd:import namespace="005297e4-d133-4742-8fd3-e1891465cf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_x0030_1042023" minOccurs="0"/>
                <xsd:element ref="ns2:Comple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b8965a-28e2-4ea5-8a12-8fc7921d5c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4dd091e-d835-4a66-bad7-edf2f0ee97e5" ma:termSetId="09814cd3-568e-fe90-9814-8d621ff8fb84" ma:anchorId="fba54fb3-c3e1-fe81-a776-ca4b69148c4d" ma:open="true" ma:isKeyword="false">
      <xsd:complexType>
        <xsd:sequence>
          <xsd:element ref="pc:Terms" minOccurs="0" maxOccurs="1"/>
        </xsd:sequence>
      </xsd:complexType>
    </xsd:element>
    <xsd:element name="_x0030_1042023" ma:index="23" nillable="true" ma:displayName="01042023" ma:format="DateOnly" ma:internalName="_x0030_1042023">
      <xsd:simpleType>
        <xsd:restriction base="dms:DateTime"/>
      </xsd:simpleType>
    </xsd:element>
    <xsd:element name="Completed" ma:index="24" nillable="true" ma:displayName="Completed" ma:format="Dropdown" ma:internalName="Complete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5297e4-d133-4742-8fd3-e1891465cf8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bf7f45-b285-4e0a-9630-9f7ae7c28486}" ma:internalName="TaxCatchAll" ma:showField="CatchAllData" ma:web="005297e4-d133-4742-8fd3-e1891465cf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9AEAB9-8493-4010-8CB7-5EAA9518C6FF}">
  <ds:schemaRefs>
    <ds:schemaRef ds:uri="http://schemas.microsoft.com/office/2006/documentManagement/types"/>
    <ds:schemaRef ds:uri="http://purl.org/dc/elements/1.1/"/>
    <ds:schemaRef ds:uri="http://www.w3.org/XML/1998/namespace"/>
    <ds:schemaRef ds:uri="http://purl.org/dc/dcmitype/"/>
    <ds:schemaRef ds:uri="http://schemas.openxmlformats.org/package/2006/metadata/core-properties"/>
    <ds:schemaRef ds:uri="005297e4-d133-4742-8fd3-e1891465cf84"/>
    <ds:schemaRef ds:uri="http://schemas.microsoft.com/office/2006/metadata/properties"/>
    <ds:schemaRef ds:uri="http://schemas.microsoft.com/office/infopath/2007/PartnerControls"/>
    <ds:schemaRef ds:uri="60b8965a-28e2-4ea5-8a12-8fc7921d5c87"/>
    <ds:schemaRef ds:uri="http://purl.org/dc/terms/"/>
  </ds:schemaRefs>
</ds:datastoreItem>
</file>

<file path=customXml/itemProps2.xml><?xml version="1.0" encoding="utf-8"?>
<ds:datastoreItem xmlns:ds="http://schemas.openxmlformats.org/officeDocument/2006/customXml" ds:itemID="{E32BF6F3-8506-4B6F-9F3A-EC98EBF980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b8965a-28e2-4ea5-8a12-8fc7921d5c87"/>
    <ds:schemaRef ds:uri="005297e4-d133-4742-8fd3-e1891465c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665E06-8471-4A26-9AFF-E17F7A60CC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Tax &amp; NPI</vt:lpstr>
      <vt:lpstr>update tracker </vt:lpstr>
      <vt:lpstr>i'd password</vt:lpstr>
      <vt:lpstr>Main Facility Address</vt:lpstr>
      <vt:lpstr>PTAN</vt:lpstr>
      <vt:lpstr>Denied</vt:lpstr>
      <vt:lpstr>Insurance contact</vt:lpstr>
      <vt:lpstr>short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Deborah Hughes</dc:creator>
  <cp:keywords/>
  <dc:description/>
  <cp:lastModifiedBy>Sachin Kumar - Access Health</cp:lastModifiedBy>
  <cp:revision/>
  <dcterms:created xsi:type="dcterms:W3CDTF">2022-06-01T11:13:04Z</dcterms:created>
  <dcterms:modified xsi:type="dcterms:W3CDTF">2024-08-26T21:30:42Z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0x010100D53A2BB759AD964FAC962B7608298692</vt:lpwstr>
  </property>
  <property fmtid="{D5CDD505-2E9C-101B-9397-08002B2CF9AE}" pid="3" name="MediaServiceImageTags">
    <vt:lpwstr/>
  </property>
</Properties>
</file>