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D:\ML Course Content\Full Stack Data Science Videos\Data Analysis\Assignments\Excel\"/>
    </mc:Choice>
  </mc:AlternateContent>
  <xr:revisionPtr revIDLastSave="0" documentId="13_ncr:1_{A201A73C-8B61-4436-9D69-633A1E96260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definedNames>
    <definedName name="_xlchart.v1.0" hidden="1">Sheet1!$A$2:$A$41</definedName>
    <definedName name="_xlchart.v1.1" hidden="1">Sheet1!$A$2:$A$41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4" i="1" l="1"/>
  <c r="D15" i="1"/>
  <c r="D10" i="1"/>
  <c r="B39" i="1"/>
  <c r="B40" i="1"/>
  <c r="B41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" i="1"/>
  <c r="D5" i="1"/>
  <c r="D4" i="1"/>
  <c r="D3" i="1"/>
</calcChain>
</file>

<file path=xl/sharedStrings.xml><?xml version="1.0" encoding="utf-8"?>
<sst xmlns="http://schemas.openxmlformats.org/spreadsheetml/2006/main" count="14" uniqueCount="14">
  <si>
    <t>RadiationAmt</t>
  </si>
  <si>
    <t>Minimum Radiation Amount</t>
  </si>
  <si>
    <t>Maximum Radiation Amount</t>
  </si>
  <si>
    <t>Sum of All Radiation Amounts</t>
  </si>
  <si>
    <t>Mean of Radiation Amounts</t>
  </si>
  <si>
    <t>Std. Deviation of Radiation Amt</t>
  </si>
  <si>
    <t>Count of Total Radiation Records</t>
  </si>
  <si>
    <t>RankOfNumber</t>
  </si>
  <si>
    <t>Question 1. Find the maximum and minimum and sum of all the radiation amounts.</t>
  </si>
  <si>
    <t xml:space="preserve">Ans. Researcher might be interested in recording the range in which the Radiation Amount is  varing and </t>
  </si>
  <si>
    <t xml:space="preserve">          what is the frequency of amount in a given interval</t>
  </si>
  <si>
    <t>Question 2. Find the count and Rank</t>
  </si>
  <si>
    <t xml:space="preserve">Question 3. Compute the mean and standard deviation of the radiation amounts.  </t>
  </si>
  <si>
    <t>Question 4. Describe a certain objective a researcher might have had in mind when collecting this data.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</si>
</sst>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 indent="2"/>
    </xf>
    <xf numFmtId="0" fontId="0" fillId="2" borderId="0" xfId="0" applyFill="1"/>
    <xf numFmtId="0" fontId="0" fillId="4" borderId="0" xfId="0" applyFont="1" applyFill="1"/>
    <xf numFmtId="0" fontId="1" fillId="3" borderId="0" xfId="0" applyFont="1" applyFill="1"/>
    <xf numFmtId="0" fontId="0" fillId="3" borderId="0" xfId="0" applyFill="1"/>
    <xf numFmtId="0" fontId="3" fillId="4" borderId="0" xfId="0" applyFont="1" applyFill="1"/>
    <xf numFmtId="0" fontId="3" fillId="3" borderId="0" xfId="0" applyFont="1" applyFill="1"/>
    <xf numFmtId="0" fontId="3" fillId="2" borderId="0" xfId="0" applyFont="1" applyFill="1"/>
    <xf numFmtId="0" fontId="3" fillId="5" borderId="0" xfId="0" applyFont="1" applyFill="1"/>
    <xf numFmtId="0" fontId="0" fillId="5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Variation of Radiation Amount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val>
            <c:numRef>
              <c:f>Sheet1!$A$2:$A$41</c:f>
              <c:numCache>
                <c:formatCode>General</c:formatCode>
                <c:ptCount val="40"/>
                <c:pt idx="0">
                  <c:v>155</c:v>
                </c:pt>
                <c:pt idx="1">
                  <c:v>142</c:v>
                </c:pt>
                <c:pt idx="2">
                  <c:v>149</c:v>
                </c:pt>
                <c:pt idx="3">
                  <c:v>130</c:v>
                </c:pt>
                <c:pt idx="4">
                  <c:v>151</c:v>
                </c:pt>
                <c:pt idx="5">
                  <c:v>163</c:v>
                </c:pt>
                <c:pt idx="6">
                  <c:v>151</c:v>
                </c:pt>
                <c:pt idx="7">
                  <c:v>142</c:v>
                </c:pt>
                <c:pt idx="8">
                  <c:v>156</c:v>
                </c:pt>
                <c:pt idx="9">
                  <c:v>133</c:v>
                </c:pt>
                <c:pt idx="10">
                  <c:v>138</c:v>
                </c:pt>
                <c:pt idx="11">
                  <c:v>161</c:v>
                </c:pt>
                <c:pt idx="12">
                  <c:v>128</c:v>
                </c:pt>
                <c:pt idx="13">
                  <c:v>144</c:v>
                </c:pt>
                <c:pt idx="14">
                  <c:v>172</c:v>
                </c:pt>
                <c:pt idx="15">
                  <c:v>137</c:v>
                </c:pt>
                <c:pt idx="16">
                  <c:v>151</c:v>
                </c:pt>
                <c:pt idx="17">
                  <c:v>166</c:v>
                </c:pt>
                <c:pt idx="18">
                  <c:v>147</c:v>
                </c:pt>
                <c:pt idx="19">
                  <c:v>163</c:v>
                </c:pt>
                <c:pt idx="20">
                  <c:v>145</c:v>
                </c:pt>
                <c:pt idx="21">
                  <c:v>116</c:v>
                </c:pt>
                <c:pt idx="22">
                  <c:v>136</c:v>
                </c:pt>
                <c:pt idx="23">
                  <c:v>158</c:v>
                </c:pt>
                <c:pt idx="24">
                  <c:v>114</c:v>
                </c:pt>
                <c:pt idx="25">
                  <c:v>165</c:v>
                </c:pt>
                <c:pt idx="26">
                  <c:v>169</c:v>
                </c:pt>
                <c:pt idx="27">
                  <c:v>145</c:v>
                </c:pt>
                <c:pt idx="28">
                  <c:v>150</c:v>
                </c:pt>
                <c:pt idx="29">
                  <c:v>150</c:v>
                </c:pt>
                <c:pt idx="30">
                  <c:v>150</c:v>
                </c:pt>
                <c:pt idx="31">
                  <c:v>158</c:v>
                </c:pt>
                <c:pt idx="32">
                  <c:v>151</c:v>
                </c:pt>
                <c:pt idx="33">
                  <c:v>145</c:v>
                </c:pt>
                <c:pt idx="34">
                  <c:v>152</c:v>
                </c:pt>
                <c:pt idx="35">
                  <c:v>140</c:v>
                </c:pt>
                <c:pt idx="36">
                  <c:v>170</c:v>
                </c:pt>
                <c:pt idx="37">
                  <c:v>129</c:v>
                </c:pt>
                <c:pt idx="38">
                  <c:v>188</c:v>
                </c:pt>
                <c:pt idx="39">
                  <c:v>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46-473E-8D01-E3B0846CA9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830835039"/>
        <c:axId val="1830829631"/>
      </c:lineChart>
      <c:catAx>
        <c:axId val="183083503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830829631"/>
        <c:crosses val="autoZero"/>
        <c:auto val="1"/>
        <c:lblAlgn val="ctr"/>
        <c:lblOffset val="100"/>
        <c:noMultiLvlLbl val="0"/>
      </c:catAx>
      <c:valAx>
        <c:axId val="183082963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Radiation</a:t>
                </a:r>
                <a:r>
                  <a:rPr lang="en-IN" baseline="0"/>
                  <a:t> Amount</a:t>
                </a:r>
                <a:endParaRPr lang="en-IN"/>
              </a:p>
            </c:rich>
          </c:tx>
          <c:layout>
            <c:manualLayout>
              <c:xMode val="edge"/>
              <c:yMode val="edge"/>
              <c:x val="2.3715415019762844E-2"/>
              <c:y val="0.381712962962962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0835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plotArea>
      <cx:plotAreaRegion>
        <cx:series layoutId="clusteredColumn" uniqueId="{7531BACE-168C-4DC3-9894-F1BFD51AED0B}">
          <cx:dataLabels pos="inEnd"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tle>
          <cx:tx>
            <cx:txData>
              <cx:v>Radiation Amount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75000"/>
                      <a:lumOff val="25000"/>
                    </a:sysClr>
                  </a:solidFill>
                  <a:latin typeface="Calibri" panose="020F0502020204030204"/>
                </a:rPr>
                <a:t>Radiation Amount</a:t>
              </a:r>
            </a:p>
          </cx:txPr>
        </cx:title>
        <cx:tickLabels/>
      </cx:axis>
      <cx:axis id="1" hidden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33337</xdr:colOff>
      <xdr:row>21</xdr:row>
      <xdr:rowOff>38100</xdr:rowOff>
    </xdr:from>
    <xdr:to>
      <xdr:col>7</xdr:col>
      <xdr:colOff>290512</xdr:colOff>
      <xdr:row>35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1C73E3-4D74-451D-BBFA-87404631A0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333375</xdr:colOff>
      <xdr:row>21</xdr:row>
      <xdr:rowOff>47625</xdr:rowOff>
    </xdr:from>
    <xdr:to>
      <xdr:col>9</xdr:col>
      <xdr:colOff>4762</xdr:colOff>
      <xdr:row>35</xdr:row>
      <xdr:rowOff>59531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E26E08C0-FF72-4858-8D1C-08BC112DA40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441656" y="4048125"/>
              <a:ext cx="3207544" cy="267890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1"/>
  <sheetViews>
    <sheetView tabSelected="1" zoomScale="80" zoomScaleNormal="80" workbookViewId="0">
      <selection activeCell="K28" sqref="K28"/>
    </sheetView>
  </sheetViews>
  <sheetFormatPr defaultRowHeight="15" x14ac:dyDescent="0.25"/>
  <cols>
    <col min="1" max="1" width="12" bestFit="1" customWidth="1"/>
    <col min="2" max="2" width="14.28515625" customWidth="1"/>
    <col min="3" max="3" width="73.85546875" customWidth="1"/>
    <col min="9" max="9" width="44" customWidth="1"/>
    <col min="10" max="10" width="8.7109375" customWidth="1"/>
  </cols>
  <sheetData>
    <row r="1" spans="1:9" x14ac:dyDescent="0.25">
      <c r="A1" s="1" t="s">
        <v>0</v>
      </c>
      <c r="B1" s="5" t="s">
        <v>7</v>
      </c>
    </row>
    <row r="2" spans="1:9" x14ac:dyDescent="0.25">
      <c r="A2" s="1">
        <v>155</v>
      </c>
      <c r="B2" s="5">
        <f>_xlfn.RANK.EQ(A2,$A$2:$A$41)</f>
        <v>14</v>
      </c>
      <c r="C2" s="7" t="s">
        <v>8</v>
      </c>
      <c r="D2" s="4"/>
      <c r="E2" s="4"/>
    </row>
    <row r="3" spans="1:9" x14ac:dyDescent="0.25">
      <c r="A3" s="1">
        <v>142</v>
      </c>
      <c r="B3" s="5">
        <f t="shared" ref="B3:B41" si="0">_xlfn.RANK.EQ(A3,$A$2:$A$41)</f>
        <v>29</v>
      </c>
      <c r="C3" s="4" t="s">
        <v>1</v>
      </c>
      <c r="D3" s="4">
        <f>MIN(A2:A41)</f>
        <v>114</v>
      </c>
      <c r="E3" s="4"/>
    </row>
    <row r="4" spans="1:9" x14ac:dyDescent="0.25">
      <c r="A4" s="1">
        <v>149</v>
      </c>
      <c r="B4" s="5">
        <f t="shared" si="0"/>
        <v>23</v>
      </c>
      <c r="C4" s="4" t="s">
        <v>2</v>
      </c>
      <c r="D4" s="4">
        <f>MAX(A2:A41)</f>
        <v>188</v>
      </c>
      <c r="E4" s="4"/>
    </row>
    <row r="5" spans="1:9" x14ac:dyDescent="0.25">
      <c r="A5" s="1">
        <v>130</v>
      </c>
      <c r="B5" s="5">
        <f t="shared" si="0"/>
        <v>36</v>
      </c>
      <c r="C5" s="4" t="s">
        <v>3</v>
      </c>
      <c r="D5" s="4">
        <f>SUM(A2:A41)</f>
        <v>5966</v>
      </c>
      <c r="E5" s="4"/>
      <c r="I5" s="2"/>
    </row>
    <row r="6" spans="1:9" x14ac:dyDescent="0.25">
      <c r="A6" s="1">
        <v>151</v>
      </c>
      <c r="B6" s="5">
        <f t="shared" si="0"/>
        <v>16</v>
      </c>
      <c r="I6" s="2"/>
    </row>
    <row r="7" spans="1:9" x14ac:dyDescent="0.25">
      <c r="A7" s="1">
        <v>163</v>
      </c>
      <c r="B7" s="5">
        <f t="shared" si="0"/>
        <v>7</v>
      </c>
      <c r="I7" s="2"/>
    </row>
    <row r="8" spans="1:9" x14ac:dyDescent="0.25">
      <c r="A8" s="1">
        <v>151</v>
      </c>
      <c r="B8" s="5">
        <f t="shared" si="0"/>
        <v>16</v>
      </c>
      <c r="I8" s="2"/>
    </row>
    <row r="9" spans="1:9" x14ac:dyDescent="0.25">
      <c r="A9" s="1">
        <v>142</v>
      </c>
      <c r="B9" s="5">
        <f t="shared" si="0"/>
        <v>29</v>
      </c>
      <c r="C9" s="8" t="s">
        <v>11</v>
      </c>
      <c r="D9" s="6"/>
      <c r="E9" s="6"/>
      <c r="I9" s="2"/>
    </row>
    <row r="10" spans="1:9" x14ac:dyDescent="0.25">
      <c r="A10" s="1">
        <v>156</v>
      </c>
      <c r="B10" s="5">
        <f t="shared" si="0"/>
        <v>12</v>
      </c>
      <c r="C10" s="6" t="s">
        <v>6</v>
      </c>
      <c r="D10" s="6">
        <f>COUNT(A2:A41)</f>
        <v>40</v>
      </c>
      <c r="E10" s="6"/>
    </row>
    <row r="11" spans="1:9" x14ac:dyDescent="0.25">
      <c r="A11" s="1">
        <v>133</v>
      </c>
      <c r="B11" s="5">
        <f t="shared" si="0"/>
        <v>35</v>
      </c>
    </row>
    <row r="12" spans="1:9" x14ac:dyDescent="0.25">
      <c r="A12" s="1">
        <v>138</v>
      </c>
      <c r="B12" s="5">
        <f t="shared" si="0"/>
        <v>32</v>
      </c>
    </row>
    <row r="13" spans="1:9" x14ac:dyDescent="0.25">
      <c r="A13" s="1">
        <v>161</v>
      </c>
      <c r="B13" s="5">
        <f t="shared" si="0"/>
        <v>9</v>
      </c>
      <c r="C13" s="9" t="s">
        <v>12</v>
      </c>
      <c r="D13" s="3"/>
      <c r="E13" s="3"/>
    </row>
    <row r="14" spans="1:9" x14ac:dyDescent="0.25">
      <c r="A14" s="1">
        <v>128</v>
      </c>
      <c r="B14" s="5">
        <f t="shared" si="0"/>
        <v>38</v>
      </c>
      <c r="C14" s="3" t="s">
        <v>5</v>
      </c>
      <c r="D14" s="3">
        <f>_xlfn.STDEV.P(A2:A41)</f>
        <v>14.796198836187626</v>
      </c>
      <c r="E14" s="3"/>
    </row>
    <row r="15" spans="1:9" x14ac:dyDescent="0.25">
      <c r="A15" s="1">
        <v>144</v>
      </c>
      <c r="B15" s="5">
        <f t="shared" si="0"/>
        <v>28</v>
      </c>
      <c r="C15" s="3" t="s">
        <v>4</v>
      </c>
      <c r="D15" s="3">
        <f>AVERAGE(A2:A41)</f>
        <v>149.15</v>
      </c>
      <c r="E15" s="3"/>
    </row>
    <row r="16" spans="1:9" x14ac:dyDescent="0.25">
      <c r="A16" s="1">
        <v>172</v>
      </c>
      <c r="B16" s="5">
        <f t="shared" si="0"/>
        <v>2</v>
      </c>
    </row>
    <row r="17" spans="1:9" x14ac:dyDescent="0.25">
      <c r="A17" s="1">
        <v>137</v>
      </c>
      <c r="B17" s="5">
        <f t="shared" si="0"/>
        <v>33</v>
      </c>
    </row>
    <row r="18" spans="1:9" x14ac:dyDescent="0.25">
      <c r="A18" s="1">
        <v>151</v>
      </c>
      <c r="B18" s="5">
        <f t="shared" si="0"/>
        <v>16</v>
      </c>
    </row>
    <row r="19" spans="1:9" x14ac:dyDescent="0.25">
      <c r="A19" s="1">
        <v>166</v>
      </c>
      <c r="B19" s="5">
        <f t="shared" si="0"/>
        <v>5</v>
      </c>
      <c r="C19" s="10" t="s">
        <v>13</v>
      </c>
      <c r="D19" s="11"/>
      <c r="E19" s="11"/>
      <c r="F19" s="11"/>
      <c r="G19" s="11"/>
      <c r="H19" s="11"/>
      <c r="I19" s="11"/>
    </row>
    <row r="20" spans="1:9" x14ac:dyDescent="0.25">
      <c r="A20" s="1">
        <v>147</v>
      </c>
      <c r="B20" s="5">
        <f t="shared" si="0"/>
        <v>24</v>
      </c>
      <c r="C20" s="11" t="s">
        <v>9</v>
      </c>
      <c r="D20" s="11"/>
      <c r="E20" s="11"/>
      <c r="F20" s="11"/>
      <c r="G20" s="11"/>
      <c r="H20" s="11"/>
      <c r="I20" s="11"/>
    </row>
    <row r="21" spans="1:9" x14ac:dyDescent="0.25">
      <c r="A21" s="1">
        <v>163</v>
      </c>
      <c r="B21" s="5">
        <f t="shared" si="0"/>
        <v>7</v>
      </c>
      <c r="C21" s="11" t="s">
        <v>10</v>
      </c>
      <c r="D21" s="11"/>
      <c r="E21" s="11"/>
      <c r="F21" s="11"/>
      <c r="G21" s="11"/>
      <c r="H21" s="11"/>
      <c r="I21" s="11"/>
    </row>
    <row r="22" spans="1:9" x14ac:dyDescent="0.25">
      <c r="A22" s="1">
        <v>145</v>
      </c>
      <c r="B22" s="5">
        <f t="shared" si="0"/>
        <v>25</v>
      </c>
    </row>
    <row r="23" spans="1:9" x14ac:dyDescent="0.25">
      <c r="A23" s="1">
        <v>116</v>
      </c>
      <c r="B23" s="5">
        <f t="shared" si="0"/>
        <v>39</v>
      </c>
      <c r="G23" s="12"/>
      <c r="H23" s="12"/>
      <c r="I23" s="12"/>
    </row>
    <row r="24" spans="1:9" x14ac:dyDescent="0.25">
      <c r="A24" s="1">
        <v>136</v>
      </c>
      <c r="B24" s="5">
        <f t="shared" si="0"/>
        <v>34</v>
      </c>
    </row>
    <row r="25" spans="1:9" x14ac:dyDescent="0.25">
      <c r="A25" s="1">
        <v>158</v>
      </c>
      <c r="B25" s="5">
        <f t="shared" si="0"/>
        <v>10</v>
      </c>
    </row>
    <row r="26" spans="1:9" x14ac:dyDescent="0.25">
      <c r="A26" s="1">
        <v>114</v>
      </c>
      <c r="B26" s="5">
        <f t="shared" si="0"/>
        <v>40</v>
      </c>
    </row>
    <row r="27" spans="1:9" x14ac:dyDescent="0.25">
      <c r="A27" s="1">
        <v>165</v>
      </c>
      <c r="B27" s="5">
        <f t="shared" si="0"/>
        <v>6</v>
      </c>
    </row>
    <row r="28" spans="1:9" x14ac:dyDescent="0.25">
      <c r="A28" s="1">
        <v>169</v>
      </c>
      <c r="B28" s="5">
        <f t="shared" si="0"/>
        <v>4</v>
      </c>
    </row>
    <row r="29" spans="1:9" x14ac:dyDescent="0.25">
      <c r="A29" s="1">
        <v>145</v>
      </c>
      <c r="B29" s="5">
        <f t="shared" si="0"/>
        <v>25</v>
      </c>
    </row>
    <row r="30" spans="1:9" x14ac:dyDescent="0.25">
      <c r="A30" s="1">
        <v>150</v>
      </c>
      <c r="B30" s="5">
        <f t="shared" si="0"/>
        <v>20</v>
      </c>
    </row>
    <row r="31" spans="1:9" x14ac:dyDescent="0.25">
      <c r="A31" s="1">
        <v>150</v>
      </c>
      <c r="B31" s="5">
        <f t="shared" si="0"/>
        <v>20</v>
      </c>
    </row>
    <row r="32" spans="1:9" x14ac:dyDescent="0.25">
      <c r="A32" s="1">
        <v>150</v>
      </c>
      <c r="B32" s="5">
        <f t="shared" si="0"/>
        <v>20</v>
      </c>
    </row>
    <row r="33" spans="1:2" x14ac:dyDescent="0.25">
      <c r="A33" s="1">
        <v>158</v>
      </c>
      <c r="B33" s="5">
        <f t="shared" si="0"/>
        <v>10</v>
      </c>
    </row>
    <row r="34" spans="1:2" x14ac:dyDescent="0.25">
      <c r="A34" s="1">
        <v>151</v>
      </c>
      <c r="B34" s="5">
        <f t="shared" si="0"/>
        <v>16</v>
      </c>
    </row>
    <row r="35" spans="1:2" x14ac:dyDescent="0.25">
      <c r="A35" s="1">
        <v>145</v>
      </c>
      <c r="B35" s="5">
        <f t="shared" si="0"/>
        <v>25</v>
      </c>
    </row>
    <row r="36" spans="1:2" x14ac:dyDescent="0.25">
      <c r="A36" s="1">
        <v>152</v>
      </c>
      <c r="B36" s="5">
        <f t="shared" si="0"/>
        <v>15</v>
      </c>
    </row>
    <row r="37" spans="1:2" x14ac:dyDescent="0.25">
      <c r="A37" s="1">
        <v>140</v>
      </c>
      <c r="B37" s="5">
        <f t="shared" si="0"/>
        <v>31</v>
      </c>
    </row>
    <row r="38" spans="1:2" x14ac:dyDescent="0.25">
      <c r="A38" s="1">
        <v>170</v>
      </c>
      <c r="B38" s="5">
        <f t="shared" si="0"/>
        <v>3</v>
      </c>
    </row>
    <row r="39" spans="1:2" x14ac:dyDescent="0.25">
      <c r="A39" s="1">
        <v>129</v>
      </c>
      <c r="B39" s="5">
        <f t="shared" si="0"/>
        <v>37</v>
      </c>
    </row>
    <row r="40" spans="1:2" x14ac:dyDescent="0.25">
      <c r="A40" s="1">
        <v>188</v>
      </c>
      <c r="B40" s="5">
        <f t="shared" si="0"/>
        <v>1</v>
      </c>
    </row>
    <row r="41" spans="1:2" x14ac:dyDescent="0.25">
      <c r="A41" s="1">
        <v>156</v>
      </c>
      <c r="B41" s="5">
        <f t="shared" si="0"/>
        <v>12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snv vaibhav</dc:creator>
  <cp:lastModifiedBy>Amit Sangwan</cp:lastModifiedBy>
  <dcterms:created xsi:type="dcterms:W3CDTF">2015-06-05T18:17:20Z</dcterms:created>
  <dcterms:modified xsi:type="dcterms:W3CDTF">2021-12-23T06:59:35Z</dcterms:modified>
</cp:coreProperties>
</file>