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kesh\Great Learning\Capstone Mentoring\NBFC Loan Closure\Dataset\"/>
    </mc:Choice>
  </mc:AlternateContent>
  <xr:revisionPtr revIDLastSave="0" documentId="13_ncr:1_{F3DC4831-3E51-48C1-8835-EF542622BD4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F29" i="2" l="1"/>
</calcChain>
</file>

<file path=xl/sharedStrings.xml><?xml version="1.0" encoding="utf-8"?>
<sst xmlns="http://schemas.openxmlformats.org/spreadsheetml/2006/main" count="182" uniqueCount="139">
  <si>
    <t>Col_name</t>
  </si>
  <si>
    <t>Description</t>
  </si>
  <si>
    <t>AGREEMENTID</t>
  </si>
  <si>
    <t>Agreement ID of the loan account ( a customer can have multiple loans)</t>
  </si>
  <si>
    <t>AUTHORIZATIONDATE</t>
  </si>
  <si>
    <t>Authorization date of the loan</t>
  </si>
  <si>
    <t>BALANCE_EXCESS</t>
  </si>
  <si>
    <t>Balance of excess amount</t>
  </si>
  <si>
    <t>BALANCE_TENURE</t>
  </si>
  <si>
    <t>Remaining tenure</t>
  </si>
  <si>
    <t>CITY</t>
  </si>
  <si>
    <t>City of origination</t>
  </si>
  <si>
    <t>COMPLETED_TENURE</t>
  </si>
  <si>
    <t>Completed tenure</t>
  </si>
  <si>
    <t>CURRENT_INTEREST_RATE</t>
  </si>
  <si>
    <t>Current rate of interest on the loan. Renamed field (Old Name: CURRENT_ROI )</t>
  </si>
  <si>
    <t>CURRENT_INTEREST_RATE_MAX</t>
  </si>
  <si>
    <t>Maximum value of the CURRENT ROI across transactions</t>
  </si>
  <si>
    <t>CURRENT_INTEREST_RATE_MIN</t>
  </si>
  <si>
    <t>Minimum value of the CURRENT ROI across transactions</t>
  </si>
  <si>
    <t>CURRENT_INTEREST_RATE_CHANGES</t>
  </si>
  <si>
    <t>Number of times the CURRENT ROI has changed</t>
  </si>
  <si>
    <t>CURRENT_TENOR</t>
  </si>
  <si>
    <t>Current tenor of the loan</t>
  </si>
  <si>
    <t>CUSTOMERID</t>
  </si>
  <si>
    <t>Unique Customer ID given to each customer</t>
  </si>
  <si>
    <t>DIFF_AUTH_INT_DATE</t>
  </si>
  <si>
    <t>Difference between authorization and interest start date</t>
  </si>
  <si>
    <t>DIFF_CURRENT_INTEREST_RATE_MAX_MIN</t>
  </si>
  <si>
    <t>Difference between the maximum and minimum interest rate per agreement</t>
  </si>
  <si>
    <t>DIFF_EMI_AMOUNT_MAX_MIN</t>
  </si>
  <si>
    <t>Difference between maximum and minimum EMI AMOUNT</t>
  </si>
  <si>
    <t>DIFF_ORIGINAL_CURRENT_INTEREST_RATE</t>
  </si>
  <si>
    <t>Difference in original ROI and current ROI (ORIGNAL_ROI - CURRENT_ROI)</t>
  </si>
  <si>
    <t>DIFF_ORIGINAL_CURRENT_TENOR</t>
  </si>
  <si>
    <t>Difference in original and current tenor (ORIGNAL_TENOR - CURRENT_TENOR)</t>
  </si>
  <si>
    <t>DPD</t>
  </si>
  <si>
    <t>Days past due</t>
  </si>
  <si>
    <t>DUEDAY</t>
  </si>
  <si>
    <t>Next due date of the loan</t>
  </si>
  <si>
    <t>EMI_AMOUNT</t>
  </si>
  <si>
    <t xml:space="preserve">Mode of the receipt amount </t>
  </si>
  <si>
    <t>EMI_DUEAMT</t>
  </si>
  <si>
    <t>EMI due amount</t>
  </si>
  <si>
    <t>EMI_OS_AMOUNT</t>
  </si>
  <si>
    <t>EMI outstanding amount</t>
  </si>
  <si>
    <t>EMI_RECEIVED_AMT</t>
  </si>
  <si>
    <t>EMI received amount</t>
  </si>
  <si>
    <t>EXCESS_ADJUSTED_AMT</t>
  </si>
  <si>
    <t>Excess adjusted amount</t>
  </si>
  <si>
    <t>EXCESS_AVAILABLE</t>
  </si>
  <si>
    <t>Excess received</t>
  </si>
  <si>
    <t>FOIR</t>
  </si>
  <si>
    <t>Fixed obligation to income ratio (Value should range from 0-1 – Derived variable)</t>
  </si>
  <si>
    <t>INTEREST_START_DATE</t>
  </si>
  <si>
    <t>Interest start date on the loan</t>
  </si>
  <si>
    <t>LAST_RECEIPT_AMOUNT</t>
  </si>
  <si>
    <t>Last receipt amount</t>
  </si>
  <si>
    <t>LAST_RECEIPT_DATE</t>
  </si>
  <si>
    <t xml:space="preserve">Last receipt date </t>
  </si>
  <si>
    <t>LATEST_TRANSACTION_MONTH</t>
  </si>
  <si>
    <t>Month of last receipt date. In case account is Foreclosed, it will be month of Foreclosure</t>
  </si>
  <si>
    <t>LOAN_AMT</t>
  </si>
  <si>
    <t>Loan amount which was sanctioned</t>
  </si>
  <si>
    <t>MAX_EMI_AMOUNT</t>
  </si>
  <si>
    <t>Maximum receipt amount</t>
  </si>
  <si>
    <t>MIN_EMI_AMOUNT</t>
  </si>
  <si>
    <t>Minimum receipt amount</t>
  </si>
  <si>
    <t>MONTHOPENING</t>
  </si>
  <si>
    <t>Month of opening</t>
  </si>
  <si>
    <t>NET_DISBURSED_AMT</t>
  </si>
  <si>
    <t>Amount that was disbursed</t>
  </si>
  <si>
    <t>NET_LTV</t>
  </si>
  <si>
    <t>Net Loan to Value ratio (Value ranges from 0-100 (in %) – Derived variable)</t>
  </si>
  <si>
    <t>NET_RECEIVABLE</t>
  </si>
  <si>
    <t>Net receivable (EMI_DUEAMT - EMI_RECEIVED_AMT = EMI_OS_AMOUNT) + (EXCESS_AVAILABLE - EXCESS_ADJUSTED_AMT = BALANCE_EXCESS) = NET_RECEIVABLE)</t>
  </si>
  <si>
    <t>NUM_EMI_CHANGES</t>
  </si>
  <si>
    <t>Number of different values in the receipts amount</t>
  </si>
  <si>
    <t>NUM_LOW_FREQ_TRANSACTIONS</t>
  </si>
  <si>
    <t>Number of transactions done in less than 28 days</t>
  </si>
  <si>
    <t>ORIGNAL_INTEREST_RATE</t>
  </si>
  <si>
    <t>Original rate of interest on the loan (when the loan was sanctioned). Renamed field (Old Name: ORIGNAL_ROI)</t>
  </si>
  <si>
    <t>ORIGNAL_TENOR</t>
  </si>
  <si>
    <t>Original tenor of the loan (when the loan was sanctioned)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</si>
  <si>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</si>
  <si>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</si>
  <si>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</si>
  <si>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</si>
  <si>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</si>
  <si>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</si>
  <si>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PRE_EMI_DUEAMT</t>
  </si>
  <si>
    <t>Pre EMI due amount for the loan</t>
  </si>
  <si>
    <t>PRE_EMI_OS_AMOUNT</t>
  </si>
  <si>
    <t>Pre EMI Outstanding amount</t>
  </si>
  <si>
    <t>PRE_EMI_RECEIVED_AMT</t>
  </si>
  <si>
    <t xml:space="preserve">Pre EMI that was received </t>
  </si>
  <si>
    <t>PRODUCT</t>
  </si>
  <si>
    <t>Loan product</t>
  </si>
  <si>
    <t>SCHEMEID</t>
  </si>
  <si>
    <t>Scheme ID under which loan was given</t>
  </si>
  <si>
    <t>NPA_IN_LAST_MONTH</t>
  </si>
  <si>
    <t>Whether NPA in last month</t>
  </si>
  <si>
    <t>NPA_IN_CURRENT_MONTH</t>
  </si>
  <si>
    <t>Whether NPA in current month</t>
  </si>
  <si>
    <t>MOB</t>
  </si>
  <si>
    <t>Internal code</t>
  </si>
  <si>
    <t>FORECLOSURE</t>
  </si>
  <si>
    <t>Labelled Field</t>
  </si>
  <si>
    <t>Loan Amount =</t>
  </si>
  <si>
    <t>outstanding principal + paid principal</t>
  </si>
  <si>
    <t>Banalance Excess = Excess available - Excess Adjusted Amt</t>
  </si>
  <si>
    <t>Current Tenor</t>
  </si>
  <si>
    <t>Diff Orginal current tenor = Original - current tenor</t>
  </si>
  <si>
    <t>COLUMN C</t>
  </si>
  <si>
    <t>COLUMN Y</t>
  </si>
  <si>
    <t>COLUMN X</t>
  </si>
  <si>
    <t>column D</t>
  </si>
  <si>
    <t>Column N</t>
  </si>
  <si>
    <t>COLUMN B</t>
  </si>
  <si>
    <t>COLUMN AA</t>
  </si>
  <si>
    <t>COLUMN N</t>
  </si>
  <si>
    <t>COLUMN O</t>
  </si>
  <si>
    <t>COLUMN P</t>
  </si>
  <si>
    <t>COLUMN I</t>
  </si>
  <si>
    <t>COLUMN H</t>
  </si>
  <si>
    <t>COLUMN AF</t>
  </si>
  <si>
    <t>COLUMN AG</t>
  </si>
  <si>
    <t>COLUMN G</t>
  </si>
  <si>
    <t>COLUMN AN</t>
  </si>
  <si>
    <t>No relationship with any variable</t>
  </si>
  <si>
    <t>AO</t>
  </si>
  <si>
    <t>Q</t>
  </si>
  <si>
    <t>K</t>
  </si>
  <si>
    <t>U</t>
  </si>
  <si>
    <t>V</t>
  </si>
  <si>
    <t>W</t>
  </si>
  <si>
    <t>U-V = W</t>
  </si>
  <si>
    <t>F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</si>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</sst>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164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0" borderId="2" xfId="0" applyFont="1" applyBorder="1" applyAlignment="1">
      <alignment horizontal="center" vertical="top"/>
    </xf>
    <xf numFmtId="0" fontId="0" fillId="12" borderId="1" xfId="0" applyFill="1" applyBorder="1"/>
    <xf numFmtId="0" fontId="2" fillId="12" borderId="1" xfId="0" applyFont="1" applyFill="1" applyBorder="1" applyAlignment="1">
      <alignment horizontal="center" vertical="top"/>
    </xf>
    <xf numFmtId="0" fontId="0" fillId="13" borderId="1" xfId="0" applyFill="1" applyBorder="1"/>
    <xf numFmtId="0" fontId="2" fillId="13" borderId="1" xfId="0" applyFont="1" applyFill="1" applyBorder="1" applyAlignment="1">
      <alignment horizontal="center" vertical="top"/>
    </xf>
    <xf numFmtId="0" fontId="0" fillId="14" borderId="1" xfId="0" applyFill="1" applyBorder="1"/>
    <xf numFmtId="0" fontId="2" fillId="14" borderId="1" xfId="0" applyFont="1" applyFill="1" applyBorder="1" applyAlignment="1">
      <alignment horizontal="center" vertical="top"/>
    </xf>
    <xf numFmtId="0" fontId="2" fillId="15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opLeftCell="A34" workbookViewId="0">
      <selection activeCell="A21" sqref="A21"/>
    </sheetView>
  </sheetViews>
  <sheetFormatPr defaultRowHeight="15" x14ac:dyDescent="0.25"/>
  <cols>
    <col min="1" max="1" width="39.42578125" bestFit="1" customWidth="1"/>
    <col min="2" max="2" width="14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9" t="s">
        <v>4</v>
      </c>
      <c r="B3" s="2" t="s">
        <v>5</v>
      </c>
    </row>
    <row r="4" spans="1:2" x14ac:dyDescent="0.25">
      <c r="A4" s="5" t="s">
        <v>6</v>
      </c>
      <c r="B4" s="2" t="s">
        <v>7</v>
      </c>
    </row>
    <row r="5" spans="1:2" x14ac:dyDescent="0.25">
      <c r="A5" s="6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6" t="s">
        <v>12</v>
      </c>
      <c r="B7" s="2" t="s">
        <v>13</v>
      </c>
    </row>
    <row r="8" spans="1:2" x14ac:dyDescent="0.25">
      <c r="A8" s="22" t="s">
        <v>14</v>
      </c>
      <c r="B8" s="2" t="s">
        <v>15</v>
      </c>
    </row>
    <row r="9" spans="1:2" x14ac:dyDescent="0.25">
      <c r="A9" s="20" t="s">
        <v>16</v>
      </c>
      <c r="B9" s="2" t="s">
        <v>17</v>
      </c>
    </row>
    <row r="10" spans="1:2" x14ac:dyDescent="0.25">
      <c r="A10" s="20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6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19" t="s">
        <v>26</v>
      </c>
      <c r="B14" s="2" t="s">
        <v>27</v>
      </c>
    </row>
    <row r="15" spans="1:2" x14ac:dyDescent="0.25">
      <c r="A15" s="20" t="s">
        <v>28</v>
      </c>
      <c r="B15" s="2" t="s">
        <v>29</v>
      </c>
    </row>
    <row r="16" spans="1:2" x14ac:dyDescent="0.25">
      <c r="A16" s="21" t="s">
        <v>30</v>
      </c>
      <c r="B16" s="2" t="s">
        <v>31</v>
      </c>
    </row>
    <row r="17" spans="1:2" x14ac:dyDescent="0.25">
      <c r="A17" s="22" t="s">
        <v>32</v>
      </c>
      <c r="B17" s="2" t="s">
        <v>33</v>
      </c>
    </row>
    <row r="18" spans="1:2" x14ac:dyDescent="0.25">
      <c r="A18" s="6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7" t="s">
        <v>42</v>
      </c>
      <c r="B22" s="2" t="s">
        <v>43</v>
      </c>
    </row>
    <row r="23" spans="1:2" x14ac:dyDescent="0.25">
      <c r="A23" s="5" t="s">
        <v>44</v>
      </c>
      <c r="B23" s="2" t="s">
        <v>45</v>
      </c>
    </row>
    <row r="24" spans="1:2" x14ac:dyDescent="0.25">
      <c r="A24" s="7" t="s">
        <v>46</v>
      </c>
      <c r="B24" s="2" t="s">
        <v>47</v>
      </c>
    </row>
    <row r="25" spans="1:2" x14ac:dyDescent="0.25">
      <c r="A25" s="8" t="s">
        <v>48</v>
      </c>
      <c r="B25" s="2" t="s">
        <v>49</v>
      </c>
    </row>
    <row r="26" spans="1:2" x14ac:dyDescent="0.25">
      <c r="A26" s="8" t="s">
        <v>50</v>
      </c>
      <c r="B26" s="2" t="s">
        <v>51</v>
      </c>
    </row>
    <row r="27" spans="1:2" x14ac:dyDescent="0.25">
      <c r="A27" s="2" t="s">
        <v>52</v>
      </c>
      <c r="B27" s="6" t="s">
        <v>53</v>
      </c>
    </row>
    <row r="28" spans="1:2" x14ac:dyDescent="0.25">
      <c r="A28" s="19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3" t="s">
        <v>62</v>
      </c>
      <c r="B32" s="2" t="s">
        <v>63</v>
      </c>
    </row>
    <row r="33" spans="1:2" x14ac:dyDescent="0.25">
      <c r="A33" s="21" t="s">
        <v>64</v>
      </c>
      <c r="B33" s="2" t="s">
        <v>65</v>
      </c>
    </row>
    <row r="34" spans="1:2" x14ac:dyDescent="0.25">
      <c r="A34" s="21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6" t="s">
        <v>73</v>
      </c>
    </row>
    <row r="38" spans="1:2" x14ac:dyDescent="0.25">
      <c r="A38" s="5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2" t="s">
        <v>80</v>
      </c>
      <c r="B41" s="2" t="s">
        <v>81</v>
      </c>
    </row>
    <row r="42" spans="1:2" x14ac:dyDescent="0.25">
      <c r="A42" s="6" t="s">
        <v>82</v>
      </c>
      <c r="B42" s="2" t="s">
        <v>83</v>
      </c>
    </row>
    <row r="43" spans="1:2" x14ac:dyDescent="0.25">
      <c r="A43" s="3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3" t="s">
        <v>88</v>
      </c>
      <c r="B45" s="2" t="s">
        <v>89</v>
      </c>
    </row>
    <row r="46" spans="1:2" x14ac:dyDescent="0.25">
      <c r="A46" s="4" t="s">
        <v>90</v>
      </c>
      <c r="B46" s="2" t="s">
        <v>91</v>
      </c>
    </row>
    <row r="47" spans="1:2" x14ac:dyDescent="0.25">
      <c r="A47" s="4" t="s">
        <v>92</v>
      </c>
      <c r="B47" s="2" t="s">
        <v>93</v>
      </c>
    </row>
    <row r="48" spans="1:2" x14ac:dyDescent="0.25">
      <c r="A48" s="4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topLeftCell="A33" workbookViewId="0">
      <selection activeCell="G46" sqref="G46"/>
    </sheetView>
  </sheetViews>
  <sheetFormatPr defaultRowHeight="15" x14ac:dyDescent="0.25"/>
  <cols>
    <col min="1" max="1" width="14.140625" bestFit="1" customWidth="1"/>
    <col min="3" max="3" width="38.140625" customWidth="1"/>
    <col min="4" max="4" width="29.85546875" bestFit="1" customWidth="1"/>
    <col min="5" max="5" width="31.5703125" bestFit="1" customWidth="1"/>
    <col min="7" max="7" width="12" bestFit="1" customWidth="1"/>
    <col min="9" max="9" width="13.140625" customWidth="1"/>
  </cols>
  <sheetData>
    <row r="1" spans="1:10" x14ac:dyDescent="0.25">
      <c r="A1" s="9" t="s">
        <v>2</v>
      </c>
    </row>
    <row r="2" spans="1:10" x14ac:dyDescent="0.25">
      <c r="A2">
        <v>11220001</v>
      </c>
      <c r="C2" s="10" t="s">
        <v>90</v>
      </c>
      <c r="D2" s="10" t="s">
        <v>92</v>
      </c>
      <c r="E2" s="10" t="s">
        <v>94</v>
      </c>
    </row>
    <row r="3" spans="1:10" x14ac:dyDescent="0.25">
      <c r="C3" s="11">
        <v>7994.2735888800007</v>
      </c>
      <c r="D3" s="11">
        <v>0</v>
      </c>
      <c r="E3" s="11">
        <v>7994.2735888800007</v>
      </c>
    </row>
    <row r="6" spans="1:10" x14ac:dyDescent="0.25">
      <c r="C6" s="12" t="s">
        <v>84</v>
      </c>
      <c r="D6" s="12" t="s">
        <v>88</v>
      </c>
      <c r="G6" s="12" t="s">
        <v>62</v>
      </c>
    </row>
    <row r="7" spans="1:10" x14ac:dyDescent="0.25">
      <c r="C7" s="13">
        <v>116447.22805318399</v>
      </c>
      <c r="D7" s="13">
        <v>11593660.01194682</v>
      </c>
      <c r="G7" s="13">
        <v>11710107.24</v>
      </c>
      <c r="I7" t="s">
        <v>108</v>
      </c>
      <c r="J7" t="s">
        <v>109</v>
      </c>
    </row>
    <row r="11" spans="1:10" x14ac:dyDescent="0.25">
      <c r="C11" s="14" t="s">
        <v>82</v>
      </c>
      <c r="D11" s="14" t="s">
        <v>12</v>
      </c>
      <c r="E11" s="14" t="s">
        <v>34</v>
      </c>
    </row>
    <row r="12" spans="1:10" x14ac:dyDescent="0.25">
      <c r="C12" s="15">
        <v>120</v>
      </c>
      <c r="D12" s="15">
        <v>45</v>
      </c>
      <c r="E12" s="15">
        <v>75</v>
      </c>
    </row>
    <row r="15" spans="1:10" x14ac:dyDescent="0.25">
      <c r="C15" s="16" t="s">
        <v>44</v>
      </c>
      <c r="D15" s="5" t="s">
        <v>6</v>
      </c>
      <c r="E15" s="5" t="s">
        <v>74</v>
      </c>
    </row>
    <row r="16" spans="1:10" x14ac:dyDescent="0.25">
      <c r="C16" s="17">
        <v>175477.78264103999</v>
      </c>
      <c r="D16" s="17">
        <v>0</v>
      </c>
      <c r="E16" s="17">
        <v>175477.78264103999</v>
      </c>
    </row>
    <row r="18" spans="1:7" x14ac:dyDescent="0.25">
      <c r="C18" t="s">
        <v>113</v>
      </c>
      <c r="D18" t="s">
        <v>114</v>
      </c>
      <c r="E18" t="s">
        <v>115</v>
      </c>
    </row>
    <row r="19" spans="1:7" x14ac:dyDescent="0.25">
      <c r="C19" s="5" t="s">
        <v>6</v>
      </c>
      <c r="D19" s="8" t="s">
        <v>50</v>
      </c>
      <c r="E19" s="8" t="s">
        <v>48</v>
      </c>
      <c r="G19" t="s">
        <v>110</v>
      </c>
    </row>
    <row r="20" spans="1:7" x14ac:dyDescent="0.25">
      <c r="C20">
        <v>0</v>
      </c>
      <c r="D20">
        <v>213586.85536799999</v>
      </c>
      <c r="E20">
        <v>213586.85536799999</v>
      </c>
    </row>
    <row r="21" spans="1:7" x14ac:dyDescent="0.25">
      <c r="C21" t="s">
        <v>131</v>
      </c>
      <c r="D21" t="s">
        <v>130</v>
      </c>
      <c r="E21" t="s">
        <v>132</v>
      </c>
    </row>
    <row r="22" spans="1:7" x14ac:dyDescent="0.25">
      <c r="C22" s="6" t="s">
        <v>34</v>
      </c>
      <c r="D22" s="6" t="s">
        <v>82</v>
      </c>
      <c r="E22" s="6" t="s">
        <v>111</v>
      </c>
      <c r="G22" t="s">
        <v>112</v>
      </c>
    </row>
    <row r="23" spans="1:7" x14ac:dyDescent="0.25">
      <c r="C23">
        <v>75</v>
      </c>
      <c r="D23">
        <v>120</v>
      </c>
      <c r="E23">
        <v>45</v>
      </c>
    </row>
    <row r="24" spans="1:7" x14ac:dyDescent="0.25">
      <c r="C24" t="s">
        <v>138</v>
      </c>
      <c r="D24" t="s">
        <v>137</v>
      </c>
      <c r="E24" t="s">
        <v>132</v>
      </c>
    </row>
    <row r="25" spans="1:7" x14ac:dyDescent="0.25">
      <c r="C25" s="24" t="s">
        <v>8</v>
      </c>
      <c r="D25" s="25" t="s">
        <v>12</v>
      </c>
      <c r="E25" s="25" t="s">
        <v>22</v>
      </c>
    </row>
    <row r="26" spans="1:7" x14ac:dyDescent="0.25">
      <c r="C26">
        <v>0</v>
      </c>
      <c r="D26">
        <v>45</v>
      </c>
      <c r="E26">
        <v>45</v>
      </c>
    </row>
    <row r="27" spans="1:7" x14ac:dyDescent="0.25">
      <c r="C27" t="s">
        <v>133</v>
      </c>
      <c r="D27" t="s">
        <v>134</v>
      </c>
      <c r="E27" t="s">
        <v>135</v>
      </c>
    </row>
    <row r="28" spans="1:7" x14ac:dyDescent="0.25">
      <c r="C28" s="12" t="s">
        <v>42</v>
      </c>
      <c r="D28" s="12" t="s">
        <v>44</v>
      </c>
      <c r="E28" s="12" t="s">
        <v>46</v>
      </c>
    </row>
    <row r="29" spans="1:7" x14ac:dyDescent="0.25">
      <c r="C29">
        <v>8614898.2784330398</v>
      </c>
      <c r="D29">
        <v>175477.78264103999</v>
      </c>
      <c r="E29">
        <v>8439420.4957919996</v>
      </c>
      <c r="F29">
        <f>C29-D29</f>
        <v>8439420.4957919996</v>
      </c>
      <c r="G29" t="s">
        <v>136</v>
      </c>
    </row>
    <row r="31" spans="1:7" x14ac:dyDescent="0.25">
      <c r="A31" s="9" t="s">
        <v>2</v>
      </c>
      <c r="C31" t="s">
        <v>116</v>
      </c>
    </row>
    <row r="32" spans="1:7" x14ac:dyDescent="0.25">
      <c r="A32">
        <v>11220002</v>
      </c>
      <c r="C32" s="24" t="s">
        <v>8</v>
      </c>
      <c r="D32" s="25" t="s">
        <v>12</v>
      </c>
      <c r="E32" s="24" t="s">
        <v>22</v>
      </c>
    </row>
    <row r="33" spans="1:5" x14ac:dyDescent="0.25">
      <c r="C33">
        <v>99</v>
      </c>
      <c r="D33">
        <v>38</v>
      </c>
      <c r="E33">
        <v>137</v>
      </c>
    </row>
    <row r="36" spans="1:5" x14ac:dyDescent="0.25">
      <c r="C36" t="s">
        <v>117</v>
      </c>
      <c r="D36" t="s">
        <v>118</v>
      </c>
      <c r="E36" t="s">
        <v>119</v>
      </c>
    </row>
    <row r="37" spans="1:5" x14ac:dyDescent="0.25">
      <c r="A37" s="9" t="s">
        <v>2</v>
      </c>
      <c r="C37" s="26" t="s">
        <v>26</v>
      </c>
      <c r="D37" s="26" t="s">
        <v>4</v>
      </c>
      <c r="E37" s="27" t="s">
        <v>54</v>
      </c>
    </row>
    <row r="38" spans="1:5" x14ac:dyDescent="0.25">
      <c r="A38">
        <v>11220001</v>
      </c>
      <c r="C38">
        <v>1</v>
      </c>
      <c r="D38" s="18">
        <v>40419</v>
      </c>
      <c r="E38" s="18">
        <v>40420</v>
      </c>
    </row>
    <row r="40" spans="1:5" x14ac:dyDescent="0.25">
      <c r="C40" t="s">
        <v>120</v>
      </c>
      <c r="D40" t="s">
        <v>124</v>
      </c>
      <c r="E40" t="s">
        <v>123</v>
      </c>
    </row>
    <row r="41" spans="1:5" x14ac:dyDescent="0.25">
      <c r="C41" s="28" t="s">
        <v>28</v>
      </c>
      <c r="D41" s="29" t="s">
        <v>16</v>
      </c>
      <c r="E41" s="29" t="s">
        <v>18</v>
      </c>
    </row>
    <row r="42" spans="1:5" x14ac:dyDescent="0.25">
      <c r="C42">
        <v>0.31213800000000091</v>
      </c>
      <c r="D42">
        <v>13.734071999999999</v>
      </c>
      <c r="E42">
        <v>13.421934</v>
      </c>
    </row>
    <row r="44" spans="1:5" x14ac:dyDescent="0.25">
      <c r="C44" t="s">
        <v>121</v>
      </c>
      <c r="D44" t="s">
        <v>125</v>
      </c>
      <c r="E44" t="s">
        <v>126</v>
      </c>
    </row>
    <row r="45" spans="1:5" x14ac:dyDescent="0.25">
      <c r="C45" s="29" t="s">
        <v>30</v>
      </c>
      <c r="D45" s="29" t="s">
        <v>64</v>
      </c>
      <c r="E45" s="29" t="s">
        <v>66</v>
      </c>
    </row>
    <row r="46" spans="1:5" x14ac:dyDescent="0.25">
      <c r="C46">
        <v>916441</v>
      </c>
      <c r="D46">
        <v>1000000</v>
      </c>
      <c r="E46">
        <v>83559</v>
      </c>
    </row>
    <row r="48" spans="1:5" x14ac:dyDescent="0.25">
      <c r="C48" t="s">
        <v>122</v>
      </c>
      <c r="D48" t="s">
        <v>128</v>
      </c>
      <c r="E48" t="s">
        <v>127</v>
      </c>
    </row>
    <row r="49" spans="3:5" x14ac:dyDescent="0.25">
      <c r="C49" s="30" t="s">
        <v>32</v>
      </c>
      <c r="D49" s="30" t="s">
        <v>80</v>
      </c>
      <c r="E49" s="30" t="s">
        <v>14</v>
      </c>
    </row>
    <row r="50" spans="3:5" x14ac:dyDescent="0.25">
      <c r="C50">
        <v>-2.8092419999999989</v>
      </c>
      <c r="D50">
        <v>10.612691999999999</v>
      </c>
      <c r="E50">
        <v>13.421934</v>
      </c>
    </row>
    <row r="52" spans="3:5" ht="15.75" thickBot="1" x14ac:dyDescent="0.3"/>
    <row r="53" spans="3:5" x14ac:dyDescent="0.25">
      <c r="C53" s="23" t="s">
        <v>86</v>
      </c>
      <c r="D53" s="31" t="s">
        <v>129</v>
      </c>
      <c r="E53" s="32"/>
    </row>
    <row r="54" spans="3:5" ht="15.75" thickBot="1" x14ac:dyDescent="0.3">
      <c r="C54">
        <v>2725722.8837842862</v>
      </c>
      <c r="D54" s="33"/>
      <c r="E54" s="34"/>
    </row>
  </sheetData>
  <mergeCells count="1">
    <mergeCell ref="D53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Rakesh</cp:lastModifiedBy>
  <dcterms:created xsi:type="dcterms:W3CDTF">2019-12-26T09:44:01Z</dcterms:created>
  <dcterms:modified xsi:type="dcterms:W3CDTF">2020-09-13T07:23:37Z</dcterms:modified>
</cp:coreProperties>
</file>