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neely\PycharmProjects\BN_Example_Data_Creator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F2" i="1"/>
  <c r="E2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<sst xmlns="http://schemas.openxmlformats.org/spreadsheetml/2006/main" count="12" uniqueCount="12">
  <si>
    <t>young_professionals</t>
  </si>
  <si>
    <t>old_retirees</t>
  </si>
  <si>
    <t>new_retirees</t>
  </si>
  <si>
    <t>DINK</t>
  </si>
  <si>
    <t>new_families</t>
  </si>
  <si>
    <t>teen_kids</t>
  </si>
  <si>
    <t>Retention</t>
  </si>
  <si>
    <t>Age</t>
  </si>
  <si>
    <t>STDEV Age</t>
  </si>
  <si>
    <t>Average_Time</t>
  </si>
  <si>
    <t>Stdev_Time</t>
  </si>
  <si>
    <t>Personna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</si>
</sst>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2" sqref="A2"/>
    </sheetView>
  </sheetViews>
  <sheetFormatPr defaultRowHeight="15" x14ac:dyDescent="0.25"/>
  <cols>
    <col min="1" max="1" width="19.5703125" bestFit="1" customWidth="1"/>
    <col min="2" max="2" width="9.85546875" bestFit="1" customWidth="1"/>
    <col min="4" max="4" width="10.42578125" bestFit="1" customWidth="1"/>
    <col min="5" max="5" width="13.85546875" bestFit="1" customWidth="1"/>
    <col min="6" max="6" width="11.42578125" bestFit="1" customWidth="1"/>
  </cols>
  <sheetData>
    <row r="1" spans="1:6" x14ac:dyDescent="0.25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0.25</v>
      </c>
      <c r="C2">
        <v>25</v>
      </c>
      <c r="D2">
        <v>3</v>
      </c>
      <c r="E2">
        <f>12/24</f>
        <v>0.5</v>
      </c>
      <c r="F2">
        <f>5/24</f>
        <v>0.20833333333333334</v>
      </c>
    </row>
    <row r="3" spans="1:6" x14ac:dyDescent="0.25">
      <c r="A3" t="s">
        <v>1</v>
      </c>
      <c r="B3">
        <v>0.05</v>
      </c>
      <c r="C3">
        <v>85</v>
      </c>
      <c r="D3">
        <v>5</v>
      </c>
      <c r="E3">
        <f>9/24</f>
        <v>0.375</v>
      </c>
      <c r="F3">
        <f>4/24</f>
        <v>0.16666666666666666</v>
      </c>
    </row>
    <row r="4" spans="1:6" x14ac:dyDescent="0.25">
      <c r="A4" t="s">
        <v>2</v>
      </c>
      <c r="B4">
        <v>0.65</v>
      </c>
      <c r="C4">
        <v>70</v>
      </c>
      <c r="D4">
        <v>5</v>
      </c>
      <c r="E4">
        <f>11/24</f>
        <v>0.45833333333333331</v>
      </c>
      <c r="F4">
        <f>3/24</f>
        <v>0.125</v>
      </c>
    </row>
    <row r="5" spans="1:6" x14ac:dyDescent="0.25">
      <c r="A5" t="s">
        <v>3</v>
      </c>
      <c r="B5">
        <v>0.65</v>
      </c>
      <c r="C5">
        <v>55</v>
      </c>
      <c r="D5">
        <v>7</v>
      </c>
      <c r="E5">
        <f>13/24</f>
        <v>0.54166666666666663</v>
      </c>
      <c r="F5">
        <f>4/24</f>
        <v>0.16666666666666666</v>
      </c>
    </row>
    <row r="6" spans="1:6" x14ac:dyDescent="0.25">
      <c r="A6" t="s">
        <v>4</v>
      </c>
      <c r="B6">
        <v>0.85</v>
      </c>
      <c r="C6">
        <v>30</v>
      </c>
      <c r="D6">
        <v>5</v>
      </c>
      <c r="E6">
        <f>19/24</f>
        <v>0.79166666666666663</v>
      </c>
      <c r="F6">
        <f>3/24</f>
        <v>0.125</v>
      </c>
    </row>
    <row r="7" spans="1:6" x14ac:dyDescent="0.25">
      <c r="A7" t="s">
        <v>5</v>
      </c>
      <c r="B7">
        <v>0.5</v>
      </c>
      <c r="C7">
        <v>45</v>
      </c>
      <c r="D7">
        <v>10</v>
      </c>
      <c r="E7">
        <f>16/24</f>
        <v>0.66666666666666663</v>
      </c>
      <c r="F7">
        <f>5/24</f>
        <v>0.20833333333333334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Neely</dc:creator>
  <cp:lastModifiedBy>Brian Neely</cp:lastModifiedBy>
  <dcterms:created xsi:type="dcterms:W3CDTF">2019-03-11T20:09:01Z</dcterms:created>
  <dcterms:modified xsi:type="dcterms:W3CDTF">2019-03-11T22:54:16Z</dcterms:modified>
</cp:coreProperties>
</file>