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xl/webextensions/webextension4.xml" ContentType="application/vnd.ms-office.webextension+xml"/>
  <Override PartName="/xl/webextensions/webextension5.xml" ContentType="application/vnd.ms-office.webextension+xml"/>
  <Override PartName="/xl/webextensions/webextension6.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mit4\Downloads\data analystics\excel project\Excel Sales Dashboard (Report)\"/>
    </mc:Choice>
  </mc:AlternateContent>
  <xr:revisionPtr revIDLastSave="0" documentId="13_ncr:1_{09A3EB86-B39D-47F0-AE2C-7A0DF73C8DAD}" xr6:coauthVersionLast="47" xr6:coauthVersionMax="47" xr10:uidLastSave="{00000000-0000-0000-0000-000000000000}"/>
  <bookViews>
    <workbookView xWindow="-120" yWindow="-120" windowWidth="29040" windowHeight="15720" activeTab="3" xr2:uid="{00000000-000D-0000-FFFF-FFFF00000000}"/>
  </bookViews>
  <sheets>
    <sheet name="Area wise Cost" sheetId="8" r:id="rId1"/>
    <sheet name="Calculations" sheetId="1" r:id="rId2"/>
    <sheet name="Monthly figure" sheetId="9" r:id="rId3"/>
    <sheet name="Dashboard" sheetId="15" r:id="rId4"/>
    <sheet name="weekday" sheetId="16" r:id="rId5"/>
  </sheets>
  <definedNames>
    <definedName name="Slicer_Category">#N/A</definedName>
    <definedName name="Slicer_Month">#N/A</definedName>
    <definedName name="Slicer_WeekDay">#N/A</definedName>
  </definedNames>
  <calcPr calcId="191029"/>
  <customWorkbookViews>
    <customWorkbookView name="presentation view" guid="{50601D9B-4DE9-4B4B-9134-883D475F1EF6}" maximized="1" xWindow="-8" yWindow="-8" windowWidth="1936" windowHeight="1048" activeSheetId="15" showFormulaBar="0"/>
    <customWorkbookView name="work view" guid="{6BE3AA86-2D5F-4047-8F8A-DF7067DBE6A2}" maximized="1" xWindow="-8" yWindow="-8" windowWidth="1936" windowHeight="1048" activeSheetId="15"/>
  </customWorkbookViews>
  <pivotCaches>
    <pivotCache cacheId="31" r:id="rId6"/>
    <pivotCache cacheId="32" r:id="rId7"/>
    <pivotCache cacheId="33" r:id="rId8"/>
    <pivotCache cacheId="34" r:id="rId9"/>
    <pivotCache cacheId="35" r:id="rId10"/>
    <pivotCache cacheId="36" r:id="rId11"/>
    <pivotCache cacheId="37" r:id="rId12"/>
    <pivotCache cacheId="38" r:id="rId13"/>
    <pivotCache cacheId="39" r:id="rId14"/>
    <pivotCache cacheId="40" r:id="rId15"/>
    <pivotCache cacheId="41" r:id="rId16"/>
    <pivotCache cacheId="42" r:id="rId17"/>
    <pivotCache cacheId="45" r:id="rId18"/>
  </pivotCaches>
  <extLst>
    <ext xmlns:x14="http://schemas.microsoft.com/office/spreadsheetml/2009/9/main" uri="{876F7934-8845-4945-9796-88D515C7AA90}">
      <x14:pivotCaches>
        <pivotCache cacheId="13" r:id="rId19"/>
        <pivotCache cacheId="14" r:id="rId20"/>
        <pivotCache cacheId="15"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persons_table_corrected_c3788ec5-faad-4419-9509-9a61a2b4cfc1" name="sales_persons_table_corrected" connection="Query - sales_persons_table_corrected"/>
          <x15:modelTable id="fact_table_corrected_4adacf22-93fb-4ad6-aa66-b9b187c955b4" name="fact_table_corrected" connection="Query - fact_table_corrected"/>
          <x15:modelTable id="monthly_store_targets_1f0afd93-ae2d-490e-aef8-66eeed7086e1" name="monthly_store_targets" connection="Query - monthly_store_targets"/>
          <x15:modelTable id="Customer_3ebc7bd2-8ecd-4498-827a-387bc8dc5adb" name="Customer" connection="Query - Customer"/>
          <x15:modelTable id="products_table_43917b4d-65d5-402e-9cf5-d6f35ab927f0" name="products_table" connection="Query - products_table"/>
          <x15:modelTable id="Date_396e4e1c-d91d-470e-b27d-4ce33b5cb571" name="Date" connection="Query - Date"/>
          <x15:modelTable id="calc_3196f1a5-fb08-4de2-b4bf-1d44b7ed9e6c" name="calc" connection="Query - calc"/>
        </x15:modelTables>
        <x15:modelRelationships>
          <x15:modelRelationship fromTable="fact_table_corrected" fromColumn="Sales Person ID" toTable="sales_persons_table_corrected" toColumn="Sales Person ID"/>
          <x15:modelRelationship fromTable="fact_table_corrected" fromColumn="Product ID" toTable="products_table" toColumn="Product ID"/>
          <x15:modelRelationship fromTable="fact_table_corrected" fromColumn="Customer ID" toTable="Customer" toColumn="Customer ID"/>
          <x15:modelRelationship fromTable="fact_table_corrected" fromColumn="Order Date" toTable="Date" toColumn="Order Date"/>
          <x15:modelRelationship fromTable="monthly_store_targets" fromColumn="Date" toTable="Date" toColumn="Order Date"/>
          <x15:modelRelationship fromTable="monthly_store_targets" fromColumn="Store ID" toTable="products_table" toColumn="Product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7CB71E-CA3C-4B82-BD43-33BB9F2128AC}" name="Query - calc" description="Connection to the 'calc' query in the workbook." type="100" refreshedVersion="8" minRefreshableVersion="5">
    <extLst>
      <ext xmlns:x15="http://schemas.microsoft.com/office/spreadsheetml/2010/11/main" uri="{DE250136-89BD-433C-8126-D09CA5730AF9}">
        <x15:connection id="072cd8bd-1f69-4278-9a72-da60a12df07f"/>
      </ext>
    </extLst>
  </connection>
  <connection id="2" xr16:uid="{DC30A1D0-9DBD-4048-858F-5A58306A0EAC}" name="Query - Customer" description="Connection to the 'Customer' query in the workbook." type="100" refreshedVersion="8" minRefreshableVersion="5">
    <extLst>
      <ext xmlns:x15="http://schemas.microsoft.com/office/spreadsheetml/2010/11/main" uri="{DE250136-89BD-433C-8126-D09CA5730AF9}">
        <x15:connection id="8d5e0651-06d7-4219-b84d-1e17b2054d27"/>
      </ext>
    </extLst>
  </connection>
  <connection id="3" xr16:uid="{DE4D7F23-D3CC-4645-92AC-3F1B1E7CDDB1}" name="Query - Date" description="Connection to the 'Date' query in the workbook." type="100" refreshedVersion="8" minRefreshableVersion="5">
    <extLst>
      <ext xmlns:x15="http://schemas.microsoft.com/office/spreadsheetml/2010/11/main" uri="{DE250136-89BD-433C-8126-D09CA5730AF9}">
        <x15:connection id="22bfd5d9-055d-42e9-9463-d44387719fff"/>
      </ext>
    </extLst>
  </connection>
  <connection id="4" xr16:uid="{61527798-2BEB-4173-AF2C-27E1B3E1B32E}" name="Query - fact_table_corrected" description="Connection to the 'fact_table_corrected' query in the workbook." type="100" refreshedVersion="8" minRefreshableVersion="5">
    <extLst>
      <ext xmlns:x15="http://schemas.microsoft.com/office/spreadsheetml/2010/11/main" uri="{DE250136-89BD-433C-8126-D09CA5730AF9}">
        <x15:connection id="19f0987b-1dd2-41c7-a39f-a76555c98881"/>
      </ext>
    </extLst>
  </connection>
  <connection id="5" xr16:uid="{83DE8E81-AE82-48A9-870B-984E327EFD67}" name="Query - monthly_store_targets" description="Connection to the 'monthly_store_targets' query in the workbook." type="100" refreshedVersion="8" minRefreshableVersion="5">
    <extLst>
      <ext xmlns:x15="http://schemas.microsoft.com/office/spreadsheetml/2010/11/main" uri="{DE250136-89BD-433C-8126-D09CA5730AF9}">
        <x15:connection id="2b458353-9731-48b2-a3db-eb0ca2510c33"/>
      </ext>
    </extLst>
  </connection>
  <connection id="6" xr16:uid="{ECBA080E-6AF7-4152-8F06-7AF9CD4F21B0}" name="Query - products_table" description="Connection to the 'products_table' query in the workbook." type="100" refreshedVersion="8" minRefreshableVersion="5">
    <extLst>
      <ext xmlns:x15="http://schemas.microsoft.com/office/spreadsheetml/2010/11/main" uri="{DE250136-89BD-433C-8126-D09CA5730AF9}">
        <x15:connection id="3d8b691c-8e92-45cf-95dd-2ace2063994d"/>
      </ext>
    </extLst>
  </connection>
  <connection id="7" xr16:uid="{E8B6BD8C-9CC4-4E9D-98C4-43C58519F431}" name="Query - sales_persons_table_corrected" description="Connection to the 'sales_persons_table_corrected' query in the workbook." type="100" refreshedVersion="8" minRefreshableVersion="5">
    <extLst>
      <ext xmlns:x15="http://schemas.microsoft.com/office/spreadsheetml/2010/11/main" uri="{DE250136-89BD-433C-8126-D09CA5730AF9}">
        <x15:connection id="26c43e8d-4c16-4203-8481-3e782334700e"/>
      </ext>
    </extLst>
  </connection>
  <connection id="8" xr16:uid="{9F258EB6-4FEA-48B2-9A73-6C6C03A605F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<sst xmlns="http://schemas.openxmlformats.org/spreadsheetml/2006/main" count="102" uniqueCount="74">
  <si>
    <t>Total Revenue</t>
  </si>
  <si>
    <t>COGS</t>
  </si>
  <si>
    <t>Row Labels</t>
  </si>
  <si>
    <t>Grand Total</t>
  </si>
  <si>
    <t>Profit Margin</t>
  </si>
  <si>
    <t>% Profit Margin</t>
  </si>
  <si>
    <t>Transcations</t>
  </si>
  <si>
    <t>Total Refund</t>
  </si>
  <si>
    <t>% Total Refund</t>
  </si>
  <si>
    <t>Products</t>
  </si>
  <si>
    <t>Total Target</t>
  </si>
  <si>
    <t>total Quantity sold</t>
  </si>
  <si>
    <t>Qty  Returned</t>
  </si>
  <si>
    <t>TOTAL REVENUE</t>
  </si>
  <si>
    <t>Barron-Fleming</t>
  </si>
  <si>
    <t>Berg-Trujillo</t>
  </si>
  <si>
    <t>Lee-Myers</t>
  </si>
  <si>
    <t>Lopez</t>
  </si>
  <si>
    <t>Martinez</t>
  </si>
  <si>
    <t>Miller</t>
  </si>
  <si>
    <t>Myers-Lopez</t>
  </si>
  <si>
    <t>Novak PLC</t>
  </si>
  <si>
    <t>Thomas</t>
  </si>
  <si>
    <t>Valdez</t>
  </si>
  <si>
    <t>Arizona</t>
  </si>
  <si>
    <t>California</t>
  </si>
  <si>
    <t>Florida</t>
  </si>
  <si>
    <t>Georgia</t>
  </si>
  <si>
    <t>Illinois</t>
  </si>
  <si>
    <t>Indiana</t>
  </si>
  <si>
    <t>Maryland</t>
  </si>
  <si>
    <t>Massachusetts</t>
  </si>
  <si>
    <t>Michigan</t>
  </si>
  <si>
    <t>Missouri</t>
  </si>
  <si>
    <t>New Jersey</t>
  </si>
  <si>
    <t>New York</t>
  </si>
  <si>
    <t>North Carolina</t>
  </si>
  <si>
    <t>Ohio</t>
  </si>
  <si>
    <t>Pennsylvania</t>
  </si>
  <si>
    <t>Tennessee</t>
  </si>
  <si>
    <t>Texas</t>
  </si>
  <si>
    <t>Virginia</t>
  </si>
  <si>
    <t>Washington</t>
  </si>
  <si>
    <t>Wisconsin</t>
  </si>
  <si>
    <t>Column Labels</t>
  </si>
  <si>
    <t>Alcoholic Beverage</t>
  </si>
  <si>
    <t>Coffee</t>
  </si>
  <si>
    <t>Energy Drink</t>
  </si>
  <si>
    <t>Juice</t>
  </si>
  <si>
    <t>Soft Drink</t>
  </si>
  <si>
    <t>Sports Drink</t>
  </si>
  <si>
    <t>Tea</t>
  </si>
  <si>
    <t>Water</t>
  </si>
  <si>
    <t>Apr</t>
  </si>
  <si>
    <t>Aug</t>
  </si>
  <si>
    <t>Dec</t>
  </si>
  <si>
    <t>Feb</t>
  </si>
  <si>
    <t>Jan</t>
  </si>
  <si>
    <t>Jul</t>
  </si>
  <si>
    <t>Jun</t>
  </si>
  <si>
    <t>Mar</t>
  </si>
  <si>
    <t>May</t>
  </si>
  <si>
    <t>Nov</t>
  </si>
  <si>
    <t>Oct</t>
  </si>
  <si>
    <t>Sep</t>
  </si>
  <si>
    <t>Fri</t>
  </si>
  <si>
    <t>Mon</t>
  </si>
  <si>
    <t>Sat</t>
  </si>
  <si>
    <t>Sun</t>
  </si>
  <si>
    <t>Thu</t>
  </si>
  <si>
    <t>Tue</t>
  </si>
  <si>
    <t>Wed</t>
  </si>
  <si>
    <t>Sum of Sales Price</t>
  </si>
  <si>
    <t>Sum of Quantity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</si>
</sst>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 \-&quot;₹&quot;;&quot;₹&quot;\ #,##0"/>
    <numFmt numFmtId="165" formatCode="0%;\-0%;0%"/>
  </numFmts>
  <fonts count="3" x14ac:knownFonts="1">
    <font>
      <sz val="11"/>
      <color theme="1"/>
      <name val="Calibri"/>
      <family val="2"/>
      <scheme val="minor"/>
    </font>
    <font>
      <b/>
      <sz val="11"/>
      <color theme="1"/>
      <name val="Calibri"/>
      <family val="2"/>
      <scheme val="minor"/>
    </font>
    <font>
      <b/>
      <sz val="36"/>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499984740745262"/>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13">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3" fontId="0" fillId="0" borderId="0" xfId="0" applyNumberFormat="1"/>
    <xf numFmtId="165" fontId="1" fillId="2" borderId="1" xfId="0" applyNumberFormat="1" applyFont="1" applyFill="1" applyBorder="1"/>
    <xf numFmtId="165" fontId="2" fillId="2" borderId="1" xfId="0" applyNumberFormat="1" applyFont="1" applyFill="1" applyBorder="1"/>
    <xf numFmtId="0" fontId="0" fillId="0" borderId="0" xfId="0" applyAlignment="1">
      <alignment horizontal="center"/>
    </xf>
    <xf numFmtId="0" fontId="0" fillId="0" borderId="0" xfId="0" pivotButton="1" applyAlignment="1">
      <alignment horizontal="center"/>
    </xf>
    <xf numFmtId="0" fontId="0" fillId="3" borderId="0" xfId="0"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onnections" Target="connections.xml"/><Relationship Id="rId21" Type="http://schemas.openxmlformats.org/officeDocument/2006/relationships/pivotCacheDefinition" Target="pivotCache/pivotCacheDefinition16.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63" Type="http://schemas.openxmlformats.org/officeDocument/2006/relationships/customXml" Target="../customXml/item33.xml"/><Relationship Id="rId68" Type="http://schemas.openxmlformats.org/officeDocument/2006/relationships/customXml" Target="../customXml/item3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powerPivotData" Target="model/item.data"/><Relationship Id="rId11" Type="http://schemas.openxmlformats.org/officeDocument/2006/relationships/pivotCacheDefinition" Target="pivotCache/pivotCacheDefinition6.xml"/><Relationship Id="rId24" Type="http://schemas.microsoft.com/office/2007/relationships/slicerCache" Target="slicerCaches/slicerCache3.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66" Type="http://schemas.openxmlformats.org/officeDocument/2006/relationships/customXml" Target="../customXml/item36.xml"/><Relationship Id="rId5" Type="http://schemas.openxmlformats.org/officeDocument/2006/relationships/worksheet" Target="worksheets/sheet5.xml"/><Relationship Id="rId61" Type="http://schemas.openxmlformats.org/officeDocument/2006/relationships/customXml" Target="../customXml/item31.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64" Type="http://schemas.openxmlformats.org/officeDocument/2006/relationships/customXml" Target="../customXml/item34.xml"/><Relationship Id="rId8" Type="http://schemas.openxmlformats.org/officeDocument/2006/relationships/pivotCacheDefinition" Target="pivotCache/pivotCacheDefinition3.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67" Type="http://schemas.openxmlformats.org/officeDocument/2006/relationships/customXml" Target="../customXml/item37.xml"/><Relationship Id="rId20" Type="http://schemas.openxmlformats.org/officeDocument/2006/relationships/pivotCacheDefinition" Target="pivotCache/pivotCacheDefinition15.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microsoft.com/office/2007/relationships/slicerCache" Target="slicerCaches/slicerCache2.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5.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65" Type="http://schemas.openxmlformats.org/officeDocument/2006/relationships/customXml" Target="../customXml/item3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[project.xlsx]Area wise Cost!PivotTable1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'Area wise Cost'!$F$21:$F$22</c:f>
              <c:strCache>
                <c:ptCount val="1"/>
                <c:pt idx="0">
                  <c:v>Alcoholic Beverage</c:v>
                </c:pt>
              </c:strCache>
            </c:strRef>
          </c:tx>
          <c:spPr>
            <a:solidFill>
              <a:schemeClr val="accent1"/>
            </a:solidFill>
            <a:ln>
              <a:noFill/>
            </a:ln>
            <a:effectLst/>
          </c:spPr>
          <c:invertIfNegative val="0"/>
          <c:cat>
            <c:strRef>
              <c:f>'Area wise Cost'!$E$23:$E$43</c:f>
              <c:strCache>
                <c:ptCount val="20"/>
                <c:pt idx="0">
                  <c:v>Arizona</c:v>
                </c:pt>
                <c:pt idx="1">
                  <c:v>California</c:v>
                </c:pt>
                <c:pt idx="2">
                  <c:v>Florida</c:v>
                </c:pt>
                <c:pt idx="3">
                  <c:v>Georgia</c:v>
                </c:pt>
                <c:pt idx="4">
                  <c:v>Illinois</c:v>
                </c:pt>
                <c:pt idx="5">
                  <c:v>Indiana</c:v>
                </c:pt>
                <c:pt idx="6">
                  <c:v>Maryland</c:v>
                </c:pt>
                <c:pt idx="7">
                  <c:v>Massachusetts</c:v>
                </c:pt>
                <c:pt idx="8">
                  <c:v>Michigan</c:v>
                </c:pt>
                <c:pt idx="9">
                  <c:v>Missouri</c:v>
                </c:pt>
                <c:pt idx="10">
                  <c:v>New Jersey</c:v>
                </c:pt>
                <c:pt idx="11">
                  <c:v>New York</c:v>
                </c:pt>
                <c:pt idx="12">
                  <c:v>North Carolina</c:v>
                </c:pt>
                <c:pt idx="13">
                  <c:v>Ohio</c:v>
                </c:pt>
                <c:pt idx="14">
                  <c:v>Pennsylvania</c:v>
                </c:pt>
                <c:pt idx="15">
                  <c:v>Tennessee</c:v>
                </c:pt>
                <c:pt idx="16">
                  <c:v>Texas</c:v>
                </c:pt>
                <c:pt idx="17">
                  <c:v>Virginia</c:v>
                </c:pt>
                <c:pt idx="18">
                  <c:v>Washington</c:v>
                </c:pt>
                <c:pt idx="19">
                  <c:v>Wisconsin</c:v>
                </c:pt>
              </c:strCache>
            </c:strRef>
          </c:cat>
          <c:val>
            <c:numRef>
              <c:f>'Area wise Cost'!$F$23:$F$43</c:f>
              <c:numCache>
                <c:formatCode>General</c:formatCode>
                <c:ptCount val="20"/>
                <c:pt idx="0">
                  <c:v>2808</c:v>
                </c:pt>
                <c:pt idx="1">
                  <c:v>2755</c:v>
                </c:pt>
                <c:pt idx="2">
                  <c:v>2250</c:v>
                </c:pt>
                <c:pt idx="3">
                  <c:v>2946</c:v>
                </c:pt>
                <c:pt idx="4">
                  <c:v>2145</c:v>
                </c:pt>
                <c:pt idx="5">
                  <c:v>3077</c:v>
                </c:pt>
                <c:pt idx="6">
                  <c:v>1753</c:v>
                </c:pt>
                <c:pt idx="7">
                  <c:v>2648</c:v>
                </c:pt>
                <c:pt idx="8">
                  <c:v>3233</c:v>
                </c:pt>
                <c:pt idx="9">
                  <c:v>2710</c:v>
                </c:pt>
                <c:pt idx="10">
                  <c:v>2811</c:v>
                </c:pt>
                <c:pt idx="11">
                  <c:v>2271</c:v>
                </c:pt>
                <c:pt idx="12">
                  <c:v>2133</c:v>
                </c:pt>
                <c:pt idx="13">
                  <c:v>2704</c:v>
                </c:pt>
                <c:pt idx="14">
                  <c:v>3184</c:v>
                </c:pt>
                <c:pt idx="15">
                  <c:v>2358</c:v>
                </c:pt>
                <c:pt idx="16">
                  <c:v>3087</c:v>
                </c:pt>
                <c:pt idx="17">
                  <c:v>3661</c:v>
                </c:pt>
                <c:pt idx="18">
                  <c:v>3555</c:v>
                </c:pt>
                <c:pt idx="19">
                  <c:v>2388</c:v>
                </c:pt>
              </c:numCache>
            </c:numRef>
          </c:val>
          <c:extLst>
            <c:ext xmlns:c16="http://schemas.microsoft.com/office/drawing/2014/chart" uri="{C3380CC4-5D6E-409C-BE32-E72D297353CC}">
              <c16:uniqueId val="{00000000-9DE4-4FFF-A533-AC2AA7E60CFE}"/>
            </c:ext>
          </c:extLst>
        </c:ser>
        <c:ser>
          <c:idx val="1"/>
          <c:order val="1"/>
          <c:tx>
            <c:strRef>
              <c:f>'Area wise Cost'!$G$21:$G$22</c:f>
              <c:strCache>
                <c:ptCount val="1"/>
                <c:pt idx="0">
                  <c:v>Coffee</c:v>
                </c:pt>
              </c:strCache>
            </c:strRef>
          </c:tx>
          <c:spPr>
            <a:solidFill>
              <a:schemeClr val="accent2"/>
            </a:solidFill>
            <a:ln>
              <a:noFill/>
            </a:ln>
            <a:effectLst/>
          </c:spPr>
          <c:invertIfNegative val="0"/>
          <c:cat>
            <c:strRef>
              <c:f>'Area wise Cost'!$E$23:$E$43</c:f>
              <c:strCache>
                <c:ptCount val="20"/>
                <c:pt idx="0">
                  <c:v>Arizona</c:v>
                </c:pt>
                <c:pt idx="1">
                  <c:v>California</c:v>
                </c:pt>
                <c:pt idx="2">
                  <c:v>Florida</c:v>
                </c:pt>
                <c:pt idx="3">
                  <c:v>Georgia</c:v>
                </c:pt>
                <c:pt idx="4">
                  <c:v>Illinois</c:v>
                </c:pt>
                <c:pt idx="5">
                  <c:v>Indiana</c:v>
                </c:pt>
                <c:pt idx="6">
                  <c:v>Maryland</c:v>
                </c:pt>
                <c:pt idx="7">
                  <c:v>Massachusetts</c:v>
                </c:pt>
                <c:pt idx="8">
                  <c:v>Michigan</c:v>
                </c:pt>
                <c:pt idx="9">
                  <c:v>Missouri</c:v>
                </c:pt>
                <c:pt idx="10">
                  <c:v>New Jersey</c:v>
                </c:pt>
                <c:pt idx="11">
                  <c:v>New York</c:v>
                </c:pt>
                <c:pt idx="12">
                  <c:v>North Carolina</c:v>
                </c:pt>
                <c:pt idx="13">
                  <c:v>Ohio</c:v>
                </c:pt>
                <c:pt idx="14">
                  <c:v>Pennsylvania</c:v>
                </c:pt>
                <c:pt idx="15">
                  <c:v>Tennessee</c:v>
                </c:pt>
                <c:pt idx="16">
                  <c:v>Texas</c:v>
                </c:pt>
                <c:pt idx="17">
                  <c:v>Virginia</c:v>
                </c:pt>
                <c:pt idx="18">
                  <c:v>Washington</c:v>
                </c:pt>
                <c:pt idx="19">
                  <c:v>Wisconsin</c:v>
                </c:pt>
              </c:strCache>
            </c:strRef>
          </c:cat>
          <c:val>
            <c:numRef>
              <c:f>'Area wise Cost'!$G$23:$G$43</c:f>
              <c:numCache>
                <c:formatCode>General</c:formatCode>
                <c:ptCount val="20"/>
                <c:pt idx="0">
                  <c:v>5272</c:v>
                </c:pt>
                <c:pt idx="1">
                  <c:v>5424</c:v>
                </c:pt>
                <c:pt idx="2">
                  <c:v>3788</c:v>
                </c:pt>
                <c:pt idx="3">
                  <c:v>5565</c:v>
                </c:pt>
                <c:pt idx="4">
                  <c:v>4107</c:v>
                </c:pt>
                <c:pt idx="5">
                  <c:v>4247</c:v>
                </c:pt>
                <c:pt idx="6">
                  <c:v>3911</c:v>
                </c:pt>
                <c:pt idx="7">
                  <c:v>4042</c:v>
                </c:pt>
                <c:pt idx="8">
                  <c:v>5167</c:v>
                </c:pt>
                <c:pt idx="9">
                  <c:v>4540</c:v>
                </c:pt>
                <c:pt idx="10">
                  <c:v>3934</c:v>
                </c:pt>
                <c:pt idx="11">
                  <c:v>3728</c:v>
                </c:pt>
                <c:pt idx="12">
                  <c:v>5160</c:v>
                </c:pt>
                <c:pt idx="13">
                  <c:v>3787</c:v>
                </c:pt>
                <c:pt idx="14">
                  <c:v>3941</c:v>
                </c:pt>
                <c:pt idx="15">
                  <c:v>4923</c:v>
                </c:pt>
                <c:pt idx="16">
                  <c:v>4808</c:v>
                </c:pt>
                <c:pt idx="17">
                  <c:v>4505</c:v>
                </c:pt>
                <c:pt idx="18">
                  <c:v>4045</c:v>
                </c:pt>
                <c:pt idx="19">
                  <c:v>3359</c:v>
                </c:pt>
              </c:numCache>
            </c:numRef>
          </c:val>
          <c:extLst>
            <c:ext xmlns:c16="http://schemas.microsoft.com/office/drawing/2014/chart" uri="{C3380CC4-5D6E-409C-BE32-E72D297353CC}">
              <c16:uniqueId val="{00000001-9DE4-4FFF-A533-AC2AA7E60CFE}"/>
            </c:ext>
          </c:extLst>
        </c:ser>
        <c:ser>
          <c:idx val="2"/>
          <c:order val="2"/>
          <c:tx>
            <c:strRef>
              <c:f>'Area wise Cost'!$H$21:$H$22</c:f>
              <c:strCache>
                <c:ptCount val="1"/>
                <c:pt idx="0">
                  <c:v>Energy Drink</c:v>
                </c:pt>
              </c:strCache>
            </c:strRef>
          </c:tx>
          <c:spPr>
            <a:solidFill>
              <a:schemeClr val="accent3"/>
            </a:solidFill>
            <a:ln>
              <a:noFill/>
            </a:ln>
            <a:effectLst/>
          </c:spPr>
          <c:invertIfNegative val="0"/>
          <c:cat>
            <c:strRef>
              <c:f>'Area wise Cost'!$E$23:$E$43</c:f>
              <c:strCache>
                <c:ptCount val="20"/>
                <c:pt idx="0">
                  <c:v>Arizona</c:v>
                </c:pt>
                <c:pt idx="1">
                  <c:v>California</c:v>
                </c:pt>
                <c:pt idx="2">
                  <c:v>Florida</c:v>
                </c:pt>
                <c:pt idx="3">
                  <c:v>Georgia</c:v>
                </c:pt>
                <c:pt idx="4">
                  <c:v>Illinois</c:v>
                </c:pt>
                <c:pt idx="5">
                  <c:v>Indiana</c:v>
                </c:pt>
                <c:pt idx="6">
                  <c:v>Maryland</c:v>
                </c:pt>
                <c:pt idx="7">
                  <c:v>Massachusetts</c:v>
                </c:pt>
                <c:pt idx="8">
                  <c:v>Michigan</c:v>
                </c:pt>
                <c:pt idx="9">
                  <c:v>Missouri</c:v>
                </c:pt>
                <c:pt idx="10">
                  <c:v>New Jersey</c:v>
                </c:pt>
                <c:pt idx="11">
                  <c:v>New York</c:v>
                </c:pt>
                <c:pt idx="12">
                  <c:v>North Carolina</c:v>
                </c:pt>
                <c:pt idx="13">
                  <c:v>Ohio</c:v>
                </c:pt>
                <c:pt idx="14">
                  <c:v>Pennsylvania</c:v>
                </c:pt>
                <c:pt idx="15">
                  <c:v>Tennessee</c:v>
                </c:pt>
                <c:pt idx="16">
                  <c:v>Texas</c:v>
                </c:pt>
                <c:pt idx="17">
                  <c:v>Virginia</c:v>
                </c:pt>
                <c:pt idx="18">
                  <c:v>Washington</c:v>
                </c:pt>
                <c:pt idx="19">
                  <c:v>Wisconsin</c:v>
                </c:pt>
              </c:strCache>
            </c:strRef>
          </c:cat>
          <c:val>
            <c:numRef>
              <c:f>'Area wise Cost'!$H$23:$H$43</c:f>
              <c:numCache>
                <c:formatCode>General</c:formatCode>
                <c:ptCount val="20"/>
                <c:pt idx="0">
                  <c:v>2208</c:v>
                </c:pt>
                <c:pt idx="1">
                  <c:v>3063</c:v>
                </c:pt>
                <c:pt idx="2">
                  <c:v>2563</c:v>
                </c:pt>
                <c:pt idx="3">
                  <c:v>2044</c:v>
                </c:pt>
                <c:pt idx="4">
                  <c:v>2387</c:v>
                </c:pt>
                <c:pt idx="5">
                  <c:v>2171</c:v>
                </c:pt>
                <c:pt idx="6">
                  <c:v>1877</c:v>
                </c:pt>
                <c:pt idx="7">
                  <c:v>2383</c:v>
                </c:pt>
                <c:pt idx="8">
                  <c:v>2528</c:v>
                </c:pt>
                <c:pt idx="9">
                  <c:v>2524</c:v>
                </c:pt>
                <c:pt idx="10">
                  <c:v>2883</c:v>
                </c:pt>
                <c:pt idx="11">
                  <c:v>1417</c:v>
                </c:pt>
                <c:pt idx="12">
                  <c:v>2624</c:v>
                </c:pt>
                <c:pt idx="13">
                  <c:v>2187</c:v>
                </c:pt>
                <c:pt idx="14">
                  <c:v>2926</c:v>
                </c:pt>
                <c:pt idx="15">
                  <c:v>2253</c:v>
                </c:pt>
                <c:pt idx="16">
                  <c:v>2307</c:v>
                </c:pt>
                <c:pt idx="17">
                  <c:v>2527</c:v>
                </c:pt>
                <c:pt idx="18">
                  <c:v>2393</c:v>
                </c:pt>
                <c:pt idx="19">
                  <c:v>2251</c:v>
                </c:pt>
              </c:numCache>
            </c:numRef>
          </c:val>
          <c:extLst>
            <c:ext xmlns:c16="http://schemas.microsoft.com/office/drawing/2014/chart" uri="{C3380CC4-5D6E-409C-BE32-E72D297353CC}">
              <c16:uniqueId val="{00000002-9DE4-4FFF-A533-AC2AA7E60CFE}"/>
            </c:ext>
          </c:extLst>
        </c:ser>
        <c:ser>
          <c:idx val="3"/>
          <c:order val="3"/>
          <c:tx>
            <c:strRef>
              <c:f>'Area wise Cost'!$I$21:$I$22</c:f>
              <c:strCache>
                <c:ptCount val="1"/>
                <c:pt idx="0">
                  <c:v>Juice</c:v>
                </c:pt>
              </c:strCache>
            </c:strRef>
          </c:tx>
          <c:spPr>
            <a:solidFill>
              <a:schemeClr val="accent4"/>
            </a:solidFill>
            <a:ln>
              <a:noFill/>
            </a:ln>
            <a:effectLst/>
          </c:spPr>
          <c:invertIfNegative val="0"/>
          <c:cat>
            <c:strRef>
              <c:f>'Area wise Cost'!$E$23:$E$43</c:f>
              <c:strCache>
                <c:ptCount val="20"/>
                <c:pt idx="0">
                  <c:v>Arizona</c:v>
                </c:pt>
                <c:pt idx="1">
                  <c:v>California</c:v>
                </c:pt>
                <c:pt idx="2">
                  <c:v>Florida</c:v>
                </c:pt>
                <c:pt idx="3">
                  <c:v>Georgia</c:v>
                </c:pt>
                <c:pt idx="4">
                  <c:v>Illinois</c:v>
                </c:pt>
                <c:pt idx="5">
                  <c:v>Indiana</c:v>
                </c:pt>
                <c:pt idx="6">
                  <c:v>Maryland</c:v>
                </c:pt>
                <c:pt idx="7">
                  <c:v>Massachusetts</c:v>
                </c:pt>
                <c:pt idx="8">
                  <c:v>Michigan</c:v>
                </c:pt>
                <c:pt idx="9">
                  <c:v>Missouri</c:v>
                </c:pt>
                <c:pt idx="10">
                  <c:v>New Jersey</c:v>
                </c:pt>
                <c:pt idx="11">
                  <c:v>New York</c:v>
                </c:pt>
                <c:pt idx="12">
                  <c:v>North Carolina</c:v>
                </c:pt>
                <c:pt idx="13">
                  <c:v>Ohio</c:v>
                </c:pt>
                <c:pt idx="14">
                  <c:v>Pennsylvania</c:v>
                </c:pt>
                <c:pt idx="15">
                  <c:v>Tennessee</c:v>
                </c:pt>
                <c:pt idx="16">
                  <c:v>Texas</c:v>
                </c:pt>
                <c:pt idx="17">
                  <c:v>Virginia</c:v>
                </c:pt>
                <c:pt idx="18">
                  <c:v>Washington</c:v>
                </c:pt>
                <c:pt idx="19">
                  <c:v>Wisconsin</c:v>
                </c:pt>
              </c:strCache>
            </c:strRef>
          </c:cat>
          <c:val>
            <c:numRef>
              <c:f>'Area wise Cost'!$I$23:$I$43</c:f>
              <c:numCache>
                <c:formatCode>General</c:formatCode>
                <c:ptCount val="20"/>
                <c:pt idx="0">
                  <c:v>2970</c:v>
                </c:pt>
                <c:pt idx="1">
                  <c:v>3951</c:v>
                </c:pt>
                <c:pt idx="2">
                  <c:v>2262</c:v>
                </c:pt>
                <c:pt idx="3">
                  <c:v>2889</c:v>
                </c:pt>
                <c:pt idx="4">
                  <c:v>2667</c:v>
                </c:pt>
                <c:pt idx="5">
                  <c:v>2630</c:v>
                </c:pt>
                <c:pt idx="6">
                  <c:v>2617</c:v>
                </c:pt>
                <c:pt idx="7">
                  <c:v>2683</c:v>
                </c:pt>
                <c:pt idx="8">
                  <c:v>3504</c:v>
                </c:pt>
                <c:pt idx="9">
                  <c:v>3246</c:v>
                </c:pt>
                <c:pt idx="10">
                  <c:v>2837</c:v>
                </c:pt>
                <c:pt idx="11">
                  <c:v>1864</c:v>
                </c:pt>
                <c:pt idx="12">
                  <c:v>2868</c:v>
                </c:pt>
                <c:pt idx="13">
                  <c:v>2004</c:v>
                </c:pt>
                <c:pt idx="14">
                  <c:v>2651</c:v>
                </c:pt>
                <c:pt idx="15">
                  <c:v>2570</c:v>
                </c:pt>
                <c:pt idx="16">
                  <c:v>3125</c:v>
                </c:pt>
                <c:pt idx="17">
                  <c:v>3475</c:v>
                </c:pt>
                <c:pt idx="18">
                  <c:v>2901</c:v>
                </c:pt>
                <c:pt idx="19">
                  <c:v>2444</c:v>
                </c:pt>
              </c:numCache>
            </c:numRef>
          </c:val>
          <c:extLst>
            <c:ext xmlns:c16="http://schemas.microsoft.com/office/drawing/2014/chart" uri="{C3380CC4-5D6E-409C-BE32-E72D297353CC}">
              <c16:uniqueId val="{00000003-9DE4-4FFF-A533-AC2AA7E60CFE}"/>
            </c:ext>
          </c:extLst>
        </c:ser>
        <c:ser>
          <c:idx val="4"/>
          <c:order val="4"/>
          <c:tx>
            <c:strRef>
              <c:f>'Area wise Cost'!$J$21:$J$22</c:f>
              <c:strCache>
                <c:ptCount val="1"/>
                <c:pt idx="0">
                  <c:v>Soft Drink</c:v>
                </c:pt>
              </c:strCache>
            </c:strRef>
          </c:tx>
          <c:spPr>
            <a:solidFill>
              <a:schemeClr val="accent5"/>
            </a:solidFill>
            <a:ln>
              <a:noFill/>
            </a:ln>
            <a:effectLst/>
          </c:spPr>
          <c:invertIfNegative val="0"/>
          <c:cat>
            <c:strRef>
              <c:f>'Area wise Cost'!$E$23:$E$43</c:f>
              <c:strCache>
                <c:ptCount val="20"/>
                <c:pt idx="0">
                  <c:v>Arizona</c:v>
                </c:pt>
                <c:pt idx="1">
                  <c:v>California</c:v>
                </c:pt>
                <c:pt idx="2">
                  <c:v>Florida</c:v>
                </c:pt>
                <c:pt idx="3">
                  <c:v>Georgia</c:v>
                </c:pt>
                <c:pt idx="4">
                  <c:v>Illinois</c:v>
                </c:pt>
                <c:pt idx="5">
                  <c:v>Indiana</c:v>
                </c:pt>
                <c:pt idx="6">
                  <c:v>Maryland</c:v>
                </c:pt>
                <c:pt idx="7">
                  <c:v>Massachusetts</c:v>
                </c:pt>
                <c:pt idx="8">
                  <c:v>Michigan</c:v>
                </c:pt>
                <c:pt idx="9">
                  <c:v>Missouri</c:v>
                </c:pt>
                <c:pt idx="10">
                  <c:v>New Jersey</c:v>
                </c:pt>
                <c:pt idx="11">
                  <c:v>New York</c:v>
                </c:pt>
                <c:pt idx="12">
                  <c:v>North Carolina</c:v>
                </c:pt>
                <c:pt idx="13">
                  <c:v>Ohio</c:v>
                </c:pt>
                <c:pt idx="14">
                  <c:v>Pennsylvania</c:v>
                </c:pt>
                <c:pt idx="15">
                  <c:v>Tennessee</c:v>
                </c:pt>
                <c:pt idx="16">
                  <c:v>Texas</c:v>
                </c:pt>
                <c:pt idx="17">
                  <c:v>Virginia</c:v>
                </c:pt>
                <c:pt idx="18">
                  <c:v>Washington</c:v>
                </c:pt>
                <c:pt idx="19">
                  <c:v>Wisconsin</c:v>
                </c:pt>
              </c:strCache>
            </c:strRef>
          </c:cat>
          <c:val>
            <c:numRef>
              <c:f>'Area wise Cost'!$J$23:$J$43</c:f>
              <c:numCache>
                <c:formatCode>General</c:formatCode>
                <c:ptCount val="20"/>
                <c:pt idx="0">
                  <c:v>6076</c:v>
                </c:pt>
                <c:pt idx="1">
                  <c:v>7066</c:v>
                </c:pt>
                <c:pt idx="2">
                  <c:v>5369</c:v>
                </c:pt>
                <c:pt idx="3">
                  <c:v>6950</c:v>
                </c:pt>
                <c:pt idx="4">
                  <c:v>5399</c:v>
                </c:pt>
                <c:pt idx="5">
                  <c:v>5919</c:v>
                </c:pt>
                <c:pt idx="6">
                  <c:v>5947</c:v>
                </c:pt>
                <c:pt idx="7">
                  <c:v>5679</c:v>
                </c:pt>
                <c:pt idx="8">
                  <c:v>7102</c:v>
                </c:pt>
                <c:pt idx="9">
                  <c:v>6803</c:v>
                </c:pt>
                <c:pt idx="10">
                  <c:v>6632</c:v>
                </c:pt>
                <c:pt idx="11">
                  <c:v>4944</c:v>
                </c:pt>
                <c:pt idx="12">
                  <c:v>7746</c:v>
                </c:pt>
                <c:pt idx="13">
                  <c:v>6472</c:v>
                </c:pt>
                <c:pt idx="14">
                  <c:v>7180</c:v>
                </c:pt>
                <c:pt idx="15">
                  <c:v>6188</c:v>
                </c:pt>
                <c:pt idx="16">
                  <c:v>7715</c:v>
                </c:pt>
                <c:pt idx="17">
                  <c:v>8065</c:v>
                </c:pt>
                <c:pt idx="18">
                  <c:v>7601</c:v>
                </c:pt>
                <c:pt idx="19">
                  <c:v>6570</c:v>
                </c:pt>
              </c:numCache>
            </c:numRef>
          </c:val>
          <c:extLst>
            <c:ext xmlns:c16="http://schemas.microsoft.com/office/drawing/2014/chart" uri="{C3380CC4-5D6E-409C-BE32-E72D297353CC}">
              <c16:uniqueId val="{00000004-9DE4-4FFF-A533-AC2AA7E60CFE}"/>
            </c:ext>
          </c:extLst>
        </c:ser>
        <c:ser>
          <c:idx val="5"/>
          <c:order val="5"/>
          <c:tx>
            <c:strRef>
              <c:f>'Area wise Cost'!$K$21:$K$22</c:f>
              <c:strCache>
                <c:ptCount val="1"/>
                <c:pt idx="0">
                  <c:v>Sports Drink</c:v>
                </c:pt>
              </c:strCache>
            </c:strRef>
          </c:tx>
          <c:spPr>
            <a:solidFill>
              <a:schemeClr val="accent6"/>
            </a:solidFill>
            <a:ln>
              <a:noFill/>
            </a:ln>
            <a:effectLst/>
          </c:spPr>
          <c:invertIfNegative val="0"/>
          <c:cat>
            <c:strRef>
              <c:f>'Area wise Cost'!$E$23:$E$43</c:f>
              <c:strCache>
                <c:ptCount val="20"/>
                <c:pt idx="0">
                  <c:v>Arizona</c:v>
                </c:pt>
                <c:pt idx="1">
                  <c:v>California</c:v>
                </c:pt>
                <c:pt idx="2">
                  <c:v>Florida</c:v>
                </c:pt>
                <c:pt idx="3">
                  <c:v>Georgia</c:v>
                </c:pt>
                <c:pt idx="4">
                  <c:v>Illinois</c:v>
                </c:pt>
                <c:pt idx="5">
                  <c:v>Indiana</c:v>
                </c:pt>
                <c:pt idx="6">
                  <c:v>Maryland</c:v>
                </c:pt>
                <c:pt idx="7">
                  <c:v>Massachusetts</c:v>
                </c:pt>
                <c:pt idx="8">
                  <c:v>Michigan</c:v>
                </c:pt>
                <c:pt idx="9">
                  <c:v>Missouri</c:v>
                </c:pt>
                <c:pt idx="10">
                  <c:v>New Jersey</c:v>
                </c:pt>
                <c:pt idx="11">
                  <c:v>New York</c:v>
                </c:pt>
                <c:pt idx="12">
                  <c:v>North Carolina</c:v>
                </c:pt>
                <c:pt idx="13">
                  <c:v>Ohio</c:v>
                </c:pt>
                <c:pt idx="14">
                  <c:v>Pennsylvania</c:v>
                </c:pt>
                <c:pt idx="15">
                  <c:v>Tennessee</c:v>
                </c:pt>
                <c:pt idx="16">
                  <c:v>Texas</c:v>
                </c:pt>
                <c:pt idx="17">
                  <c:v>Virginia</c:v>
                </c:pt>
                <c:pt idx="18">
                  <c:v>Washington</c:v>
                </c:pt>
                <c:pt idx="19">
                  <c:v>Wisconsin</c:v>
                </c:pt>
              </c:strCache>
            </c:strRef>
          </c:cat>
          <c:val>
            <c:numRef>
              <c:f>'Area wise Cost'!$K$23:$K$43</c:f>
              <c:numCache>
                <c:formatCode>General</c:formatCode>
                <c:ptCount val="20"/>
                <c:pt idx="0">
                  <c:v>4633</c:v>
                </c:pt>
                <c:pt idx="1">
                  <c:v>3658</c:v>
                </c:pt>
                <c:pt idx="2">
                  <c:v>4152</c:v>
                </c:pt>
                <c:pt idx="3">
                  <c:v>5208</c:v>
                </c:pt>
                <c:pt idx="4">
                  <c:v>4371</c:v>
                </c:pt>
                <c:pt idx="5">
                  <c:v>3273</c:v>
                </c:pt>
                <c:pt idx="6">
                  <c:v>3309</c:v>
                </c:pt>
                <c:pt idx="7">
                  <c:v>4106</c:v>
                </c:pt>
                <c:pt idx="8">
                  <c:v>5139</c:v>
                </c:pt>
                <c:pt idx="9">
                  <c:v>4411</c:v>
                </c:pt>
                <c:pt idx="10">
                  <c:v>3378</c:v>
                </c:pt>
                <c:pt idx="11">
                  <c:v>3578</c:v>
                </c:pt>
                <c:pt idx="12">
                  <c:v>4464</c:v>
                </c:pt>
                <c:pt idx="13">
                  <c:v>3662</c:v>
                </c:pt>
                <c:pt idx="14">
                  <c:v>4484</c:v>
                </c:pt>
                <c:pt idx="15">
                  <c:v>4034</c:v>
                </c:pt>
                <c:pt idx="16">
                  <c:v>4182</c:v>
                </c:pt>
                <c:pt idx="17">
                  <c:v>4525</c:v>
                </c:pt>
                <c:pt idx="18">
                  <c:v>4324</c:v>
                </c:pt>
                <c:pt idx="19">
                  <c:v>3728</c:v>
                </c:pt>
              </c:numCache>
            </c:numRef>
          </c:val>
          <c:extLst>
            <c:ext xmlns:c16="http://schemas.microsoft.com/office/drawing/2014/chart" uri="{C3380CC4-5D6E-409C-BE32-E72D297353CC}">
              <c16:uniqueId val="{00000005-9DE4-4FFF-A533-AC2AA7E60CFE}"/>
            </c:ext>
          </c:extLst>
        </c:ser>
        <c:ser>
          <c:idx val="6"/>
          <c:order val="6"/>
          <c:tx>
            <c:strRef>
              <c:f>'Area wise Cost'!$L$21:$L$22</c:f>
              <c:strCache>
                <c:ptCount val="1"/>
                <c:pt idx="0">
                  <c:v>Tea</c:v>
                </c:pt>
              </c:strCache>
            </c:strRef>
          </c:tx>
          <c:spPr>
            <a:solidFill>
              <a:schemeClr val="accent1">
                <a:lumMod val="60000"/>
              </a:schemeClr>
            </a:solidFill>
            <a:ln>
              <a:noFill/>
            </a:ln>
            <a:effectLst/>
          </c:spPr>
          <c:invertIfNegative val="0"/>
          <c:cat>
            <c:strRef>
              <c:f>'Area wise Cost'!$E$23:$E$43</c:f>
              <c:strCache>
                <c:ptCount val="20"/>
                <c:pt idx="0">
                  <c:v>Arizona</c:v>
                </c:pt>
                <c:pt idx="1">
                  <c:v>California</c:v>
                </c:pt>
                <c:pt idx="2">
                  <c:v>Florida</c:v>
                </c:pt>
                <c:pt idx="3">
                  <c:v>Georgia</c:v>
                </c:pt>
                <c:pt idx="4">
                  <c:v>Illinois</c:v>
                </c:pt>
                <c:pt idx="5">
                  <c:v>Indiana</c:v>
                </c:pt>
                <c:pt idx="6">
                  <c:v>Maryland</c:v>
                </c:pt>
                <c:pt idx="7">
                  <c:v>Massachusetts</c:v>
                </c:pt>
                <c:pt idx="8">
                  <c:v>Michigan</c:v>
                </c:pt>
                <c:pt idx="9">
                  <c:v>Missouri</c:v>
                </c:pt>
                <c:pt idx="10">
                  <c:v>New Jersey</c:v>
                </c:pt>
                <c:pt idx="11">
                  <c:v>New York</c:v>
                </c:pt>
                <c:pt idx="12">
                  <c:v>North Carolina</c:v>
                </c:pt>
                <c:pt idx="13">
                  <c:v>Ohio</c:v>
                </c:pt>
                <c:pt idx="14">
                  <c:v>Pennsylvania</c:v>
                </c:pt>
                <c:pt idx="15">
                  <c:v>Tennessee</c:v>
                </c:pt>
                <c:pt idx="16">
                  <c:v>Texas</c:v>
                </c:pt>
                <c:pt idx="17">
                  <c:v>Virginia</c:v>
                </c:pt>
                <c:pt idx="18">
                  <c:v>Washington</c:v>
                </c:pt>
                <c:pt idx="19">
                  <c:v>Wisconsin</c:v>
                </c:pt>
              </c:strCache>
            </c:strRef>
          </c:cat>
          <c:val>
            <c:numRef>
              <c:f>'Area wise Cost'!$L$23:$L$43</c:f>
              <c:numCache>
                <c:formatCode>General</c:formatCode>
                <c:ptCount val="20"/>
                <c:pt idx="0">
                  <c:v>2028</c:v>
                </c:pt>
                <c:pt idx="1">
                  <c:v>2060</c:v>
                </c:pt>
                <c:pt idx="2">
                  <c:v>2054</c:v>
                </c:pt>
                <c:pt idx="3">
                  <c:v>1546</c:v>
                </c:pt>
                <c:pt idx="4">
                  <c:v>1587</c:v>
                </c:pt>
                <c:pt idx="5">
                  <c:v>2101</c:v>
                </c:pt>
                <c:pt idx="6">
                  <c:v>1284</c:v>
                </c:pt>
                <c:pt idx="7">
                  <c:v>1679</c:v>
                </c:pt>
                <c:pt idx="8">
                  <c:v>2291</c:v>
                </c:pt>
                <c:pt idx="9">
                  <c:v>2292</c:v>
                </c:pt>
                <c:pt idx="10">
                  <c:v>1211</c:v>
                </c:pt>
                <c:pt idx="11">
                  <c:v>1577</c:v>
                </c:pt>
                <c:pt idx="12">
                  <c:v>1726</c:v>
                </c:pt>
                <c:pt idx="13">
                  <c:v>2133</c:v>
                </c:pt>
                <c:pt idx="14">
                  <c:v>1908</c:v>
                </c:pt>
                <c:pt idx="15">
                  <c:v>1799</c:v>
                </c:pt>
                <c:pt idx="16">
                  <c:v>2190</c:v>
                </c:pt>
                <c:pt idx="17">
                  <c:v>2445</c:v>
                </c:pt>
                <c:pt idx="18">
                  <c:v>1812</c:v>
                </c:pt>
                <c:pt idx="19">
                  <c:v>1418</c:v>
                </c:pt>
              </c:numCache>
            </c:numRef>
          </c:val>
          <c:extLst>
            <c:ext xmlns:c16="http://schemas.microsoft.com/office/drawing/2014/chart" uri="{C3380CC4-5D6E-409C-BE32-E72D297353CC}">
              <c16:uniqueId val="{00000006-9DE4-4FFF-A533-AC2AA7E60CFE}"/>
            </c:ext>
          </c:extLst>
        </c:ser>
        <c:ser>
          <c:idx val="7"/>
          <c:order val="7"/>
          <c:tx>
            <c:strRef>
              <c:f>'Area wise Cost'!$M$21:$M$22</c:f>
              <c:strCache>
                <c:ptCount val="1"/>
                <c:pt idx="0">
                  <c:v>Water</c:v>
                </c:pt>
              </c:strCache>
            </c:strRef>
          </c:tx>
          <c:spPr>
            <a:solidFill>
              <a:schemeClr val="accent2">
                <a:lumMod val="60000"/>
              </a:schemeClr>
            </a:solidFill>
            <a:ln>
              <a:noFill/>
            </a:ln>
            <a:effectLst/>
          </c:spPr>
          <c:invertIfNegative val="0"/>
          <c:cat>
            <c:strRef>
              <c:f>'Area wise Cost'!$E$23:$E$43</c:f>
              <c:strCache>
                <c:ptCount val="20"/>
                <c:pt idx="0">
                  <c:v>Arizona</c:v>
                </c:pt>
                <c:pt idx="1">
                  <c:v>California</c:v>
                </c:pt>
                <c:pt idx="2">
                  <c:v>Florida</c:v>
                </c:pt>
                <c:pt idx="3">
                  <c:v>Georgia</c:v>
                </c:pt>
                <c:pt idx="4">
                  <c:v>Illinois</c:v>
                </c:pt>
                <c:pt idx="5">
                  <c:v>Indiana</c:v>
                </c:pt>
                <c:pt idx="6">
                  <c:v>Maryland</c:v>
                </c:pt>
                <c:pt idx="7">
                  <c:v>Massachusetts</c:v>
                </c:pt>
                <c:pt idx="8">
                  <c:v>Michigan</c:v>
                </c:pt>
                <c:pt idx="9">
                  <c:v>Missouri</c:v>
                </c:pt>
                <c:pt idx="10">
                  <c:v>New Jersey</c:v>
                </c:pt>
                <c:pt idx="11">
                  <c:v>New York</c:v>
                </c:pt>
                <c:pt idx="12">
                  <c:v>North Carolina</c:v>
                </c:pt>
                <c:pt idx="13">
                  <c:v>Ohio</c:v>
                </c:pt>
                <c:pt idx="14">
                  <c:v>Pennsylvania</c:v>
                </c:pt>
                <c:pt idx="15">
                  <c:v>Tennessee</c:v>
                </c:pt>
                <c:pt idx="16">
                  <c:v>Texas</c:v>
                </c:pt>
                <c:pt idx="17">
                  <c:v>Virginia</c:v>
                </c:pt>
                <c:pt idx="18">
                  <c:v>Washington</c:v>
                </c:pt>
                <c:pt idx="19">
                  <c:v>Wisconsin</c:v>
                </c:pt>
              </c:strCache>
            </c:strRef>
          </c:cat>
          <c:val>
            <c:numRef>
              <c:f>'Area wise Cost'!$M$23:$M$43</c:f>
              <c:numCache>
                <c:formatCode>General</c:formatCode>
                <c:ptCount val="20"/>
                <c:pt idx="0">
                  <c:v>5411</c:v>
                </c:pt>
                <c:pt idx="1">
                  <c:v>7315</c:v>
                </c:pt>
                <c:pt idx="2">
                  <c:v>4649</c:v>
                </c:pt>
                <c:pt idx="3">
                  <c:v>5744</c:v>
                </c:pt>
                <c:pt idx="4">
                  <c:v>4169</c:v>
                </c:pt>
                <c:pt idx="5">
                  <c:v>4772</c:v>
                </c:pt>
                <c:pt idx="6">
                  <c:v>4373</c:v>
                </c:pt>
                <c:pt idx="7">
                  <c:v>6750</c:v>
                </c:pt>
                <c:pt idx="8">
                  <c:v>5897</c:v>
                </c:pt>
                <c:pt idx="9">
                  <c:v>4717</c:v>
                </c:pt>
                <c:pt idx="10">
                  <c:v>5525</c:v>
                </c:pt>
                <c:pt idx="11">
                  <c:v>4400</c:v>
                </c:pt>
                <c:pt idx="12">
                  <c:v>5492</c:v>
                </c:pt>
                <c:pt idx="13">
                  <c:v>4709</c:v>
                </c:pt>
                <c:pt idx="14">
                  <c:v>5747</c:v>
                </c:pt>
                <c:pt idx="15">
                  <c:v>5349</c:v>
                </c:pt>
                <c:pt idx="16">
                  <c:v>5798</c:v>
                </c:pt>
                <c:pt idx="17">
                  <c:v>6124</c:v>
                </c:pt>
                <c:pt idx="18">
                  <c:v>6737</c:v>
                </c:pt>
                <c:pt idx="19">
                  <c:v>4883</c:v>
                </c:pt>
              </c:numCache>
            </c:numRef>
          </c:val>
          <c:extLst>
            <c:ext xmlns:c16="http://schemas.microsoft.com/office/drawing/2014/chart" uri="{C3380CC4-5D6E-409C-BE32-E72D297353CC}">
              <c16:uniqueId val="{00000007-9DE4-4FFF-A533-AC2AA7E60CFE}"/>
            </c:ext>
          </c:extLst>
        </c:ser>
        <c:dLbls>
          <c:showLegendKey val="0"/>
          <c:showVal val="0"/>
          <c:showCatName val="0"/>
          <c:showSerName val="0"/>
          <c:showPercent val="0"/>
          <c:showBubbleSize val="0"/>
        </c:dLbls>
        <c:gapWidth val="150"/>
        <c:overlap val="100"/>
        <c:axId val="305589536"/>
        <c:axId val="305595776"/>
      </c:barChart>
      <c:catAx>
        <c:axId val="30558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595776"/>
        <c:crosses val="autoZero"/>
        <c:auto val="1"/>
        <c:lblAlgn val="ctr"/>
        <c:lblOffset val="100"/>
        <c:noMultiLvlLbl val="0"/>
      </c:catAx>
      <c:valAx>
        <c:axId val="30559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58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[project.xlsx]Monthly figure!PivotTable2</c:name>
    <c:fmtId val="11"/>
  </c:pivotSource>
  <c:chart>
    <c:title>
      <c:tx>
        <c:rich>
          <a:bodyPr rot="0" spcFirstLastPara="1" vertOverflow="ellipsis" vert="horz" wrap="square" anchor="ctr" anchorCtr="1"/>
          <a:lstStyle/>
          <a:p>
            <a:pPr>
              <a:defRPr sz="1400" b="0" i="0" u="none" strike="noStrike" kern="1200" spc="0" baseline="0">
                <a:ln w="9525">
                  <a:solidFill>
                    <a:schemeClr val="tx1"/>
                  </a:solidFill>
                </a:ln>
                <a:noFill/>
                <a:effectLst>
                  <a:glow rad="254000">
                    <a:schemeClr val="bg1"/>
                  </a:glow>
                </a:effectLst>
                <a:latin typeface="+mn-lt"/>
                <a:ea typeface="+mn-ea"/>
                <a:cs typeface="+mn-cs"/>
              </a:defRPr>
            </a:pPr>
            <a:r>
              <a:rPr lang="en-US"/>
              <a:t> Profit Margin</a:t>
            </a:r>
          </a:p>
        </c:rich>
      </c:tx>
      <c:layout>
        <c:manualLayout>
          <c:xMode val="edge"/>
          <c:yMode val="edge"/>
          <c:x val="0.27209296142829936"/>
          <c:y val="4.6720575022461817E-2"/>
        </c:manualLayout>
      </c:layout>
      <c:overlay val="0"/>
      <c:spPr>
        <a:noFill/>
        <a:ln w="15875">
          <a:solidFill>
            <a:schemeClr val="bg1"/>
          </a:solidFill>
        </a:ln>
        <a:effectLst>
          <a:glow rad="127000">
            <a:schemeClr val="bg1"/>
          </a:glow>
          <a:softEdge rad="12700"/>
        </a:effectLst>
      </c:spPr>
      <c:txPr>
        <a:bodyPr rot="0" spcFirstLastPara="1" vertOverflow="ellipsis" vert="horz" wrap="square" anchor="ctr" anchorCtr="1"/>
        <a:lstStyle/>
        <a:p>
          <a:pPr>
            <a:defRPr sz="1400" b="0" i="0" u="none" strike="noStrike" kern="1200" spc="0" baseline="0">
              <a:ln w="9525">
                <a:solidFill>
                  <a:schemeClr val="tx1"/>
                </a:solidFill>
              </a:ln>
              <a:noFill/>
              <a:effectLst>
                <a:glow rad="254000">
                  <a:schemeClr val="bg1"/>
                </a:glo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s>
    <c:plotArea>
      <c:layout/>
      <c:pieChart>
        <c:varyColors val="1"/>
        <c:ser>
          <c:idx val="0"/>
          <c:order val="0"/>
          <c:tx>
            <c:strRef>
              <c:f>'Monthly figure'!$C$5</c:f>
              <c:strCache>
                <c:ptCount val="1"/>
                <c:pt idx="0">
                  <c:v>% Profit Margin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EE-4227-828E-8CADA8672A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EE-4227-828E-8CADA8672A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EE-4227-828E-8CADA8672A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EE-4227-828E-8CADA8672A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7EE-4227-828E-8CADA8672A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7EE-4227-828E-8CADA8672A4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7EE-4227-828E-8CADA8672A4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7EE-4227-828E-8CADA8672A4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7EE-4227-828E-8CADA8672A4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7EE-4227-828E-8CADA8672A4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7EE-4227-828E-8CADA8672A4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7EE-4227-828E-8CADA8672A4E}"/>
              </c:ext>
            </c:extLst>
          </c:dPt>
          <c:dLbls>
            <c:spPr>
              <a:noFill/>
              <a:ln>
                <a:noFill/>
              </a:ln>
              <a:effectLst/>
            </c:spPr>
            <c:txPr>
              <a:bodyPr rot="0" spcFirstLastPara="1" vertOverflow="ellipsis" vert="horz" wrap="square" anchor="ctr" anchorCtr="1"/>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'Monthly figure'!$B$6:$B$18</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'Monthly figure'!$C$6:$C$18</c:f>
              <c:numCache>
                <c:formatCode>0%;\-0%;0%</c:formatCode>
                <c:ptCount val="12"/>
                <c:pt idx="0">
                  <c:v>0.43012560537909128</c:v>
                </c:pt>
                <c:pt idx="1">
                  <c:v>0.42942332860712418</c:v>
                </c:pt>
                <c:pt idx="2">
                  <c:v>0.4064942877594348</c:v>
                </c:pt>
                <c:pt idx="3">
                  <c:v>0.41949292578173569</c:v>
                </c:pt>
                <c:pt idx="4">
                  <c:v>0.40011340893869213</c:v>
                </c:pt>
                <c:pt idx="5">
                  <c:v>0.42131956346804011</c:v>
                </c:pt>
                <c:pt idx="6">
                  <c:v>0.42917554498326926</c:v>
                </c:pt>
                <c:pt idx="7">
                  <c:v>0.43667849293853778</c:v>
                </c:pt>
                <c:pt idx="8">
                  <c:v>0.42778036324797769</c:v>
                </c:pt>
                <c:pt idx="9">
                  <c:v>0.41564908230882269</c:v>
                </c:pt>
                <c:pt idx="10">
                  <c:v>0.41479455139628019</c:v>
                </c:pt>
                <c:pt idx="11">
                  <c:v>0.42865243350265941</c:v>
                </c:pt>
              </c:numCache>
            </c:numRef>
          </c:val>
          <c:extLst>
            <c:ext xmlns:c16="http://schemas.microsoft.com/office/drawing/2014/chart" uri="{C3380CC4-5D6E-409C-BE32-E72D297353CC}">
              <c16:uniqueId val="{00000018-77EE-4227-828E-8CADA8672A4E}"/>
            </c:ext>
          </c:extLst>
        </c:ser>
        <c:ser>
          <c:idx val="1"/>
          <c:order val="1"/>
          <c:tx>
            <c:strRef>
              <c:f>'Monthly figure'!$D$5</c:f>
              <c:strCache>
                <c:ptCount val="1"/>
                <c:pt idx="0">
                  <c:v>total Quantity sold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A-77EE-4227-828E-8CADA8672A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C-77EE-4227-828E-8CADA8672A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E-77EE-4227-828E-8CADA8672A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0-77EE-4227-828E-8CADA8672A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2-77EE-4227-828E-8CADA8672A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4-77EE-4227-828E-8CADA8672A4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6-77EE-4227-828E-8CADA8672A4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8-77EE-4227-828E-8CADA8672A4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A-77EE-4227-828E-8CADA8672A4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C-77EE-4227-828E-8CADA8672A4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E-77EE-4227-828E-8CADA8672A4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0-77EE-4227-828E-8CADA8672A4E}"/>
              </c:ext>
            </c:extLst>
          </c:dPt>
          <c:cat>
            <c:strRef>
              <c:f>'Monthly figure'!$B$6:$B$18</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'Monthly figure'!$D$6:$D$18</c:f>
              <c:numCache>
                <c:formatCode>#,##0</c:formatCode>
                <c:ptCount val="12"/>
                <c:pt idx="0">
                  <c:v>48846</c:v>
                </c:pt>
                <c:pt idx="1">
                  <c:v>53243</c:v>
                </c:pt>
                <c:pt idx="2">
                  <c:v>50154</c:v>
                </c:pt>
                <c:pt idx="3">
                  <c:v>47054</c:v>
                </c:pt>
                <c:pt idx="4">
                  <c:v>50558</c:v>
                </c:pt>
                <c:pt idx="5">
                  <c:v>48205</c:v>
                </c:pt>
                <c:pt idx="6">
                  <c:v>50165</c:v>
                </c:pt>
                <c:pt idx="7">
                  <c:v>51515</c:v>
                </c:pt>
                <c:pt idx="8">
                  <c:v>54052</c:v>
                </c:pt>
                <c:pt idx="9">
                  <c:v>51754</c:v>
                </c:pt>
                <c:pt idx="10">
                  <c:v>51390</c:v>
                </c:pt>
                <c:pt idx="11">
                  <c:v>49212</c:v>
                </c:pt>
              </c:numCache>
            </c:numRef>
          </c:val>
          <c:extLst>
            <c:ext xmlns:c16="http://schemas.microsoft.com/office/drawing/2014/chart" uri="{C3380CC4-5D6E-409C-BE32-E72D297353CC}">
              <c16:uniqueId val="{00000031-77EE-4227-828E-8CADA8672A4E}"/>
            </c:ext>
          </c:extLst>
        </c:ser>
        <c:ser>
          <c:idx val="2"/>
          <c:order val="2"/>
          <c:tx>
            <c:strRef>
              <c:f>'Monthly figure'!$E$5</c:f>
              <c:strCache>
                <c:ptCount val="1"/>
                <c:pt idx="0">
                  <c:v>TOTAL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77EE-4227-828E-8CADA8672A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5-77EE-4227-828E-8CADA8672A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7-77EE-4227-828E-8CADA8672A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9-77EE-4227-828E-8CADA8672A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B-77EE-4227-828E-8CADA8672A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D-77EE-4227-828E-8CADA8672A4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F-77EE-4227-828E-8CADA8672A4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1-77EE-4227-828E-8CADA8672A4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3-77EE-4227-828E-8CADA8672A4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5-77EE-4227-828E-8CADA8672A4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7-77EE-4227-828E-8CADA8672A4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9-77EE-4227-828E-8CADA8672A4E}"/>
              </c:ext>
            </c:extLst>
          </c:dPt>
          <c:cat>
            <c:strRef>
              <c:f>'Monthly figure'!$B$6:$B$18</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'Monthly figure'!$E$6:$E$18</c:f>
              <c:numCache>
                <c:formatCode>"₹"\ #,##0;#,##0\ \-"₹";"₹"\ #,##0</c:formatCode>
                <c:ptCount val="12"/>
                <c:pt idx="0">
                  <c:v>448652.76000000007</c:v>
                </c:pt>
                <c:pt idx="1">
                  <c:v>485766.24999999977</c:v>
                </c:pt>
                <c:pt idx="2">
                  <c:v>441225.2900000001</c:v>
                </c:pt>
                <c:pt idx="3">
                  <c:v>423741.52000000037</c:v>
                </c:pt>
                <c:pt idx="4">
                  <c:v>444162.52000000014</c:v>
                </c:pt>
                <c:pt idx="5">
                  <c:v>433725.86000000045</c:v>
                </c:pt>
                <c:pt idx="6">
                  <c:v>455501.13999999996</c:v>
                </c:pt>
                <c:pt idx="7">
                  <c:v>468344.26999999949</c:v>
                </c:pt>
                <c:pt idx="8">
                  <c:v>480720.64000000001</c:v>
                </c:pt>
                <c:pt idx="9">
                  <c:v>462537.40999999939</c:v>
                </c:pt>
                <c:pt idx="10">
                  <c:v>458984.37999999971</c:v>
                </c:pt>
                <c:pt idx="11">
                  <c:v>443447.4300000004</c:v>
                </c:pt>
              </c:numCache>
            </c:numRef>
          </c:val>
          <c:extLst>
            <c:ext xmlns:c16="http://schemas.microsoft.com/office/drawing/2014/chart" uri="{C3380CC4-5D6E-409C-BE32-E72D297353CC}">
              <c16:uniqueId val="{0000004A-77EE-4227-828E-8CADA8672A4E}"/>
            </c:ext>
          </c:extLst>
        </c:ser>
        <c:ser>
          <c:idx val="3"/>
          <c:order val="3"/>
          <c:tx>
            <c:strRef>
              <c:f>'Monthly figure'!$F$5</c:f>
              <c:strCache>
                <c:ptCount val="1"/>
                <c:pt idx="0">
                  <c:v>COGS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C-77EE-4227-828E-8CADA8672A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E-77EE-4227-828E-8CADA8672A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0-77EE-4227-828E-8CADA8672A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2-77EE-4227-828E-8CADA8672A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4-77EE-4227-828E-8CADA8672A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6-77EE-4227-828E-8CADA8672A4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8-77EE-4227-828E-8CADA8672A4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A-77EE-4227-828E-8CADA8672A4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C-77EE-4227-828E-8CADA8672A4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E-77EE-4227-828E-8CADA8672A4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60-77EE-4227-828E-8CADA8672A4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62-77EE-4227-828E-8CADA8672A4E}"/>
              </c:ext>
            </c:extLst>
          </c:dPt>
          <c:cat>
            <c:strRef>
              <c:f>'Monthly figure'!$B$6:$B$18</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'Monthly figure'!$F$6:$F$18</c:f>
              <c:numCache>
                <c:formatCode>"₹"\ #,##0;#,##0\ \-"₹";"₹"\ #,##0</c:formatCode>
                <c:ptCount val="12"/>
                <c:pt idx="0">
                  <c:v>255675.71999999988</c:v>
                </c:pt>
                <c:pt idx="1">
                  <c:v>277166.88999999943</c:v>
                </c:pt>
                <c:pt idx="2">
                  <c:v>261869.72999999998</c:v>
                </c:pt>
                <c:pt idx="3">
                  <c:v>245984.95000000033</c:v>
                </c:pt>
                <c:pt idx="4">
                  <c:v>266447.14000000007</c:v>
                </c:pt>
                <c:pt idx="5">
                  <c:v>250988.66999999998</c:v>
                </c:pt>
                <c:pt idx="6">
                  <c:v>260011.18999999954</c:v>
                </c:pt>
                <c:pt idx="7">
                  <c:v>263828.40000000008</c:v>
                </c:pt>
                <c:pt idx="8">
                  <c:v>275077.78999999969</c:v>
                </c:pt>
                <c:pt idx="9">
                  <c:v>270284.15999999997</c:v>
                </c:pt>
                <c:pt idx="10">
                  <c:v>268600.16000000003</c:v>
                </c:pt>
                <c:pt idx="11">
                  <c:v>253362.61000000002</c:v>
                </c:pt>
              </c:numCache>
            </c:numRef>
          </c:val>
          <c:extLst>
            <c:ext xmlns:c16="http://schemas.microsoft.com/office/drawing/2014/chart" uri="{C3380CC4-5D6E-409C-BE32-E72D297353CC}">
              <c16:uniqueId val="{00000063-77EE-4227-828E-8CADA8672A4E}"/>
            </c:ext>
          </c:extLst>
        </c:ser>
        <c:ser>
          <c:idx val="4"/>
          <c:order val="4"/>
          <c:tx>
            <c:strRef>
              <c:f>'Monthly figure'!$G$5</c:f>
              <c:strCache>
                <c:ptCount val="1"/>
                <c:pt idx="0">
                  <c:v>Profit Margin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5-77EE-4227-828E-8CADA8672A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7-77EE-4227-828E-8CADA8672A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9-77EE-4227-828E-8CADA8672A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B-77EE-4227-828E-8CADA8672A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D-77EE-4227-828E-8CADA8672A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6F-77EE-4227-828E-8CADA8672A4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1-77EE-4227-828E-8CADA8672A4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3-77EE-4227-828E-8CADA8672A4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77EE-4227-828E-8CADA8672A4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7-77EE-4227-828E-8CADA8672A4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9-77EE-4227-828E-8CADA8672A4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7B-77EE-4227-828E-8CADA8672A4E}"/>
              </c:ext>
            </c:extLst>
          </c:dPt>
          <c:cat>
            <c:strRef>
              <c:f>'Monthly figure'!$B$6:$B$18</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'Monthly figure'!$G$6:$G$18</c:f>
              <c:numCache>
                <c:formatCode>"₹"\ #,##0;#,##0\ \-"₹";"₹"\ #,##0</c:formatCode>
                <c:ptCount val="12"/>
                <c:pt idx="0">
                  <c:v>192977.04000000018</c:v>
                </c:pt>
                <c:pt idx="1">
                  <c:v>208599.36000000034</c:v>
                </c:pt>
                <c:pt idx="2">
                  <c:v>179355.56000000011</c:v>
                </c:pt>
                <c:pt idx="3">
                  <c:v>177756.57000000004</c:v>
                </c:pt>
                <c:pt idx="4">
                  <c:v>177715.38000000006</c:v>
                </c:pt>
                <c:pt idx="5">
                  <c:v>182737.19000000047</c:v>
                </c:pt>
                <c:pt idx="6">
                  <c:v>195489.95000000042</c:v>
                </c:pt>
                <c:pt idx="7">
                  <c:v>204515.86999999941</c:v>
                </c:pt>
                <c:pt idx="8">
                  <c:v>205642.85000000033</c:v>
                </c:pt>
                <c:pt idx="9">
                  <c:v>192253.24999999942</c:v>
                </c:pt>
                <c:pt idx="10">
                  <c:v>190384.21999999968</c:v>
                </c:pt>
                <c:pt idx="11">
                  <c:v>190084.82000000039</c:v>
                </c:pt>
              </c:numCache>
            </c:numRef>
          </c:val>
          <c:extLst>
            <c:ext xmlns:c16="http://schemas.microsoft.com/office/drawing/2014/chart" uri="{C3380CC4-5D6E-409C-BE32-E72D297353CC}">
              <c16:uniqueId val="{0000007C-77EE-4227-828E-8CADA8672A4E}"/>
            </c:ext>
          </c:extLst>
        </c:ser>
        <c:ser>
          <c:idx val="5"/>
          <c:order val="5"/>
          <c:tx>
            <c:strRef>
              <c:f>'Monthly figure'!$H$5</c:f>
              <c:strCache>
                <c:ptCount val="1"/>
                <c:pt idx="0">
                  <c:v>Transcations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7E-77EE-4227-828E-8CADA8672A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80-77EE-4227-828E-8CADA8672A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82-77EE-4227-828E-8CADA8672A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4-77EE-4227-828E-8CADA8672A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86-77EE-4227-828E-8CADA8672A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88-77EE-4227-828E-8CADA8672A4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8A-77EE-4227-828E-8CADA8672A4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8C-77EE-4227-828E-8CADA8672A4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8E-77EE-4227-828E-8CADA8672A4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90-77EE-4227-828E-8CADA8672A4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92-77EE-4227-828E-8CADA8672A4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94-77EE-4227-828E-8CADA8672A4E}"/>
              </c:ext>
            </c:extLst>
          </c:dPt>
          <c:cat>
            <c:strRef>
              <c:f>'Monthly figure'!$B$6:$B$18</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'Monthly figure'!$H$6:$H$18</c:f>
              <c:numCache>
                <c:formatCode>0</c:formatCode>
                <c:ptCount val="12"/>
                <c:pt idx="0">
                  <c:v>1635</c:v>
                </c:pt>
                <c:pt idx="1">
                  <c:v>1763</c:v>
                </c:pt>
                <c:pt idx="2">
                  <c:v>1645</c:v>
                </c:pt>
                <c:pt idx="3">
                  <c:v>1539</c:v>
                </c:pt>
                <c:pt idx="4">
                  <c:v>1694</c:v>
                </c:pt>
                <c:pt idx="5">
                  <c:v>1638</c:v>
                </c:pt>
                <c:pt idx="6">
                  <c:v>1620</c:v>
                </c:pt>
                <c:pt idx="7">
                  <c:v>1724</c:v>
                </c:pt>
                <c:pt idx="8">
                  <c:v>1732</c:v>
                </c:pt>
                <c:pt idx="9">
                  <c:v>1684</c:v>
                </c:pt>
                <c:pt idx="10">
                  <c:v>1703</c:v>
                </c:pt>
                <c:pt idx="11">
                  <c:v>1623</c:v>
                </c:pt>
              </c:numCache>
            </c:numRef>
          </c:val>
          <c:extLst>
            <c:ext xmlns:c16="http://schemas.microsoft.com/office/drawing/2014/chart" uri="{C3380CC4-5D6E-409C-BE32-E72D297353CC}">
              <c16:uniqueId val="{00000095-77EE-4227-828E-8CADA8672A4E}"/>
            </c:ext>
          </c:extLst>
        </c:ser>
        <c:ser>
          <c:idx val="6"/>
          <c:order val="6"/>
          <c:tx>
            <c:strRef>
              <c:f>'Monthly figure'!$I$5</c:f>
              <c:strCache>
                <c:ptCount val="1"/>
                <c:pt idx="0">
                  <c:v>% Total Refund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97-77EE-4227-828E-8CADA8672A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99-77EE-4227-828E-8CADA8672A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9B-77EE-4227-828E-8CADA8672A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9D-77EE-4227-828E-8CADA8672A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9F-77EE-4227-828E-8CADA8672A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A1-77EE-4227-828E-8CADA8672A4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3-77EE-4227-828E-8CADA8672A4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5-77EE-4227-828E-8CADA8672A4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7-77EE-4227-828E-8CADA8672A4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A9-77EE-4227-828E-8CADA8672A4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B-77EE-4227-828E-8CADA8672A4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AD-77EE-4227-828E-8CADA8672A4E}"/>
              </c:ext>
            </c:extLst>
          </c:dPt>
          <c:cat>
            <c:strRef>
              <c:f>'Monthly figure'!$B$6:$B$18</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'Monthly figure'!$I$6:$I$18</c:f>
              <c:numCache>
                <c:formatCode>0%;\-0%;0%</c:formatCode>
                <c:ptCount val="12"/>
                <c:pt idx="0">
                  <c:v>8.0435457479410014E-2</c:v>
                </c:pt>
                <c:pt idx="1">
                  <c:v>7.9573498570557177E-2</c:v>
                </c:pt>
                <c:pt idx="2">
                  <c:v>8.0313415398287624E-2</c:v>
                </c:pt>
                <c:pt idx="3">
                  <c:v>7.8056051717565814E-2</c:v>
                </c:pt>
                <c:pt idx="4">
                  <c:v>8.0928147651899887E-2</c:v>
                </c:pt>
                <c:pt idx="5">
                  <c:v>8.0032027603795436E-2</c:v>
                </c:pt>
                <c:pt idx="6">
                  <c:v>8.1010247306955038E-2</c:v>
                </c:pt>
                <c:pt idx="7">
                  <c:v>8.2190820867734812E-2</c:v>
                </c:pt>
                <c:pt idx="8">
                  <c:v>8.018615551851474E-2</c:v>
                </c:pt>
                <c:pt idx="9">
                  <c:v>7.9140258082043557E-2</c:v>
                </c:pt>
                <c:pt idx="10">
                  <c:v>8.1459308048783777E-2</c:v>
                </c:pt>
                <c:pt idx="11">
                  <c:v>8.2200972503099032E-2</c:v>
                </c:pt>
              </c:numCache>
            </c:numRef>
          </c:val>
          <c:extLst>
            <c:ext xmlns:c16="http://schemas.microsoft.com/office/drawing/2014/chart" uri="{C3380CC4-5D6E-409C-BE32-E72D297353CC}">
              <c16:uniqueId val="{000000AE-77EE-4227-828E-8CADA8672A4E}"/>
            </c:ext>
          </c:extLst>
        </c:ser>
        <c:ser>
          <c:idx val="7"/>
          <c:order val="7"/>
          <c:tx>
            <c:strRef>
              <c:f>'Monthly figure'!$J$5</c:f>
              <c:strCache>
                <c:ptCount val="1"/>
                <c:pt idx="0">
                  <c:v>Qty  Returned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B0-77EE-4227-828E-8CADA8672A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B2-77EE-4227-828E-8CADA8672A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B4-77EE-4227-828E-8CADA8672A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B6-77EE-4227-828E-8CADA8672A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B8-77EE-4227-828E-8CADA8672A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BA-77EE-4227-828E-8CADA8672A4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BC-77EE-4227-828E-8CADA8672A4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E-77EE-4227-828E-8CADA8672A4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0-77EE-4227-828E-8CADA8672A4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C2-77EE-4227-828E-8CADA8672A4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C4-77EE-4227-828E-8CADA8672A4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C6-77EE-4227-828E-8CADA8672A4E}"/>
              </c:ext>
            </c:extLst>
          </c:dPt>
          <c:cat>
            <c:strRef>
              <c:f>'Monthly figure'!$B$6:$B$18</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'Monthly figure'!$J$6:$J$18</c:f>
              <c:numCache>
                <c:formatCode>#,##0</c:formatCode>
                <c:ptCount val="12"/>
                <c:pt idx="0">
                  <c:v>3940</c:v>
                </c:pt>
                <c:pt idx="1">
                  <c:v>4230</c:v>
                </c:pt>
                <c:pt idx="2">
                  <c:v>3999</c:v>
                </c:pt>
                <c:pt idx="3">
                  <c:v>3664</c:v>
                </c:pt>
                <c:pt idx="4">
                  <c:v>4043</c:v>
                </c:pt>
                <c:pt idx="5">
                  <c:v>3884</c:v>
                </c:pt>
                <c:pt idx="6">
                  <c:v>4030</c:v>
                </c:pt>
                <c:pt idx="7">
                  <c:v>4260</c:v>
                </c:pt>
                <c:pt idx="8">
                  <c:v>4323</c:v>
                </c:pt>
                <c:pt idx="9">
                  <c:v>4071</c:v>
                </c:pt>
                <c:pt idx="10">
                  <c:v>4178</c:v>
                </c:pt>
                <c:pt idx="11">
                  <c:v>4040</c:v>
                </c:pt>
              </c:numCache>
            </c:numRef>
          </c:val>
          <c:extLst>
            <c:ext xmlns:c16="http://schemas.microsoft.com/office/drawing/2014/chart" uri="{C3380CC4-5D6E-409C-BE32-E72D297353CC}">
              <c16:uniqueId val="{000000C7-77EE-4227-828E-8CADA8672A4E}"/>
            </c:ext>
          </c:extLst>
        </c:ser>
        <c:ser>
          <c:idx val="8"/>
          <c:order val="8"/>
          <c:tx>
            <c:strRef>
              <c:f>'Monthly figure'!$K$5</c:f>
              <c:strCache>
                <c:ptCount val="1"/>
                <c:pt idx="0">
                  <c:v>Total Target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C9-77EE-4227-828E-8CADA8672A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CB-77EE-4227-828E-8CADA8672A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CD-77EE-4227-828E-8CADA8672A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CF-77EE-4227-828E-8CADA8672A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D1-77EE-4227-828E-8CADA8672A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D3-77EE-4227-828E-8CADA8672A4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5-77EE-4227-828E-8CADA8672A4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D7-77EE-4227-828E-8CADA8672A4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D9-77EE-4227-828E-8CADA8672A4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DB-77EE-4227-828E-8CADA8672A4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DD-77EE-4227-828E-8CADA8672A4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DF-77EE-4227-828E-8CADA8672A4E}"/>
              </c:ext>
            </c:extLst>
          </c:dPt>
          <c:cat>
            <c:strRef>
              <c:f>'Monthly figure'!$B$6:$B$18</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'Monthly figure'!$K$6:$K$18</c:f>
              <c:numCache>
                <c:formatCode>"₹"\ #,##0;#,##0\ \-"₹";"₹"\ #,##0</c:formatCode>
                <c:ptCount val="12"/>
                <c:pt idx="4">
                  <c:v>5254990</c:v>
                </c:pt>
              </c:numCache>
            </c:numRef>
          </c:val>
          <c:extLst>
            <c:ext xmlns:c16="http://schemas.microsoft.com/office/drawing/2014/chart" uri="{C3380CC4-5D6E-409C-BE32-E72D297353CC}">
              <c16:uniqueId val="{000000E0-77EE-4227-828E-8CADA8672A4E}"/>
            </c:ext>
          </c:extLst>
        </c:ser>
        <c:ser>
          <c:idx val="9"/>
          <c:order val="9"/>
          <c:tx>
            <c:strRef>
              <c:f>'Monthly figure'!$L$5</c:f>
              <c:strCache>
                <c:ptCount val="1"/>
                <c:pt idx="0">
                  <c:v>Total Refund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E2-77EE-4227-828E-8CADA8672A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E4-77EE-4227-828E-8CADA8672A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E6-77EE-4227-828E-8CADA8672A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E8-77EE-4227-828E-8CADA8672A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EA-77EE-4227-828E-8CADA8672A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EC-77EE-4227-828E-8CADA8672A4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E-77EE-4227-828E-8CADA8672A4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F0-77EE-4227-828E-8CADA8672A4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F2-77EE-4227-828E-8CADA8672A4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F4-77EE-4227-828E-8CADA8672A4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F6-77EE-4227-828E-8CADA8672A4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F8-77EE-4227-828E-8CADA8672A4E}"/>
              </c:ext>
            </c:extLst>
          </c:dPt>
          <c:cat>
            <c:strRef>
              <c:f>'Monthly figure'!$B$6:$B$18</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'Monthly figure'!$L$6:$L$18</c:f>
              <c:numCache>
                <c:formatCode>"₹"\ #,##0;#,##0\ \-"₹";"₹"\ #,##0</c:formatCode>
                <c:ptCount val="12"/>
                <c:pt idx="0">
                  <c:v>36087.589999999953</c:v>
                </c:pt>
                <c:pt idx="1">
                  <c:v>38654.119999999901</c:v>
                </c:pt>
                <c:pt idx="2">
                  <c:v>35436.309999999932</c:v>
                </c:pt>
                <c:pt idx="3">
                  <c:v>33075.589999999975</c:v>
                </c:pt>
                <c:pt idx="4">
                  <c:v>35945.249999999949</c:v>
                </c:pt>
                <c:pt idx="5">
                  <c:v>34711.959999999948</c:v>
                </c:pt>
                <c:pt idx="6">
                  <c:v>36900.259999999944</c:v>
                </c:pt>
                <c:pt idx="7">
                  <c:v>38493.599999999984</c:v>
                </c:pt>
                <c:pt idx="8">
                  <c:v>38547.139999999941</c:v>
                </c:pt>
                <c:pt idx="9">
                  <c:v>36605.329999999944</c:v>
                </c:pt>
                <c:pt idx="10">
                  <c:v>37388.55000000001</c:v>
                </c:pt>
                <c:pt idx="11">
                  <c:v>36451.809999999969</c:v>
                </c:pt>
              </c:numCache>
            </c:numRef>
          </c:val>
          <c:extLst>
            <c:ext xmlns:c16="http://schemas.microsoft.com/office/drawing/2014/chart" uri="{C3380CC4-5D6E-409C-BE32-E72D297353CC}">
              <c16:uniqueId val="{000000F9-77EE-4227-828E-8CADA8672A4E}"/>
            </c:ext>
          </c:extLst>
        </c:ser>
        <c:dLbls>
          <c:showLegendKey val="0"/>
          <c:showVal val="0"/>
          <c:showCatName val="0"/>
          <c:showSerName val="0"/>
          <c:showPercent val="0"/>
          <c:showBubbleSize val="0"/>
          <c:showLeaderLines val="1"/>
        </c:dLbls>
        <c:firstSliceAng val="0"/>
      </c:pieChart>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w="9525">
                <a:solidFill>
                  <a:schemeClr val="tx1"/>
                </a:solidFill>
              </a:ln>
              <a:noFill/>
              <a:effectLst>
                <a:glow rad="254000">
                  <a:schemeClr val="bg1"/>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w="9525">
            <a:solidFill>
              <a:schemeClr val="tx1"/>
            </a:solidFill>
          </a:ln>
          <a:noFill/>
          <a:effectLst>
            <a:glow rad="254000">
              <a:schemeClr val="bg1"/>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[project.xlsx]weekday!PivotTable4</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610673665791779"/>
          <c:w val="0.90679778291498958"/>
          <c:h val="0.78456662917135356"/>
        </c:manualLayout>
      </c:layout>
      <c:barChart>
        <c:barDir val="col"/>
        <c:grouping val="clustered"/>
        <c:varyColors val="0"/>
        <c:ser>
          <c:idx val="0"/>
          <c:order val="0"/>
          <c:tx>
            <c:strRef>
              <c:f>weekday!$B$7:$B$8</c:f>
              <c:strCache>
                <c:ptCount val="1"/>
                <c:pt idx="0">
                  <c:v>Alcoholic Beverage</c:v>
                </c:pt>
              </c:strCache>
            </c:strRef>
          </c:tx>
          <c:spPr>
            <a:solidFill>
              <a:schemeClr val="accent1"/>
            </a:solidFill>
            <a:ln>
              <a:noFill/>
            </a:ln>
            <a:effectLst/>
          </c:spPr>
          <c:invertIfNegative val="0"/>
          <c:cat>
            <c:strRef>
              <c:f>weekday!$A$9:$A$16</c:f>
              <c:strCache>
                <c:ptCount val="7"/>
                <c:pt idx="0">
                  <c:v>Fri</c:v>
                </c:pt>
                <c:pt idx="1">
                  <c:v>Mon</c:v>
                </c:pt>
                <c:pt idx="2">
                  <c:v>Sat</c:v>
                </c:pt>
                <c:pt idx="3">
                  <c:v>Sun</c:v>
                </c:pt>
                <c:pt idx="4">
                  <c:v>Thu</c:v>
                </c:pt>
                <c:pt idx="5">
                  <c:v>Tue</c:v>
                </c:pt>
                <c:pt idx="6">
                  <c:v>Wed</c:v>
                </c:pt>
              </c:strCache>
            </c:strRef>
          </c:cat>
          <c:val>
            <c:numRef>
              <c:f>weekday!$B$9:$B$16</c:f>
              <c:numCache>
                <c:formatCode>General</c:formatCode>
                <c:ptCount val="7"/>
                <c:pt idx="0">
                  <c:v>70.86</c:v>
                </c:pt>
                <c:pt idx="1">
                  <c:v>70.86</c:v>
                </c:pt>
                <c:pt idx="2">
                  <c:v>70.86</c:v>
                </c:pt>
                <c:pt idx="3">
                  <c:v>70.86</c:v>
                </c:pt>
                <c:pt idx="4">
                  <c:v>70.86</c:v>
                </c:pt>
                <c:pt idx="5">
                  <c:v>70.86</c:v>
                </c:pt>
                <c:pt idx="6">
                  <c:v>70.86</c:v>
                </c:pt>
              </c:numCache>
            </c:numRef>
          </c:val>
          <c:extLst>
            <c:ext xmlns:c16="http://schemas.microsoft.com/office/drawing/2014/chart" uri="{C3380CC4-5D6E-409C-BE32-E72D297353CC}">
              <c16:uniqueId val="{00000000-7C4E-4DDD-BF70-BD8998131E89}"/>
            </c:ext>
          </c:extLst>
        </c:ser>
        <c:ser>
          <c:idx val="1"/>
          <c:order val="1"/>
          <c:tx>
            <c:strRef>
              <c:f>weekday!$C$7:$C$8</c:f>
              <c:strCache>
                <c:ptCount val="1"/>
                <c:pt idx="0">
                  <c:v>Coffee</c:v>
                </c:pt>
              </c:strCache>
            </c:strRef>
          </c:tx>
          <c:spPr>
            <a:solidFill>
              <a:schemeClr val="accent2"/>
            </a:solidFill>
            <a:ln>
              <a:noFill/>
            </a:ln>
            <a:effectLst/>
          </c:spPr>
          <c:invertIfNegative val="0"/>
          <c:cat>
            <c:strRef>
              <c:f>weekday!$A$9:$A$16</c:f>
              <c:strCache>
                <c:ptCount val="7"/>
                <c:pt idx="0">
                  <c:v>Fri</c:v>
                </c:pt>
                <c:pt idx="1">
                  <c:v>Mon</c:v>
                </c:pt>
                <c:pt idx="2">
                  <c:v>Sat</c:v>
                </c:pt>
                <c:pt idx="3">
                  <c:v>Sun</c:v>
                </c:pt>
                <c:pt idx="4">
                  <c:v>Thu</c:v>
                </c:pt>
                <c:pt idx="5">
                  <c:v>Tue</c:v>
                </c:pt>
                <c:pt idx="6">
                  <c:v>Wed</c:v>
                </c:pt>
              </c:strCache>
            </c:strRef>
          </c:cat>
          <c:val>
            <c:numRef>
              <c:f>weekday!$C$9:$C$16</c:f>
              <c:numCache>
                <c:formatCode>General</c:formatCode>
                <c:ptCount val="7"/>
                <c:pt idx="0">
                  <c:v>118.9</c:v>
                </c:pt>
                <c:pt idx="1">
                  <c:v>118.9</c:v>
                </c:pt>
                <c:pt idx="2">
                  <c:v>118.9</c:v>
                </c:pt>
                <c:pt idx="3">
                  <c:v>118.9</c:v>
                </c:pt>
                <c:pt idx="4">
                  <c:v>118.9</c:v>
                </c:pt>
                <c:pt idx="5">
                  <c:v>118.9</c:v>
                </c:pt>
                <c:pt idx="6">
                  <c:v>118.9</c:v>
                </c:pt>
              </c:numCache>
            </c:numRef>
          </c:val>
          <c:extLst>
            <c:ext xmlns:c16="http://schemas.microsoft.com/office/drawing/2014/chart" uri="{C3380CC4-5D6E-409C-BE32-E72D297353CC}">
              <c16:uniqueId val="{00000001-7C4E-4DDD-BF70-BD8998131E89}"/>
            </c:ext>
          </c:extLst>
        </c:ser>
        <c:ser>
          <c:idx val="2"/>
          <c:order val="2"/>
          <c:tx>
            <c:strRef>
              <c:f>weekday!$D$7:$D$8</c:f>
              <c:strCache>
                <c:ptCount val="1"/>
                <c:pt idx="0">
                  <c:v>Energy Drink</c:v>
                </c:pt>
              </c:strCache>
            </c:strRef>
          </c:tx>
          <c:spPr>
            <a:solidFill>
              <a:schemeClr val="accent3"/>
            </a:solidFill>
            <a:ln>
              <a:noFill/>
            </a:ln>
            <a:effectLst/>
          </c:spPr>
          <c:invertIfNegative val="0"/>
          <c:cat>
            <c:strRef>
              <c:f>weekday!$A$9:$A$16</c:f>
              <c:strCache>
                <c:ptCount val="7"/>
                <c:pt idx="0">
                  <c:v>Fri</c:v>
                </c:pt>
                <c:pt idx="1">
                  <c:v>Mon</c:v>
                </c:pt>
                <c:pt idx="2">
                  <c:v>Sat</c:v>
                </c:pt>
                <c:pt idx="3">
                  <c:v>Sun</c:v>
                </c:pt>
                <c:pt idx="4">
                  <c:v>Thu</c:v>
                </c:pt>
                <c:pt idx="5">
                  <c:v>Tue</c:v>
                </c:pt>
                <c:pt idx="6">
                  <c:v>Wed</c:v>
                </c:pt>
              </c:strCache>
            </c:strRef>
          </c:cat>
          <c:val>
            <c:numRef>
              <c:f>weekday!$D$9:$D$16</c:f>
              <c:numCache>
                <c:formatCode>General</c:formatCode>
                <c:ptCount val="7"/>
                <c:pt idx="0">
                  <c:v>78.760000000000005</c:v>
                </c:pt>
                <c:pt idx="1">
                  <c:v>78.760000000000005</c:v>
                </c:pt>
                <c:pt idx="2">
                  <c:v>78.760000000000005</c:v>
                </c:pt>
                <c:pt idx="3">
                  <c:v>78.760000000000005</c:v>
                </c:pt>
                <c:pt idx="4">
                  <c:v>78.760000000000005</c:v>
                </c:pt>
                <c:pt idx="5">
                  <c:v>78.760000000000005</c:v>
                </c:pt>
                <c:pt idx="6">
                  <c:v>78.760000000000005</c:v>
                </c:pt>
              </c:numCache>
            </c:numRef>
          </c:val>
          <c:extLst>
            <c:ext xmlns:c16="http://schemas.microsoft.com/office/drawing/2014/chart" uri="{C3380CC4-5D6E-409C-BE32-E72D297353CC}">
              <c16:uniqueId val="{00000002-7C4E-4DDD-BF70-BD8998131E89}"/>
            </c:ext>
          </c:extLst>
        </c:ser>
        <c:ser>
          <c:idx val="3"/>
          <c:order val="3"/>
          <c:tx>
            <c:strRef>
              <c:f>weekday!$E$7:$E$8</c:f>
              <c:strCache>
                <c:ptCount val="1"/>
                <c:pt idx="0">
                  <c:v>Juice</c:v>
                </c:pt>
              </c:strCache>
            </c:strRef>
          </c:tx>
          <c:spPr>
            <a:solidFill>
              <a:schemeClr val="accent4"/>
            </a:solidFill>
            <a:ln>
              <a:noFill/>
            </a:ln>
            <a:effectLst/>
          </c:spPr>
          <c:invertIfNegative val="0"/>
          <c:cat>
            <c:strRef>
              <c:f>weekday!$A$9:$A$16</c:f>
              <c:strCache>
                <c:ptCount val="7"/>
                <c:pt idx="0">
                  <c:v>Fri</c:v>
                </c:pt>
                <c:pt idx="1">
                  <c:v>Mon</c:v>
                </c:pt>
                <c:pt idx="2">
                  <c:v>Sat</c:v>
                </c:pt>
                <c:pt idx="3">
                  <c:v>Sun</c:v>
                </c:pt>
                <c:pt idx="4">
                  <c:v>Thu</c:v>
                </c:pt>
                <c:pt idx="5">
                  <c:v>Tue</c:v>
                </c:pt>
                <c:pt idx="6">
                  <c:v>Wed</c:v>
                </c:pt>
              </c:strCache>
            </c:strRef>
          </c:cat>
          <c:val>
            <c:numRef>
              <c:f>weekday!$E$9:$E$16</c:f>
              <c:numCache>
                <c:formatCode>General</c:formatCode>
                <c:ptCount val="7"/>
                <c:pt idx="0">
                  <c:v>62.09</c:v>
                </c:pt>
                <c:pt idx="1">
                  <c:v>62.09</c:v>
                </c:pt>
                <c:pt idx="2">
                  <c:v>62.09</c:v>
                </c:pt>
                <c:pt idx="3">
                  <c:v>62.09</c:v>
                </c:pt>
                <c:pt idx="4">
                  <c:v>62.09</c:v>
                </c:pt>
                <c:pt idx="5">
                  <c:v>62.09</c:v>
                </c:pt>
                <c:pt idx="6">
                  <c:v>62.09</c:v>
                </c:pt>
              </c:numCache>
            </c:numRef>
          </c:val>
          <c:extLst>
            <c:ext xmlns:c16="http://schemas.microsoft.com/office/drawing/2014/chart" uri="{C3380CC4-5D6E-409C-BE32-E72D297353CC}">
              <c16:uniqueId val="{00000003-7C4E-4DDD-BF70-BD8998131E89}"/>
            </c:ext>
          </c:extLst>
        </c:ser>
        <c:ser>
          <c:idx val="4"/>
          <c:order val="4"/>
          <c:tx>
            <c:strRef>
              <c:f>weekday!$F$7:$F$8</c:f>
              <c:strCache>
                <c:ptCount val="1"/>
                <c:pt idx="0">
                  <c:v>Soft Drink</c:v>
                </c:pt>
              </c:strCache>
            </c:strRef>
          </c:tx>
          <c:spPr>
            <a:solidFill>
              <a:schemeClr val="accent5"/>
            </a:solidFill>
            <a:ln>
              <a:noFill/>
            </a:ln>
            <a:effectLst/>
          </c:spPr>
          <c:invertIfNegative val="0"/>
          <c:cat>
            <c:strRef>
              <c:f>weekday!$A$9:$A$16</c:f>
              <c:strCache>
                <c:ptCount val="7"/>
                <c:pt idx="0">
                  <c:v>Fri</c:v>
                </c:pt>
                <c:pt idx="1">
                  <c:v>Mon</c:v>
                </c:pt>
                <c:pt idx="2">
                  <c:v>Sat</c:v>
                </c:pt>
                <c:pt idx="3">
                  <c:v>Sun</c:v>
                </c:pt>
                <c:pt idx="4">
                  <c:v>Thu</c:v>
                </c:pt>
                <c:pt idx="5">
                  <c:v>Tue</c:v>
                </c:pt>
                <c:pt idx="6">
                  <c:v>Wed</c:v>
                </c:pt>
              </c:strCache>
            </c:strRef>
          </c:cat>
          <c:val>
            <c:numRef>
              <c:f>weekday!$F$9:$F$16</c:f>
              <c:numCache>
                <c:formatCode>General</c:formatCode>
                <c:ptCount val="7"/>
                <c:pt idx="0">
                  <c:v>199.2</c:v>
                </c:pt>
                <c:pt idx="1">
                  <c:v>199.2</c:v>
                </c:pt>
                <c:pt idx="2">
                  <c:v>199.2</c:v>
                </c:pt>
                <c:pt idx="3">
                  <c:v>199.2</c:v>
                </c:pt>
                <c:pt idx="4">
                  <c:v>199.2</c:v>
                </c:pt>
                <c:pt idx="5">
                  <c:v>199.2</c:v>
                </c:pt>
                <c:pt idx="6">
                  <c:v>199.2</c:v>
                </c:pt>
              </c:numCache>
            </c:numRef>
          </c:val>
          <c:extLst>
            <c:ext xmlns:c16="http://schemas.microsoft.com/office/drawing/2014/chart" uri="{C3380CC4-5D6E-409C-BE32-E72D297353CC}">
              <c16:uniqueId val="{00000004-7C4E-4DDD-BF70-BD8998131E89}"/>
            </c:ext>
          </c:extLst>
        </c:ser>
        <c:ser>
          <c:idx val="5"/>
          <c:order val="5"/>
          <c:tx>
            <c:strRef>
              <c:f>weekday!$G$7:$G$8</c:f>
              <c:strCache>
                <c:ptCount val="1"/>
                <c:pt idx="0">
                  <c:v>Sports Drink</c:v>
                </c:pt>
              </c:strCache>
            </c:strRef>
          </c:tx>
          <c:spPr>
            <a:solidFill>
              <a:schemeClr val="accent6"/>
            </a:solidFill>
            <a:ln>
              <a:noFill/>
            </a:ln>
            <a:effectLst/>
          </c:spPr>
          <c:invertIfNegative val="0"/>
          <c:cat>
            <c:strRef>
              <c:f>weekday!$A$9:$A$16</c:f>
              <c:strCache>
                <c:ptCount val="7"/>
                <c:pt idx="0">
                  <c:v>Fri</c:v>
                </c:pt>
                <c:pt idx="1">
                  <c:v>Mon</c:v>
                </c:pt>
                <c:pt idx="2">
                  <c:v>Sat</c:v>
                </c:pt>
                <c:pt idx="3">
                  <c:v>Sun</c:v>
                </c:pt>
                <c:pt idx="4">
                  <c:v>Thu</c:v>
                </c:pt>
                <c:pt idx="5">
                  <c:v>Tue</c:v>
                </c:pt>
                <c:pt idx="6">
                  <c:v>Wed</c:v>
                </c:pt>
              </c:strCache>
            </c:strRef>
          </c:cat>
          <c:val>
            <c:numRef>
              <c:f>weekday!$G$9:$G$16</c:f>
              <c:numCache>
                <c:formatCode>General</c:formatCode>
                <c:ptCount val="7"/>
                <c:pt idx="0">
                  <c:v>144.82</c:v>
                </c:pt>
                <c:pt idx="1">
                  <c:v>144.82</c:v>
                </c:pt>
                <c:pt idx="2">
                  <c:v>144.82</c:v>
                </c:pt>
                <c:pt idx="3">
                  <c:v>144.82</c:v>
                </c:pt>
                <c:pt idx="4">
                  <c:v>144.82</c:v>
                </c:pt>
                <c:pt idx="5">
                  <c:v>144.82</c:v>
                </c:pt>
                <c:pt idx="6">
                  <c:v>144.82</c:v>
                </c:pt>
              </c:numCache>
            </c:numRef>
          </c:val>
          <c:extLst>
            <c:ext xmlns:c16="http://schemas.microsoft.com/office/drawing/2014/chart" uri="{C3380CC4-5D6E-409C-BE32-E72D297353CC}">
              <c16:uniqueId val="{00000005-7C4E-4DDD-BF70-BD8998131E89}"/>
            </c:ext>
          </c:extLst>
        </c:ser>
        <c:ser>
          <c:idx val="6"/>
          <c:order val="6"/>
          <c:tx>
            <c:strRef>
              <c:f>weekday!$H$7:$H$8</c:f>
              <c:strCache>
                <c:ptCount val="1"/>
                <c:pt idx="0">
                  <c:v>Tea</c:v>
                </c:pt>
              </c:strCache>
            </c:strRef>
          </c:tx>
          <c:spPr>
            <a:solidFill>
              <a:schemeClr val="accent1">
                <a:lumMod val="60000"/>
              </a:schemeClr>
            </a:solidFill>
            <a:ln>
              <a:noFill/>
            </a:ln>
            <a:effectLst/>
          </c:spPr>
          <c:invertIfNegative val="0"/>
          <c:cat>
            <c:strRef>
              <c:f>weekday!$A$9:$A$16</c:f>
              <c:strCache>
                <c:ptCount val="7"/>
                <c:pt idx="0">
                  <c:v>Fri</c:v>
                </c:pt>
                <c:pt idx="1">
                  <c:v>Mon</c:v>
                </c:pt>
                <c:pt idx="2">
                  <c:v>Sat</c:v>
                </c:pt>
                <c:pt idx="3">
                  <c:v>Sun</c:v>
                </c:pt>
                <c:pt idx="4">
                  <c:v>Thu</c:v>
                </c:pt>
                <c:pt idx="5">
                  <c:v>Tue</c:v>
                </c:pt>
                <c:pt idx="6">
                  <c:v>Wed</c:v>
                </c:pt>
              </c:strCache>
            </c:strRef>
          </c:cat>
          <c:val>
            <c:numRef>
              <c:f>weekday!$H$9:$H$16</c:f>
              <c:numCache>
                <c:formatCode>General</c:formatCode>
                <c:ptCount val="7"/>
                <c:pt idx="0">
                  <c:v>78.31</c:v>
                </c:pt>
                <c:pt idx="1">
                  <c:v>78.31</c:v>
                </c:pt>
                <c:pt idx="2">
                  <c:v>78.31</c:v>
                </c:pt>
                <c:pt idx="3">
                  <c:v>78.31</c:v>
                </c:pt>
                <c:pt idx="4">
                  <c:v>78.31</c:v>
                </c:pt>
                <c:pt idx="5">
                  <c:v>78.31</c:v>
                </c:pt>
                <c:pt idx="6">
                  <c:v>78.31</c:v>
                </c:pt>
              </c:numCache>
            </c:numRef>
          </c:val>
          <c:extLst>
            <c:ext xmlns:c16="http://schemas.microsoft.com/office/drawing/2014/chart" uri="{C3380CC4-5D6E-409C-BE32-E72D297353CC}">
              <c16:uniqueId val="{00000006-7C4E-4DDD-BF70-BD8998131E89}"/>
            </c:ext>
          </c:extLst>
        </c:ser>
        <c:ser>
          <c:idx val="7"/>
          <c:order val="7"/>
          <c:tx>
            <c:strRef>
              <c:f>weekday!$I$7:$I$8</c:f>
              <c:strCache>
                <c:ptCount val="1"/>
                <c:pt idx="0">
                  <c:v>Water</c:v>
                </c:pt>
              </c:strCache>
            </c:strRef>
          </c:tx>
          <c:spPr>
            <a:solidFill>
              <a:schemeClr val="accent2">
                <a:lumMod val="60000"/>
              </a:schemeClr>
            </a:solidFill>
            <a:ln>
              <a:noFill/>
            </a:ln>
            <a:effectLst/>
          </c:spPr>
          <c:invertIfNegative val="0"/>
          <c:cat>
            <c:strRef>
              <c:f>weekday!$A$9:$A$16</c:f>
              <c:strCache>
                <c:ptCount val="7"/>
                <c:pt idx="0">
                  <c:v>Fri</c:v>
                </c:pt>
                <c:pt idx="1">
                  <c:v>Mon</c:v>
                </c:pt>
                <c:pt idx="2">
                  <c:v>Sat</c:v>
                </c:pt>
                <c:pt idx="3">
                  <c:v>Sun</c:v>
                </c:pt>
                <c:pt idx="4">
                  <c:v>Thu</c:v>
                </c:pt>
                <c:pt idx="5">
                  <c:v>Tue</c:v>
                </c:pt>
                <c:pt idx="6">
                  <c:v>Wed</c:v>
                </c:pt>
              </c:strCache>
            </c:strRef>
          </c:cat>
          <c:val>
            <c:numRef>
              <c:f>weekday!$I$9:$I$16</c:f>
              <c:numCache>
                <c:formatCode>General</c:formatCode>
                <c:ptCount val="7"/>
                <c:pt idx="0">
                  <c:v>147.44</c:v>
                </c:pt>
                <c:pt idx="1">
                  <c:v>147.44</c:v>
                </c:pt>
                <c:pt idx="2">
                  <c:v>147.44</c:v>
                </c:pt>
                <c:pt idx="3">
                  <c:v>147.44</c:v>
                </c:pt>
                <c:pt idx="4">
                  <c:v>147.44</c:v>
                </c:pt>
                <c:pt idx="5">
                  <c:v>147.44</c:v>
                </c:pt>
                <c:pt idx="6">
                  <c:v>147.44</c:v>
                </c:pt>
              </c:numCache>
            </c:numRef>
          </c:val>
          <c:extLst>
            <c:ext xmlns:c16="http://schemas.microsoft.com/office/drawing/2014/chart" uri="{C3380CC4-5D6E-409C-BE32-E72D297353CC}">
              <c16:uniqueId val="{00000007-7C4E-4DDD-BF70-BD8998131E89}"/>
            </c:ext>
          </c:extLst>
        </c:ser>
        <c:dLbls>
          <c:showLegendKey val="0"/>
          <c:showVal val="0"/>
          <c:showCatName val="0"/>
          <c:showSerName val="0"/>
          <c:showPercent val="0"/>
          <c:showBubbleSize val="0"/>
        </c:dLbls>
        <c:gapWidth val="219"/>
        <c:overlap val="-27"/>
        <c:axId val="221746208"/>
        <c:axId val="221748128"/>
      </c:barChart>
      <c:catAx>
        <c:axId val="22174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1748128"/>
        <c:crosses val="autoZero"/>
        <c:auto val="1"/>
        <c:lblAlgn val="ctr"/>
        <c:lblOffset val="100"/>
        <c:noMultiLvlLbl val="0"/>
      </c:catAx>
      <c:valAx>
        <c:axId val="22174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174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[project.xlsx]Area wise Cost!PivotTable1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'Area wise Cost'!$F$21:$F$22</c:f>
              <c:strCache>
                <c:ptCount val="1"/>
                <c:pt idx="0">
                  <c:v>Alcoholic Beverage</c:v>
                </c:pt>
              </c:strCache>
            </c:strRef>
          </c:tx>
          <c:spPr>
            <a:solidFill>
              <a:schemeClr val="accent1"/>
            </a:solidFill>
            <a:ln>
              <a:noFill/>
            </a:ln>
            <a:effectLst/>
          </c:spPr>
          <c:invertIfNegative val="0"/>
          <c:cat>
            <c:strRef>
              <c:f>'Area wise Cost'!$E$23:$E$43</c:f>
              <c:strCache>
                <c:ptCount val="20"/>
                <c:pt idx="0">
                  <c:v>Arizona</c:v>
                </c:pt>
                <c:pt idx="1">
                  <c:v>California</c:v>
                </c:pt>
                <c:pt idx="2">
                  <c:v>Florida</c:v>
                </c:pt>
                <c:pt idx="3">
                  <c:v>Georgia</c:v>
                </c:pt>
                <c:pt idx="4">
                  <c:v>Illinois</c:v>
                </c:pt>
                <c:pt idx="5">
                  <c:v>Indiana</c:v>
                </c:pt>
                <c:pt idx="6">
                  <c:v>Maryland</c:v>
                </c:pt>
                <c:pt idx="7">
                  <c:v>Massachusetts</c:v>
                </c:pt>
                <c:pt idx="8">
                  <c:v>Michigan</c:v>
                </c:pt>
                <c:pt idx="9">
                  <c:v>Missouri</c:v>
                </c:pt>
                <c:pt idx="10">
                  <c:v>New Jersey</c:v>
                </c:pt>
                <c:pt idx="11">
                  <c:v>New York</c:v>
                </c:pt>
                <c:pt idx="12">
                  <c:v>North Carolina</c:v>
                </c:pt>
                <c:pt idx="13">
                  <c:v>Ohio</c:v>
                </c:pt>
                <c:pt idx="14">
                  <c:v>Pennsylvania</c:v>
                </c:pt>
                <c:pt idx="15">
                  <c:v>Tennessee</c:v>
                </c:pt>
                <c:pt idx="16">
                  <c:v>Texas</c:v>
                </c:pt>
                <c:pt idx="17">
                  <c:v>Virginia</c:v>
                </c:pt>
                <c:pt idx="18">
                  <c:v>Washington</c:v>
                </c:pt>
                <c:pt idx="19">
                  <c:v>Wisconsin</c:v>
                </c:pt>
              </c:strCache>
            </c:strRef>
          </c:cat>
          <c:val>
            <c:numRef>
              <c:f>'Area wise Cost'!$F$23:$F$43</c:f>
              <c:numCache>
                <c:formatCode>General</c:formatCode>
                <c:ptCount val="20"/>
                <c:pt idx="0">
                  <c:v>2808</c:v>
                </c:pt>
                <c:pt idx="1">
                  <c:v>2755</c:v>
                </c:pt>
                <c:pt idx="2">
                  <c:v>2250</c:v>
                </c:pt>
                <c:pt idx="3">
                  <c:v>2946</c:v>
                </c:pt>
                <c:pt idx="4">
                  <c:v>2145</c:v>
                </c:pt>
                <c:pt idx="5">
                  <c:v>3077</c:v>
                </c:pt>
                <c:pt idx="6">
                  <c:v>1753</c:v>
                </c:pt>
                <c:pt idx="7">
                  <c:v>2648</c:v>
                </c:pt>
                <c:pt idx="8">
                  <c:v>3233</c:v>
                </c:pt>
                <c:pt idx="9">
                  <c:v>2710</c:v>
                </c:pt>
                <c:pt idx="10">
                  <c:v>2811</c:v>
                </c:pt>
                <c:pt idx="11">
                  <c:v>2271</c:v>
                </c:pt>
                <c:pt idx="12">
                  <c:v>2133</c:v>
                </c:pt>
                <c:pt idx="13">
                  <c:v>2704</c:v>
                </c:pt>
                <c:pt idx="14">
                  <c:v>3184</c:v>
                </c:pt>
                <c:pt idx="15">
                  <c:v>2358</c:v>
                </c:pt>
                <c:pt idx="16">
                  <c:v>3087</c:v>
                </c:pt>
                <c:pt idx="17">
                  <c:v>3661</c:v>
                </c:pt>
                <c:pt idx="18">
                  <c:v>3555</c:v>
                </c:pt>
                <c:pt idx="19">
                  <c:v>2388</c:v>
                </c:pt>
              </c:numCache>
            </c:numRef>
          </c:val>
          <c:extLst>
            <c:ext xmlns:c16="http://schemas.microsoft.com/office/drawing/2014/chart" uri="{C3380CC4-5D6E-409C-BE32-E72D297353CC}">
              <c16:uniqueId val="{00000000-98FF-4C70-AF5F-6D597DC79E20}"/>
            </c:ext>
          </c:extLst>
        </c:ser>
        <c:ser>
          <c:idx val="1"/>
          <c:order val="1"/>
          <c:tx>
            <c:strRef>
              <c:f>'Area wise Cost'!$G$21:$G$22</c:f>
              <c:strCache>
                <c:ptCount val="1"/>
                <c:pt idx="0">
                  <c:v>Coffee</c:v>
                </c:pt>
              </c:strCache>
            </c:strRef>
          </c:tx>
          <c:spPr>
            <a:solidFill>
              <a:schemeClr val="accent2"/>
            </a:solidFill>
            <a:ln>
              <a:noFill/>
            </a:ln>
            <a:effectLst/>
          </c:spPr>
          <c:invertIfNegative val="0"/>
          <c:cat>
            <c:strRef>
              <c:f>'Area wise Cost'!$E$23:$E$43</c:f>
              <c:strCache>
                <c:ptCount val="20"/>
                <c:pt idx="0">
                  <c:v>Arizona</c:v>
                </c:pt>
                <c:pt idx="1">
                  <c:v>California</c:v>
                </c:pt>
                <c:pt idx="2">
                  <c:v>Florida</c:v>
                </c:pt>
                <c:pt idx="3">
                  <c:v>Georgia</c:v>
                </c:pt>
                <c:pt idx="4">
                  <c:v>Illinois</c:v>
                </c:pt>
                <c:pt idx="5">
                  <c:v>Indiana</c:v>
                </c:pt>
                <c:pt idx="6">
                  <c:v>Maryland</c:v>
                </c:pt>
                <c:pt idx="7">
                  <c:v>Massachusetts</c:v>
                </c:pt>
                <c:pt idx="8">
                  <c:v>Michigan</c:v>
                </c:pt>
                <c:pt idx="9">
                  <c:v>Missouri</c:v>
                </c:pt>
                <c:pt idx="10">
                  <c:v>New Jersey</c:v>
                </c:pt>
                <c:pt idx="11">
                  <c:v>New York</c:v>
                </c:pt>
                <c:pt idx="12">
                  <c:v>North Carolina</c:v>
                </c:pt>
                <c:pt idx="13">
                  <c:v>Ohio</c:v>
                </c:pt>
                <c:pt idx="14">
                  <c:v>Pennsylvania</c:v>
                </c:pt>
                <c:pt idx="15">
                  <c:v>Tennessee</c:v>
                </c:pt>
                <c:pt idx="16">
                  <c:v>Texas</c:v>
                </c:pt>
                <c:pt idx="17">
                  <c:v>Virginia</c:v>
                </c:pt>
                <c:pt idx="18">
                  <c:v>Washington</c:v>
                </c:pt>
                <c:pt idx="19">
                  <c:v>Wisconsin</c:v>
                </c:pt>
              </c:strCache>
            </c:strRef>
          </c:cat>
          <c:val>
            <c:numRef>
              <c:f>'Area wise Cost'!$G$23:$G$43</c:f>
              <c:numCache>
                <c:formatCode>General</c:formatCode>
                <c:ptCount val="20"/>
                <c:pt idx="0">
                  <c:v>5272</c:v>
                </c:pt>
                <c:pt idx="1">
                  <c:v>5424</c:v>
                </c:pt>
                <c:pt idx="2">
                  <c:v>3788</c:v>
                </c:pt>
                <c:pt idx="3">
                  <c:v>5565</c:v>
                </c:pt>
                <c:pt idx="4">
                  <c:v>4107</c:v>
                </c:pt>
                <c:pt idx="5">
                  <c:v>4247</c:v>
                </c:pt>
                <c:pt idx="6">
                  <c:v>3911</c:v>
                </c:pt>
                <c:pt idx="7">
                  <c:v>4042</c:v>
                </c:pt>
                <c:pt idx="8">
                  <c:v>5167</c:v>
                </c:pt>
                <c:pt idx="9">
                  <c:v>4540</c:v>
                </c:pt>
                <c:pt idx="10">
                  <c:v>3934</c:v>
                </c:pt>
                <c:pt idx="11">
                  <c:v>3728</c:v>
                </c:pt>
                <c:pt idx="12">
                  <c:v>5160</c:v>
                </c:pt>
                <c:pt idx="13">
                  <c:v>3787</c:v>
                </c:pt>
                <c:pt idx="14">
                  <c:v>3941</c:v>
                </c:pt>
                <c:pt idx="15">
                  <c:v>4923</c:v>
                </c:pt>
                <c:pt idx="16">
                  <c:v>4808</c:v>
                </c:pt>
                <c:pt idx="17">
                  <c:v>4505</c:v>
                </c:pt>
                <c:pt idx="18">
                  <c:v>4045</c:v>
                </c:pt>
                <c:pt idx="19">
                  <c:v>3359</c:v>
                </c:pt>
              </c:numCache>
            </c:numRef>
          </c:val>
          <c:extLst>
            <c:ext xmlns:c16="http://schemas.microsoft.com/office/drawing/2014/chart" uri="{C3380CC4-5D6E-409C-BE32-E72D297353CC}">
              <c16:uniqueId val="{00000001-98FF-4C70-AF5F-6D597DC79E20}"/>
            </c:ext>
          </c:extLst>
        </c:ser>
        <c:ser>
          <c:idx val="2"/>
          <c:order val="2"/>
          <c:tx>
            <c:strRef>
              <c:f>'Area wise Cost'!$H$21:$H$22</c:f>
              <c:strCache>
                <c:ptCount val="1"/>
                <c:pt idx="0">
                  <c:v>Energy Drink</c:v>
                </c:pt>
              </c:strCache>
            </c:strRef>
          </c:tx>
          <c:spPr>
            <a:solidFill>
              <a:schemeClr val="accent3"/>
            </a:solidFill>
            <a:ln>
              <a:noFill/>
            </a:ln>
            <a:effectLst/>
          </c:spPr>
          <c:invertIfNegative val="0"/>
          <c:cat>
            <c:strRef>
              <c:f>'Area wise Cost'!$E$23:$E$43</c:f>
              <c:strCache>
                <c:ptCount val="20"/>
                <c:pt idx="0">
                  <c:v>Arizona</c:v>
                </c:pt>
                <c:pt idx="1">
                  <c:v>California</c:v>
                </c:pt>
                <c:pt idx="2">
                  <c:v>Florida</c:v>
                </c:pt>
                <c:pt idx="3">
                  <c:v>Georgia</c:v>
                </c:pt>
                <c:pt idx="4">
                  <c:v>Illinois</c:v>
                </c:pt>
                <c:pt idx="5">
                  <c:v>Indiana</c:v>
                </c:pt>
                <c:pt idx="6">
                  <c:v>Maryland</c:v>
                </c:pt>
                <c:pt idx="7">
                  <c:v>Massachusetts</c:v>
                </c:pt>
                <c:pt idx="8">
                  <c:v>Michigan</c:v>
                </c:pt>
                <c:pt idx="9">
                  <c:v>Missouri</c:v>
                </c:pt>
                <c:pt idx="10">
                  <c:v>New Jersey</c:v>
                </c:pt>
                <c:pt idx="11">
                  <c:v>New York</c:v>
                </c:pt>
                <c:pt idx="12">
                  <c:v>North Carolina</c:v>
                </c:pt>
                <c:pt idx="13">
                  <c:v>Ohio</c:v>
                </c:pt>
                <c:pt idx="14">
                  <c:v>Pennsylvania</c:v>
                </c:pt>
                <c:pt idx="15">
                  <c:v>Tennessee</c:v>
                </c:pt>
                <c:pt idx="16">
                  <c:v>Texas</c:v>
                </c:pt>
                <c:pt idx="17">
                  <c:v>Virginia</c:v>
                </c:pt>
                <c:pt idx="18">
                  <c:v>Washington</c:v>
                </c:pt>
                <c:pt idx="19">
                  <c:v>Wisconsin</c:v>
                </c:pt>
              </c:strCache>
            </c:strRef>
          </c:cat>
          <c:val>
            <c:numRef>
              <c:f>'Area wise Cost'!$H$23:$H$43</c:f>
              <c:numCache>
                <c:formatCode>General</c:formatCode>
                <c:ptCount val="20"/>
                <c:pt idx="0">
                  <c:v>2208</c:v>
                </c:pt>
                <c:pt idx="1">
                  <c:v>3063</c:v>
                </c:pt>
                <c:pt idx="2">
                  <c:v>2563</c:v>
                </c:pt>
                <c:pt idx="3">
                  <c:v>2044</c:v>
                </c:pt>
                <c:pt idx="4">
                  <c:v>2387</c:v>
                </c:pt>
                <c:pt idx="5">
                  <c:v>2171</c:v>
                </c:pt>
                <c:pt idx="6">
                  <c:v>1877</c:v>
                </c:pt>
                <c:pt idx="7">
                  <c:v>2383</c:v>
                </c:pt>
                <c:pt idx="8">
                  <c:v>2528</c:v>
                </c:pt>
                <c:pt idx="9">
                  <c:v>2524</c:v>
                </c:pt>
                <c:pt idx="10">
                  <c:v>2883</c:v>
                </c:pt>
                <c:pt idx="11">
                  <c:v>1417</c:v>
                </c:pt>
                <c:pt idx="12">
                  <c:v>2624</c:v>
                </c:pt>
                <c:pt idx="13">
                  <c:v>2187</c:v>
                </c:pt>
                <c:pt idx="14">
                  <c:v>2926</c:v>
                </c:pt>
                <c:pt idx="15">
                  <c:v>2253</c:v>
                </c:pt>
                <c:pt idx="16">
                  <c:v>2307</c:v>
                </c:pt>
                <c:pt idx="17">
                  <c:v>2527</c:v>
                </c:pt>
                <c:pt idx="18">
                  <c:v>2393</c:v>
                </c:pt>
                <c:pt idx="19">
                  <c:v>2251</c:v>
                </c:pt>
              </c:numCache>
            </c:numRef>
          </c:val>
          <c:extLst>
            <c:ext xmlns:c16="http://schemas.microsoft.com/office/drawing/2014/chart" uri="{C3380CC4-5D6E-409C-BE32-E72D297353CC}">
              <c16:uniqueId val="{00000002-98FF-4C70-AF5F-6D597DC79E20}"/>
            </c:ext>
          </c:extLst>
        </c:ser>
        <c:ser>
          <c:idx val="3"/>
          <c:order val="3"/>
          <c:tx>
            <c:strRef>
              <c:f>'Area wise Cost'!$I$21:$I$22</c:f>
              <c:strCache>
                <c:ptCount val="1"/>
                <c:pt idx="0">
                  <c:v>Juice</c:v>
                </c:pt>
              </c:strCache>
            </c:strRef>
          </c:tx>
          <c:spPr>
            <a:solidFill>
              <a:schemeClr val="accent4"/>
            </a:solidFill>
            <a:ln>
              <a:noFill/>
            </a:ln>
            <a:effectLst/>
          </c:spPr>
          <c:invertIfNegative val="0"/>
          <c:cat>
            <c:strRef>
              <c:f>'Area wise Cost'!$E$23:$E$43</c:f>
              <c:strCache>
                <c:ptCount val="20"/>
                <c:pt idx="0">
                  <c:v>Arizona</c:v>
                </c:pt>
                <c:pt idx="1">
                  <c:v>California</c:v>
                </c:pt>
                <c:pt idx="2">
                  <c:v>Florida</c:v>
                </c:pt>
                <c:pt idx="3">
                  <c:v>Georgia</c:v>
                </c:pt>
                <c:pt idx="4">
                  <c:v>Illinois</c:v>
                </c:pt>
                <c:pt idx="5">
                  <c:v>Indiana</c:v>
                </c:pt>
                <c:pt idx="6">
                  <c:v>Maryland</c:v>
                </c:pt>
                <c:pt idx="7">
                  <c:v>Massachusetts</c:v>
                </c:pt>
                <c:pt idx="8">
                  <c:v>Michigan</c:v>
                </c:pt>
                <c:pt idx="9">
                  <c:v>Missouri</c:v>
                </c:pt>
                <c:pt idx="10">
                  <c:v>New Jersey</c:v>
                </c:pt>
                <c:pt idx="11">
                  <c:v>New York</c:v>
                </c:pt>
                <c:pt idx="12">
                  <c:v>North Carolina</c:v>
                </c:pt>
                <c:pt idx="13">
                  <c:v>Ohio</c:v>
                </c:pt>
                <c:pt idx="14">
                  <c:v>Pennsylvania</c:v>
                </c:pt>
                <c:pt idx="15">
                  <c:v>Tennessee</c:v>
                </c:pt>
                <c:pt idx="16">
                  <c:v>Texas</c:v>
                </c:pt>
                <c:pt idx="17">
                  <c:v>Virginia</c:v>
                </c:pt>
                <c:pt idx="18">
                  <c:v>Washington</c:v>
                </c:pt>
                <c:pt idx="19">
                  <c:v>Wisconsin</c:v>
                </c:pt>
              </c:strCache>
            </c:strRef>
          </c:cat>
          <c:val>
            <c:numRef>
              <c:f>'Area wise Cost'!$I$23:$I$43</c:f>
              <c:numCache>
                <c:formatCode>General</c:formatCode>
                <c:ptCount val="20"/>
                <c:pt idx="0">
                  <c:v>2970</c:v>
                </c:pt>
                <c:pt idx="1">
                  <c:v>3951</c:v>
                </c:pt>
                <c:pt idx="2">
                  <c:v>2262</c:v>
                </c:pt>
                <c:pt idx="3">
                  <c:v>2889</c:v>
                </c:pt>
                <c:pt idx="4">
                  <c:v>2667</c:v>
                </c:pt>
                <c:pt idx="5">
                  <c:v>2630</c:v>
                </c:pt>
                <c:pt idx="6">
                  <c:v>2617</c:v>
                </c:pt>
                <c:pt idx="7">
                  <c:v>2683</c:v>
                </c:pt>
                <c:pt idx="8">
                  <c:v>3504</c:v>
                </c:pt>
                <c:pt idx="9">
                  <c:v>3246</c:v>
                </c:pt>
                <c:pt idx="10">
                  <c:v>2837</c:v>
                </c:pt>
                <c:pt idx="11">
                  <c:v>1864</c:v>
                </c:pt>
                <c:pt idx="12">
                  <c:v>2868</c:v>
                </c:pt>
                <c:pt idx="13">
                  <c:v>2004</c:v>
                </c:pt>
                <c:pt idx="14">
                  <c:v>2651</c:v>
                </c:pt>
                <c:pt idx="15">
                  <c:v>2570</c:v>
                </c:pt>
                <c:pt idx="16">
                  <c:v>3125</c:v>
                </c:pt>
                <c:pt idx="17">
                  <c:v>3475</c:v>
                </c:pt>
                <c:pt idx="18">
                  <c:v>2901</c:v>
                </c:pt>
                <c:pt idx="19">
                  <c:v>2444</c:v>
                </c:pt>
              </c:numCache>
            </c:numRef>
          </c:val>
          <c:extLst>
            <c:ext xmlns:c16="http://schemas.microsoft.com/office/drawing/2014/chart" uri="{C3380CC4-5D6E-409C-BE32-E72D297353CC}">
              <c16:uniqueId val="{00000003-98FF-4C70-AF5F-6D597DC79E20}"/>
            </c:ext>
          </c:extLst>
        </c:ser>
        <c:ser>
          <c:idx val="4"/>
          <c:order val="4"/>
          <c:tx>
            <c:strRef>
              <c:f>'Area wise Cost'!$J$21:$J$22</c:f>
              <c:strCache>
                <c:ptCount val="1"/>
                <c:pt idx="0">
                  <c:v>Soft Drink</c:v>
                </c:pt>
              </c:strCache>
            </c:strRef>
          </c:tx>
          <c:spPr>
            <a:solidFill>
              <a:schemeClr val="accent5"/>
            </a:solidFill>
            <a:ln>
              <a:noFill/>
            </a:ln>
            <a:effectLst/>
          </c:spPr>
          <c:invertIfNegative val="0"/>
          <c:cat>
            <c:strRef>
              <c:f>'Area wise Cost'!$E$23:$E$43</c:f>
              <c:strCache>
                <c:ptCount val="20"/>
                <c:pt idx="0">
                  <c:v>Arizona</c:v>
                </c:pt>
                <c:pt idx="1">
                  <c:v>California</c:v>
                </c:pt>
                <c:pt idx="2">
                  <c:v>Florida</c:v>
                </c:pt>
                <c:pt idx="3">
                  <c:v>Georgia</c:v>
                </c:pt>
                <c:pt idx="4">
                  <c:v>Illinois</c:v>
                </c:pt>
                <c:pt idx="5">
                  <c:v>Indiana</c:v>
                </c:pt>
                <c:pt idx="6">
                  <c:v>Maryland</c:v>
                </c:pt>
                <c:pt idx="7">
                  <c:v>Massachusetts</c:v>
                </c:pt>
                <c:pt idx="8">
                  <c:v>Michigan</c:v>
                </c:pt>
                <c:pt idx="9">
                  <c:v>Missouri</c:v>
                </c:pt>
                <c:pt idx="10">
                  <c:v>New Jersey</c:v>
                </c:pt>
                <c:pt idx="11">
                  <c:v>New York</c:v>
                </c:pt>
                <c:pt idx="12">
                  <c:v>North Carolina</c:v>
                </c:pt>
                <c:pt idx="13">
                  <c:v>Ohio</c:v>
                </c:pt>
                <c:pt idx="14">
                  <c:v>Pennsylvania</c:v>
                </c:pt>
                <c:pt idx="15">
                  <c:v>Tennessee</c:v>
                </c:pt>
                <c:pt idx="16">
                  <c:v>Texas</c:v>
                </c:pt>
                <c:pt idx="17">
                  <c:v>Virginia</c:v>
                </c:pt>
                <c:pt idx="18">
                  <c:v>Washington</c:v>
                </c:pt>
                <c:pt idx="19">
                  <c:v>Wisconsin</c:v>
                </c:pt>
              </c:strCache>
            </c:strRef>
          </c:cat>
          <c:val>
            <c:numRef>
              <c:f>'Area wise Cost'!$J$23:$J$43</c:f>
              <c:numCache>
                <c:formatCode>General</c:formatCode>
                <c:ptCount val="20"/>
                <c:pt idx="0">
                  <c:v>6076</c:v>
                </c:pt>
                <c:pt idx="1">
                  <c:v>7066</c:v>
                </c:pt>
                <c:pt idx="2">
                  <c:v>5369</c:v>
                </c:pt>
                <c:pt idx="3">
                  <c:v>6950</c:v>
                </c:pt>
                <c:pt idx="4">
                  <c:v>5399</c:v>
                </c:pt>
                <c:pt idx="5">
                  <c:v>5919</c:v>
                </c:pt>
                <c:pt idx="6">
                  <c:v>5947</c:v>
                </c:pt>
                <c:pt idx="7">
                  <c:v>5679</c:v>
                </c:pt>
                <c:pt idx="8">
                  <c:v>7102</c:v>
                </c:pt>
                <c:pt idx="9">
                  <c:v>6803</c:v>
                </c:pt>
                <c:pt idx="10">
                  <c:v>6632</c:v>
                </c:pt>
                <c:pt idx="11">
                  <c:v>4944</c:v>
                </c:pt>
                <c:pt idx="12">
                  <c:v>7746</c:v>
                </c:pt>
                <c:pt idx="13">
                  <c:v>6472</c:v>
                </c:pt>
                <c:pt idx="14">
                  <c:v>7180</c:v>
                </c:pt>
                <c:pt idx="15">
                  <c:v>6188</c:v>
                </c:pt>
                <c:pt idx="16">
                  <c:v>7715</c:v>
                </c:pt>
                <c:pt idx="17">
                  <c:v>8065</c:v>
                </c:pt>
                <c:pt idx="18">
                  <c:v>7601</c:v>
                </c:pt>
                <c:pt idx="19">
                  <c:v>6570</c:v>
                </c:pt>
              </c:numCache>
            </c:numRef>
          </c:val>
          <c:extLst>
            <c:ext xmlns:c16="http://schemas.microsoft.com/office/drawing/2014/chart" uri="{C3380CC4-5D6E-409C-BE32-E72D297353CC}">
              <c16:uniqueId val="{00000004-98FF-4C70-AF5F-6D597DC79E20}"/>
            </c:ext>
          </c:extLst>
        </c:ser>
        <c:ser>
          <c:idx val="5"/>
          <c:order val="5"/>
          <c:tx>
            <c:strRef>
              <c:f>'Area wise Cost'!$K$21:$K$22</c:f>
              <c:strCache>
                <c:ptCount val="1"/>
                <c:pt idx="0">
                  <c:v>Sports Drink</c:v>
                </c:pt>
              </c:strCache>
            </c:strRef>
          </c:tx>
          <c:spPr>
            <a:solidFill>
              <a:schemeClr val="accent6"/>
            </a:solidFill>
            <a:ln>
              <a:noFill/>
            </a:ln>
            <a:effectLst/>
          </c:spPr>
          <c:invertIfNegative val="0"/>
          <c:cat>
            <c:strRef>
              <c:f>'Area wise Cost'!$E$23:$E$43</c:f>
              <c:strCache>
                <c:ptCount val="20"/>
                <c:pt idx="0">
                  <c:v>Arizona</c:v>
                </c:pt>
                <c:pt idx="1">
                  <c:v>California</c:v>
                </c:pt>
                <c:pt idx="2">
                  <c:v>Florida</c:v>
                </c:pt>
                <c:pt idx="3">
                  <c:v>Georgia</c:v>
                </c:pt>
                <c:pt idx="4">
                  <c:v>Illinois</c:v>
                </c:pt>
                <c:pt idx="5">
                  <c:v>Indiana</c:v>
                </c:pt>
                <c:pt idx="6">
                  <c:v>Maryland</c:v>
                </c:pt>
                <c:pt idx="7">
                  <c:v>Massachusetts</c:v>
                </c:pt>
                <c:pt idx="8">
                  <c:v>Michigan</c:v>
                </c:pt>
                <c:pt idx="9">
                  <c:v>Missouri</c:v>
                </c:pt>
                <c:pt idx="10">
                  <c:v>New Jersey</c:v>
                </c:pt>
                <c:pt idx="11">
                  <c:v>New York</c:v>
                </c:pt>
                <c:pt idx="12">
                  <c:v>North Carolina</c:v>
                </c:pt>
                <c:pt idx="13">
                  <c:v>Ohio</c:v>
                </c:pt>
                <c:pt idx="14">
                  <c:v>Pennsylvania</c:v>
                </c:pt>
                <c:pt idx="15">
                  <c:v>Tennessee</c:v>
                </c:pt>
                <c:pt idx="16">
                  <c:v>Texas</c:v>
                </c:pt>
                <c:pt idx="17">
                  <c:v>Virginia</c:v>
                </c:pt>
                <c:pt idx="18">
                  <c:v>Washington</c:v>
                </c:pt>
                <c:pt idx="19">
                  <c:v>Wisconsin</c:v>
                </c:pt>
              </c:strCache>
            </c:strRef>
          </c:cat>
          <c:val>
            <c:numRef>
              <c:f>'Area wise Cost'!$K$23:$K$43</c:f>
              <c:numCache>
                <c:formatCode>General</c:formatCode>
                <c:ptCount val="20"/>
                <c:pt idx="0">
                  <c:v>4633</c:v>
                </c:pt>
                <c:pt idx="1">
                  <c:v>3658</c:v>
                </c:pt>
                <c:pt idx="2">
                  <c:v>4152</c:v>
                </c:pt>
                <c:pt idx="3">
                  <c:v>5208</c:v>
                </c:pt>
                <c:pt idx="4">
                  <c:v>4371</c:v>
                </c:pt>
                <c:pt idx="5">
                  <c:v>3273</c:v>
                </c:pt>
                <c:pt idx="6">
                  <c:v>3309</c:v>
                </c:pt>
                <c:pt idx="7">
                  <c:v>4106</c:v>
                </c:pt>
                <c:pt idx="8">
                  <c:v>5139</c:v>
                </c:pt>
                <c:pt idx="9">
                  <c:v>4411</c:v>
                </c:pt>
                <c:pt idx="10">
                  <c:v>3378</c:v>
                </c:pt>
                <c:pt idx="11">
                  <c:v>3578</c:v>
                </c:pt>
                <c:pt idx="12">
                  <c:v>4464</c:v>
                </c:pt>
                <c:pt idx="13">
                  <c:v>3662</c:v>
                </c:pt>
                <c:pt idx="14">
                  <c:v>4484</c:v>
                </c:pt>
                <c:pt idx="15">
                  <c:v>4034</c:v>
                </c:pt>
                <c:pt idx="16">
                  <c:v>4182</c:v>
                </c:pt>
                <c:pt idx="17">
                  <c:v>4525</c:v>
                </c:pt>
                <c:pt idx="18">
                  <c:v>4324</c:v>
                </c:pt>
                <c:pt idx="19">
                  <c:v>3728</c:v>
                </c:pt>
              </c:numCache>
            </c:numRef>
          </c:val>
          <c:extLst>
            <c:ext xmlns:c16="http://schemas.microsoft.com/office/drawing/2014/chart" uri="{C3380CC4-5D6E-409C-BE32-E72D297353CC}">
              <c16:uniqueId val="{00000005-98FF-4C70-AF5F-6D597DC79E20}"/>
            </c:ext>
          </c:extLst>
        </c:ser>
        <c:ser>
          <c:idx val="6"/>
          <c:order val="6"/>
          <c:tx>
            <c:strRef>
              <c:f>'Area wise Cost'!$L$21:$L$22</c:f>
              <c:strCache>
                <c:ptCount val="1"/>
                <c:pt idx="0">
                  <c:v>Tea</c:v>
                </c:pt>
              </c:strCache>
            </c:strRef>
          </c:tx>
          <c:spPr>
            <a:solidFill>
              <a:schemeClr val="accent1">
                <a:lumMod val="60000"/>
              </a:schemeClr>
            </a:solidFill>
            <a:ln>
              <a:noFill/>
            </a:ln>
            <a:effectLst/>
          </c:spPr>
          <c:invertIfNegative val="0"/>
          <c:cat>
            <c:strRef>
              <c:f>'Area wise Cost'!$E$23:$E$43</c:f>
              <c:strCache>
                <c:ptCount val="20"/>
                <c:pt idx="0">
                  <c:v>Arizona</c:v>
                </c:pt>
                <c:pt idx="1">
                  <c:v>California</c:v>
                </c:pt>
                <c:pt idx="2">
                  <c:v>Florida</c:v>
                </c:pt>
                <c:pt idx="3">
                  <c:v>Georgia</c:v>
                </c:pt>
                <c:pt idx="4">
                  <c:v>Illinois</c:v>
                </c:pt>
                <c:pt idx="5">
                  <c:v>Indiana</c:v>
                </c:pt>
                <c:pt idx="6">
                  <c:v>Maryland</c:v>
                </c:pt>
                <c:pt idx="7">
                  <c:v>Massachusetts</c:v>
                </c:pt>
                <c:pt idx="8">
                  <c:v>Michigan</c:v>
                </c:pt>
                <c:pt idx="9">
                  <c:v>Missouri</c:v>
                </c:pt>
                <c:pt idx="10">
                  <c:v>New Jersey</c:v>
                </c:pt>
                <c:pt idx="11">
                  <c:v>New York</c:v>
                </c:pt>
                <c:pt idx="12">
                  <c:v>North Carolina</c:v>
                </c:pt>
                <c:pt idx="13">
                  <c:v>Ohio</c:v>
                </c:pt>
                <c:pt idx="14">
                  <c:v>Pennsylvania</c:v>
                </c:pt>
                <c:pt idx="15">
                  <c:v>Tennessee</c:v>
                </c:pt>
                <c:pt idx="16">
                  <c:v>Texas</c:v>
                </c:pt>
                <c:pt idx="17">
                  <c:v>Virginia</c:v>
                </c:pt>
                <c:pt idx="18">
                  <c:v>Washington</c:v>
                </c:pt>
                <c:pt idx="19">
                  <c:v>Wisconsin</c:v>
                </c:pt>
              </c:strCache>
            </c:strRef>
          </c:cat>
          <c:val>
            <c:numRef>
              <c:f>'Area wise Cost'!$L$23:$L$43</c:f>
              <c:numCache>
                <c:formatCode>General</c:formatCode>
                <c:ptCount val="20"/>
                <c:pt idx="0">
                  <c:v>2028</c:v>
                </c:pt>
                <c:pt idx="1">
                  <c:v>2060</c:v>
                </c:pt>
                <c:pt idx="2">
                  <c:v>2054</c:v>
                </c:pt>
                <c:pt idx="3">
                  <c:v>1546</c:v>
                </c:pt>
                <c:pt idx="4">
                  <c:v>1587</c:v>
                </c:pt>
                <c:pt idx="5">
                  <c:v>2101</c:v>
                </c:pt>
                <c:pt idx="6">
                  <c:v>1284</c:v>
                </c:pt>
                <c:pt idx="7">
                  <c:v>1679</c:v>
                </c:pt>
                <c:pt idx="8">
                  <c:v>2291</c:v>
                </c:pt>
                <c:pt idx="9">
                  <c:v>2292</c:v>
                </c:pt>
                <c:pt idx="10">
                  <c:v>1211</c:v>
                </c:pt>
                <c:pt idx="11">
                  <c:v>1577</c:v>
                </c:pt>
                <c:pt idx="12">
                  <c:v>1726</c:v>
                </c:pt>
                <c:pt idx="13">
                  <c:v>2133</c:v>
                </c:pt>
                <c:pt idx="14">
                  <c:v>1908</c:v>
                </c:pt>
                <c:pt idx="15">
                  <c:v>1799</c:v>
                </c:pt>
                <c:pt idx="16">
                  <c:v>2190</c:v>
                </c:pt>
                <c:pt idx="17">
                  <c:v>2445</c:v>
                </c:pt>
                <c:pt idx="18">
                  <c:v>1812</c:v>
                </c:pt>
                <c:pt idx="19">
                  <c:v>1418</c:v>
                </c:pt>
              </c:numCache>
            </c:numRef>
          </c:val>
          <c:extLst>
            <c:ext xmlns:c16="http://schemas.microsoft.com/office/drawing/2014/chart" uri="{C3380CC4-5D6E-409C-BE32-E72D297353CC}">
              <c16:uniqueId val="{00000006-98FF-4C70-AF5F-6D597DC79E20}"/>
            </c:ext>
          </c:extLst>
        </c:ser>
        <c:ser>
          <c:idx val="7"/>
          <c:order val="7"/>
          <c:tx>
            <c:strRef>
              <c:f>'Area wise Cost'!$M$21:$M$22</c:f>
              <c:strCache>
                <c:ptCount val="1"/>
                <c:pt idx="0">
                  <c:v>Water</c:v>
                </c:pt>
              </c:strCache>
            </c:strRef>
          </c:tx>
          <c:spPr>
            <a:solidFill>
              <a:schemeClr val="accent2">
                <a:lumMod val="60000"/>
              </a:schemeClr>
            </a:solidFill>
            <a:ln>
              <a:noFill/>
            </a:ln>
            <a:effectLst/>
          </c:spPr>
          <c:invertIfNegative val="0"/>
          <c:cat>
            <c:strRef>
              <c:f>'Area wise Cost'!$E$23:$E$43</c:f>
              <c:strCache>
                <c:ptCount val="20"/>
                <c:pt idx="0">
                  <c:v>Arizona</c:v>
                </c:pt>
                <c:pt idx="1">
                  <c:v>California</c:v>
                </c:pt>
                <c:pt idx="2">
                  <c:v>Florida</c:v>
                </c:pt>
                <c:pt idx="3">
                  <c:v>Georgia</c:v>
                </c:pt>
                <c:pt idx="4">
                  <c:v>Illinois</c:v>
                </c:pt>
                <c:pt idx="5">
                  <c:v>Indiana</c:v>
                </c:pt>
                <c:pt idx="6">
                  <c:v>Maryland</c:v>
                </c:pt>
                <c:pt idx="7">
                  <c:v>Massachusetts</c:v>
                </c:pt>
                <c:pt idx="8">
                  <c:v>Michigan</c:v>
                </c:pt>
                <c:pt idx="9">
                  <c:v>Missouri</c:v>
                </c:pt>
                <c:pt idx="10">
                  <c:v>New Jersey</c:v>
                </c:pt>
                <c:pt idx="11">
                  <c:v>New York</c:v>
                </c:pt>
                <c:pt idx="12">
                  <c:v>North Carolina</c:v>
                </c:pt>
                <c:pt idx="13">
                  <c:v>Ohio</c:v>
                </c:pt>
                <c:pt idx="14">
                  <c:v>Pennsylvania</c:v>
                </c:pt>
                <c:pt idx="15">
                  <c:v>Tennessee</c:v>
                </c:pt>
                <c:pt idx="16">
                  <c:v>Texas</c:v>
                </c:pt>
                <c:pt idx="17">
                  <c:v>Virginia</c:v>
                </c:pt>
                <c:pt idx="18">
                  <c:v>Washington</c:v>
                </c:pt>
                <c:pt idx="19">
                  <c:v>Wisconsin</c:v>
                </c:pt>
              </c:strCache>
            </c:strRef>
          </c:cat>
          <c:val>
            <c:numRef>
              <c:f>'Area wise Cost'!$M$23:$M$43</c:f>
              <c:numCache>
                <c:formatCode>General</c:formatCode>
                <c:ptCount val="20"/>
                <c:pt idx="0">
                  <c:v>5411</c:v>
                </c:pt>
                <c:pt idx="1">
                  <c:v>7315</c:v>
                </c:pt>
                <c:pt idx="2">
                  <c:v>4649</c:v>
                </c:pt>
                <c:pt idx="3">
                  <c:v>5744</c:v>
                </c:pt>
                <c:pt idx="4">
                  <c:v>4169</c:v>
                </c:pt>
                <c:pt idx="5">
                  <c:v>4772</c:v>
                </c:pt>
                <c:pt idx="6">
                  <c:v>4373</c:v>
                </c:pt>
                <c:pt idx="7">
                  <c:v>6750</c:v>
                </c:pt>
                <c:pt idx="8">
                  <c:v>5897</c:v>
                </c:pt>
                <c:pt idx="9">
                  <c:v>4717</c:v>
                </c:pt>
                <c:pt idx="10">
                  <c:v>5525</c:v>
                </c:pt>
                <c:pt idx="11">
                  <c:v>4400</c:v>
                </c:pt>
                <c:pt idx="12">
                  <c:v>5492</c:v>
                </c:pt>
                <c:pt idx="13">
                  <c:v>4709</c:v>
                </c:pt>
                <c:pt idx="14">
                  <c:v>5747</c:v>
                </c:pt>
                <c:pt idx="15">
                  <c:v>5349</c:v>
                </c:pt>
                <c:pt idx="16">
                  <c:v>5798</c:v>
                </c:pt>
                <c:pt idx="17">
                  <c:v>6124</c:v>
                </c:pt>
                <c:pt idx="18">
                  <c:v>6737</c:v>
                </c:pt>
                <c:pt idx="19">
                  <c:v>4883</c:v>
                </c:pt>
              </c:numCache>
            </c:numRef>
          </c:val>
          <c:extLst>
            <c:ext xmlns:c16="http://schemas.microsoft.com/office/drawing/2014/chart" uri="{C3380CC4-5D6E-409C-BE32-E72D297353CC}">
              <c16:uniqueId val="{00000007-98FF-4C70-AF5F-6D597DC79E20}"/>
            </c:ext>
          </c:extLst>
        </c:ser>
        <c:dLbls>
          <c:showLegendKey val="0"/>
          <c:showVal val="0"/>
          <c:showCatName val="0"/>
          <c:showSerName val="0"/>
          <c:showPercent val="0"/>
          <c:showBubbleSize val="0"/>
        </c:dLbls>
        <c:gapWidth val="150"/>
        <c:overlap val="100"/>
        <c:axId val="305589536"/>
        <c:axId val="305595776"/>
      </c:barChart>
      <c:catAx>
        <c:axId val="30558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595776"/>
        <c:crosses val="autoZero"/>
        <c:auto val="1"/>
        <c:lblAlgn val="ctr"/>
        <c:lblOffset val="100"/>
        <c:noMultiLvlLbl val="0"/>
      </c:catAx>
      <c:valAx>
        <c:axId val="30559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58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133349</xdr:colOff>
      <xdr:row>18</xdr:row>
      <xdr:rowOff>123825</xdr:rowOff>
    </xdr:from>
    <xdr:to>
      <xdr:col>17</xdr:col>
      <xdr:colOff>47625</xdr:colOff>
      <xdr:row>39</xdr:row>
      <xdr:rowOff>57150</xdr:rowOff>
    </xdr:to>
    <xdr:graphicFrame macro="">
      <xdr:nvGraphicFramePr>
        <xdr:cNvPr id="3" name="Chart 2">
          <a:extLst>
            <a:ext uri="{FF2B5EF4-FFF2-40B4-BE49-F238E27FC236}">
              <a16:creationId xmlns:a16="http://schemas.microsoft.com/office/drawing/2014/main" id="{D23A2957-8BA2-D35F-24E9-12151438C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361950</xdr:colOff>
      <xdr:row>11</xdr:row>
      <xdr:rowOff>85725</xdr:rowOff>
    </xdr:from>
    <xdr:to>
      <xdr:col>22</xdr:col>
      <xdr:colOff>133350</xdr:colOff>
      <xdr:row>19</xdr:row>
      <xdr:rowOff>1</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B11A946F-9026-CCF3-8878-1908D7AF6B8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658975" y="2181225"/>
              <a:ext cx="2209800" cy="14382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323850</xdr:colOff>
      <xdr:row>3</xdr:row>
      <xdr:rowOff>142875</xdr:rowOff>
    </xdr:from>
    <xdr:to>
      <xdr:col>7</xdr:col>
      <xdr:colOff>219075</xdr:colOff>
      <xdr:row>7</xdr:row>
      <xdr:rowOff>85725</xdr:rowOff>
    </xdr:to>
    <xdr:sp macro="" textlink="">
      <xdr:nvSpPr>
        <xdr:cNvPr id="4" name="Rectangle: Rounded Corners 3">
          <a:extLst>
            <a:ext uri="{FF2B5EF4-FFF2-40B4-BE49-F238E27FC236}">
              <a16:creationId xmlns:a16="http://schemas.microsoft.com/office/drawing/2014/main" id="{7294CE04-F125-7159-C487-59EBCE113098}"/>
            </a:ext>
          </a:extLst>
        </xdr:cNvPr>
        <xdr:cNvSpPr/>
      </xdr:nvSpPr>
      <xdr:spPr>
        <a:xfrm>
          <a:off x="323850" y="714375"/>
          <a:ext cx="4162425" cy="704850"/>
        </a:xfrm>
        <a:prstGeom prst="round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3200" kern="1200"/>
            <a:t>SALES DASHBOARD</a:t>
          </a:r>
        </a:p>
      </xdr:txBody>
    </xdr:sp>
    <xdr:clientData/>
  </xdr:twoCellAnchor>
  <xdr:twoCellAnchor>
    <xdr:from>
      <xdr:col>8</xdr:col>
      <xdr:colOff>219075</xdr:colOff>
      <xdr:row>4</xdr:row>
      <xdr:rowOff>47626</xdr:rowOff>
    </xdr:from>
    <xdr:to>
      <xdr:col>12</xdr:col>
      <xdr:colOff>152401</xdr:colOff>
      <xdr:row>7</xdr:row>
      <xdr:rowOff>66676</xdr:rowOff>
    </xdr:to>
    <xdr:sp macro="" textlink="">
      <xdr:nvSpPr>
        <xdr:cNvPr id="5" name="Rectangle: Rounded Corners 4">
          <a:extLst>
            <a:ext uri="{FF2B5EF4-FFF2-40B4-BE49-F238E27FC236}">
              <a16:creationId xmlns:a16="http://schemas.microsoft.com/office/drawing/2014/main" id="{81AC9BBE-CFD6-075B-15B8-FD2E91D18E1B}"/>
            </a:ext>
          </a:extLst>
        </xdr:cNvPr>
        <xdr:cNvSpPr/>
      </xdr:nvSpPr>
      <xdr:spPr>
        <a:xfrm>
          <a:off x="5095875" y="809626"/>
          <a:ext cx="2371726" cy="590550"/>
        </a:xfrm>
        <a:prstGeom prst="roundRect">
          <a:avLst>
            <a:gd name="adj" fmla="val 31736"/>
          </a:avLst>
        </a:prstGeom>
        <a:solidFill>
          <a:schemeClr val="accent1">
            <a:lumMod val="60000"/>
            <a:lumOff val="40000"/>
          </a:schemeClr>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r>
            <a:rPr lang="en-IN" sz="2400" kern="1200"/>
            <a:t>Profit</a:t>
          </a:r>
          <a:r>
            <a:rPr lang="en-IN" sz="2400" kern="1200" baseline="0"/>
            <a:t> %</a:t>
          </a:r>
          <a:r>
            <a:rPr lang="en-IN" sz="2400" kern="1200"/>
            <a:t> :</a:t>
          </a:r>
        </a:p>
      </xdr:txBody>
    </xdr:sp>
    <xdr:clientData/>
  </xdr:twoCellAnchor>
  <xdr:oneCellAnchor>
    <xdr:from>
      <xdr:col>10</xdr:col>
      <xdr:colOff>466726</xdr:colOff>
      <xdr:row>5</xdr:row>
      <xdr:rowOff>0</xdr:rowOff>
    </xdr:from>
    <xdr:ext cx="685800" cy="333375"/>
    <xdr:sp macro="" textlink="'Monthly figure'!E24">
      <xdr:nvSpPr>
        <xdr:cNvPr id="6" name="TextBox 5">
          <a:extLst>
            <a:ext uri="{FF2B5EF4-FFF2-40B4-BE49-F238E27FC236}">
              <a16:creationId xmlns:a16="http://schemas.microsoft.com/office/drawing/2014/main" id="{8824AAD1-E3FC-7853-0651-5FFA4116D39D}"/>
            </a:ext>
          </a:extLst>
        </xdr:cNvPr>
        <xdr:cNvSpPr txBox="1"/>
      </xdr:nvSpPr>
      <xdr:spPr>
        <a:xfrm>
          <a:off x="6562726" y="952500"/>
          <a:ext cx="685800" cy="33337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5991843D-8B85-4565-8B26-A6705CB2CB38}" type="TxLink">
            <a:rPr lang="en-US" sz="1800" b="1" i="0" u="none" strike="noStrike" kern="1200">
              <a:solidFill>
                <a:srgbClr val="000000"/>
              </a:solidFill>
              <a:latin typeface="Calibri"/>
              <a:ea typeface="Calibri"/>
              <a:cs typeface="Calibri"/>
            </a:rPr>
            <a:pPr algn="ctr"/>
            <a:t>42%</a:t>
          </a:fld>
          <a:endParaRPr lang="en-IN" sz="1800" kern="1200"/>
        </a:p>
      </xdr:txBody>
    </xdr:sp>
    <xdr:clientData/>
  </xdr:oneCellAnchor>
  <xdr:twoCellAnchor>
    <xdr:from>
      <xdr:col>13</xdr:col>
      <xdr:colOff>228600</xdr:colOff>
      <xdr:row>4</xdr:row>
      <xdr:rowOff>57150</xdr:rowOff>
    </xdr:from>
    <xdr:to>
      <xdr:col>18</xdr:col>
      <xdr:colOff>590550</xdr:colOff>
      <xdr:row>7</xdr:row>
      <xdr:rowOff>76200</xdr:rowOff>
    </xdr:to>
    <xdr:sp macro="" textlink="">
      <xdr:nvSpPr>
        <xdr:cNvPr id="7" name="Rectangle: Rounded Corners 6">
          <a:extLst>
            <a:ext uri="{FF2B5EF4-FFF2-40B4-BE49-F238E27FC236}">
              <a16:creationId xmlns:a16="http://schemas.microsoft.com/office/drawing/2014/main" id="{558D817C-FD33-43B9-ADD9-884D48EB3F11}"/>
            </a:ext>
          </a:extLst>
        </xdr:cNvPr>
        <xdr:cNvSpPr/>
      </xdr:nvSpPr>
      <xdr:spPr>
        <a:xfrm>
          <a:off x="8153400" y="819150"/>
          <a:ext cx="3409950" cy="590550"/>
        </a:xfrm>
        <a:prstGeom prst="roundRect">
          <a:avLst>
            <a:gd name="adj" fmla="val 31736"/>
          </a:avLst>
        </a:prstGeom>
        <a:solidFill>
          <a:schemeClr val="accent1">
            <a:lumMod val="60000"/>
            <a:lumOff val="40000"/>
          </a:schemeClr>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r>
            <a:rPr lang="en-IN" sz="2400" kern="1200"/>
            <a:t>Total</a:t>
          </a:r>
          <a:r>
            <a:rPr lang="en-IN" sz="2400" kern="1200" baseline="0"/>
            <a:t> Revenue</a:t>
          </a:r>
          <a:r>
            <a:rPr lang="en-IN" sz="2400" kern="1200"/>
            <a:t> :</a:t>
          </a:r>
        </a:p>
      </xdr:txBody>
    </xdr:sp>
    <xdr:clientData/>
  </xdr:twoCellAnchor>
  <xdr:twoCellAnchor>
    <xdr:from>
      <xdr:col>16</xdr:col>
      <xdr:colOff>581025</xdr:colOff>
      <xdr:row>5</xdr:row>
      <xdr:rowOff>38101</xdr:rowOff>
    </xdr:from>
    <xdr:to>
      <xdr:col>18</xdr:col>
      <xdr:colOff>381000</xdr:colOff>
      <xdr:row>6</xdr:row>
      <xdr:rowOff>171451</xdr:rowOff>
    </xdr:to>
    <xdr:sp macro="" textlink="'Monthly figure'!E26">
      <xdr:nvSpPr>
        <xdr:cNvPr id="8" name="TextBox 7">
          <a:extLst>
            <a:ext uri="{FF2B5EF4-FFF2-40B4-BE49-F238E27FC236}">
              <a16:creationId xmlns:a16="http://schemas.microsoft.com/office/drawing/2014/main" id="{F8814690-D108-5B59-D979-4E66512595F6}"/>
            </a:ext>
          </a:extLst>
        </xdr:cNvPr>
        <xdr:cNvSpPr txBox="1"/>
      </xdr:nvSpPr>
      <xdr:spPr>
        <a:xfrm>
          <a:off x="10334625" y="990601"/>
          <a:ext cx="1019175"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59E967-5E0A-43D0-A4B0-4E68FAAC9FED}" type="TxLink">
            <a:rPr lang="en-US" sz="1200" b="0" i="0" u="none" strike="noStrike" kern="1200">
              <a:solidFill>
                <a:srgbClr val="000000"/>
              </a:solidFill>
              <a:latin typeface="Calibri"/>
              <a:ea typeface="Calibri"/>
              <a:cs typeface="Calibri"/>
            </a:rPr>
            <a:pPr/>
            <a:t>₹ 54,46,809</a:t>
          </a:fld>
          <a:endParaRPr lang="en-IN" sz="1200" kern="1200"/>
        </a:p>
      </xdr:txBody>
    </xdr:sp>
    <xdr:clientData/>
  </xdr:twoCellAnchor>
  <xdr:twoCellAnchor editAs="oneCell">
    <xdr:from>
      <xdr:col>0</xdr:col>
      <xdr:colOff>152400</xdr:colOff>
      <xdr:row>8</xdr:row>
      <xdr:rowOff>114299</xdr:rowOff>
    </xdr:from>
    <xdr:to>
      <xdr:col>4</xdr:col>
      <xdr:colOff>200025</xdr:colOff>
      <xdr:row>15</xdr:row>
      <xdr:rowOff>171450</xdr:rowOff>
    </xdr:to>
    <mc:AlternateContent xmlns:mc="http://schemas.openxmlformats.org/markup-compatibility/2006" xmlns:a14="http://schemas.microsoft.com/office/drawing/2010/main">
      <mc:Choice Requires="a14">
        <xdr:graphicFrame macro="">
          <xdr:nvGraphicFramePr>
            <xdr:cNvPr id="10" name="Month 1">
              <a:extLst>
                <a:ext uri="{FF2B5EF4-FFF2-40B4-BE49-F238E27FC236}">
                  <a16:creationId xmlns:a16="http://schemas.microsoft.com/office/drawing/2014/main" id="{B2279BFF-C03C-4957-A716-B5880E5E3BD3}"/>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52400" y="1638299"/>
              <a:ext cx="2486025" cy="1390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5</xdr:col>
      <xdr:colOff>28575</xdr:colOff>
      <xdr:row>8</xdr:row>
      <xdr:rowOff>133350</xdr:rowOff>
    </xdr:from>
    <xdr:to>
      <xdr:col>12</xdr:col>
      <xdr:colOff>447675</xdr:colOff>
      <xdr:row>13</xdr:row>
      <xdr:rowOff>161925</xdr:rowOff>
    </xdr:to>
    <xdr:sp macro="" textlink="">
      <xdr:nvSpPr>
        <xdr:cNvPr id="12" name="Rectangle: Top Corners One Rounded and One Snipped 11">
          <a:extLst>
            <a:ext uri="{FF2B5EF4-FFF2-40B4-BE49-F238E27FC236}">
              <a16:creationId xmlns:a16="http://schemas.microsoft.com/office/drawing/2014/main" id="{662997E9-4269-77A2-371E-4CD67034A9BC}"/>
            </a:ext>
          </a:extLst>
        </xdr:cNvPr>
        <xdr:cNvSpPr/>
      </xdr:nvSpPr>
      <xdr:spPr>
        <a:xfrm>
          <a:off x="3076575" y="1657350"/>
          <a:ext cx="4686300" cy="981075"/>
        </a:xfrm>
        <a:prstGeom prst="snip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kern="1200"/>
            <a:t>Profit</a:t>
          </a:r>
          <a:r>
            <a:rPr lang="en-IN" sz="3200" kern="1200" baseline="0"/>
            <a:t> Margin:</a:t>
          </a:r>
          <a:endParaRPr lang="en-IN" sz="3200" kern="1200"/>
        </a:p>
      </xdr:txBody>
    </xdr:sp>
    <xdr:clientData/>
  </xdr:twoCellAnchor>
  <xdr:twoCellAnchor>
    <xdr:from>
      <xdr:col>9</xdr:col>
      <xdr:colOff>142875</xdr:colOff>
      <xdr:row>9</xdr:row>
      <xdr:rowOff>85726</xdr:rowOff>
    </xdr:from>
    <xdr:to>
      <xdr:col>12</xdr:col>
      <xdr:colOff>314325</xdr:colOff>
      <xdr:row>12</xdr:row>
      <xdr:rowOff>85726</xdr:rowOff>
    </xdr:to>
    <xdr:sp macro="" textlink="'Monthly figure'!G18">
      <xdr:nvSpPr>
        <xdr:cNvPr id="13" name="TextBox 12">
          <a:extLst>
            <a:ext uri="{FF2B5EF4-FFF2-40B4-BE49-F238E27FC236}">
              <a16:creationId xmlns:a16="http://schemas.microsoft.com/office/drawing/2014/main" id="{F549B4DA-74DB-1E69-1D23-2CB2EBE320E5}"/>
            </a:ext>
          </a:extLst>
        </xdr:cNvPr>
        <xdr:cNvSpPr txBox="1"/>
      </xdr:nvSpPr>
      <xdr:spPr>
        <a:xfrm>
          <a:off x="5629275" y="1800226"/>
          <a:ext cx="200025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0AD31F8-8FDE-4912-B9D7-E19B32BF84FA}" type="TxLink">
            <a:rPr lang="en-US" sz="2400" b="0" i="0" u="none" strike="noStrike" kern="1200">
              <a:solidFill>
                <a:srgbClr val="000000"/>
              </a:solidFill>
              <a:latin typeface="Calibri"/>
              <a:ea typeface="Calibri"/>
              <a:cs typeface="Calibri"/>
            </a:rPr>
            <a:pPr/>
            <a:t>₹ 22,97,512</a:t>
          </a:fld>
          <a:endParaRPr lang="en-IN" sz="2400" kern="1200"/>
        </a:p>
      </xdr:txBody>
    </xdr:sp>
    <xdr:clientData/>
  </xdr:twoCellAnchor>
  <xdr:twoCellAnchor>
    <xdr:from>
      <xdr:col>13</xdr:col>
      <xdr:colOff>104775</xdr:colOff>
      <xdr:row>8</xdr:row>
      <xdr:rowOff>123825</xdr:rowOff>
    </xdr:from>
    <xdr:to>
      <xdr:col>21</xdr:col>
      <xdr:colOff>371475</xdr:colOff>
      <xdr:row>13</xdr:row>
      <xdr:rowOff>171450</xdr:rowOff>
    </xdr:to>
    <xdr:sp macro="" textlink="">
      <xdr:nvSpPr>
        <xdr:cNvPr id="14" name="Rectangle: Top Corners One Rounded and One Snipped 13">
          <a:extLst>
            <a:ext uri="{FF2B5EF4-FFF2-40B4-BE49-F238E27FC236}">
              <a16:creationId xmlns:a16="http://schemas.microsoft.com/office/drawing/2014/main" id="{4E9A3A41-A2E9-BB16-ABB6-2A13BBC0FC6C}"/>
            </a:ext>
          </a:extLst>
        </xdr:cNvPr>
        <xdr:cNvSpPr/>
      </xdr:nvSpPr>
      <xdr:spPr>
        <a:xfrm>
          <a:off x="8029575" y="1647825"/>
          <a:ext cx="5143500" cy="1000125"/>
        </a:xfrm>
        <a:prstGeom prst="snip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kern="1200"/>
            <a:t>Total</a:t>
          </a:r>
          <a:r>
            <a:rPr lang="en-IN" sz="3200" kern="1200" baseline="0"/>
            <a:t> Quantity Sold:</a:t>
          </a:r>
          <a:endParaRPr lang="en-IN" sz="3200" kern="1200"/>
        </a:p>
      </xdr:txBody>
    </xdr:sp>
    <xdr:clientData/>
  </xdr:twoCellAnchor>
  <xdr:twoCellAnchor>
    <xdr:from>
      <xdr:col>18</xdr:col>
      <xdr:colOff>466725</xdr:colOff>
      <xdr:row>9</xdr:row>
      <xdr:rowOff>66675</xdr:rowOff>
    </xdr:from>
    <xdr:to>
      <xdr:col>21</xdr:col>
      <xdr:colOff>219075</xdr:colOff>
      <xdr:row>11</xdr:row>
      <xdr:rowOff>123825</xdr:rowOff>
    </xdr:to>
    <xdr:sp macro="" textlink="'Monthly figure'!D18">
      <xdr:nvSpPr>
        <xdr:cNvPr id="15" name="TextBox 14">
          <a:extLst>
            <a:ext uri="{FF2B5EF4-FFF2-40B4-BE49-F238E27FC236}">
              <a16:creationId xmlns:a16="http://schemas.microsoft.com/office/drawing/2014/main" id="{D719E3E5-674C-DBC7-F73E-079F6E1EE646}"/>
            </a:ext>
          </a:extLst>
        </xdr:cNvPr>
        <xdr:cNvSpPr txBox="1"/>
      </xdr:nvSpPr>
      <xdr:spPr>
        <a:xfrm>
          <a:off x="11439525" y="1781175"/>
          <a:ext cx="1581150"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D593D2-9E05-4BAD-9338-3075C80F9E15}" type="TxLink">
            <a:rPr lang="en-US" sz="2400" b="0" i="0" u="none" strike="noStrike" kern="1200">
              <a:solidFill>
                <a:srgbClr val="000000"/>
              </a:solidFill>
              <a:latin typeface="Calibri"/>
              <a:ea typeface="Calibri"/>
              <a:cs typeface="Calibri"/>
            </a:rPr>
            <a:pPr/>
            <a:t>6,06,148</a:t>
          </a:fld>
          <a:endParaRPr lang="en-IN" sz="2400" kern="1200"/>
        </a:p>
      </xdr:txBody>
    </xdr:sp>
    <xdr:clientData/>
  </xdr:twoCellAnchor>
  <xdr:twoCellAnchor>
    <xdr:from>
      <xdr:col>0</xdr:col>
      <xdr:colOff>104775</xdr:colOff>
      <xdr:row>26</xdr:row>
      <xdr:rowOff>95250</xdr:rowOff>
    </xdr:from>
    <xdr:to>
      <xdr:col>7</xdr:col>
      <xdr:colOff>314325</xdr:colOff>
      <xdr:row>47</xdr:row>
      <xdr:rowOff>180975</xdr:rowOff>
    </xdr:to>
    <xdr:sp macro="" textlink="">
      <xdr:nvSpPr>
        <xdr:cNvPr id="16" name="Rectangle: Rounded Corners 15">
          <a:extLst>
            <a:ext uri="{FF2B5EF4-FFF2-40B4-BE49-F238E27FC236}">
              <a16:creationId xmlns:a16="http://schemas.microsoft.com/office/drawing/2014/main" id="{0F9BAF7C-403C-4874-F945-7E148BAF2365}"/>
            </a:ext>
          </a:extLst>
        </xdr:cNvPr>
        <xdr:cNvSpPr/>
      </xdr:nvSpPr>
      <xdr:spPr>
        <a:xfrm>
          <a:off x="104775" y="5048250"/>
          <a:ext cx="4476750" cy="40862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504826</xdr:colOff>
      <xdr:row>28</xdr:row>
      <xdr:rowOff>57150</xdr:rowOff>
    </xdr:from>
    <xdr:to>
      <xdr:col>6</xdr:col>
      <xdr:colOff>533400</xdr:colOff>
      <xdr:row>46</xdr:row>
      <xdr:rowOff>161925</xdr:rowOff>
    </xdr:to>
    <xdr:graphicFrame macro="">
      <xdr:nvGraphicFramePr>
        <xdr:cNvPr id="17" name="Chart 16">
          <a:extLst>
            <a:ext uri="{FF2B5EF4-FFF2-40B4-BE49-F238E27FC236}">
              <a16:creationId xmlns:a16="http://schemas.microsoft.com/office/drawing/2014/main" id="{B0F06BEE-CD4C-4CE2-82B6-9B71AD0C2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28575</xdr:colOff>
      <xdr:row>17</xdr:row>
      <xdr:rowOff>9525</xdr:rowOff>
    </xdr:from>
    <xdr:to>
      <xdr:col>5</xdr:col>
      <xdr:colOff>19051</xdr:colOff>
      <xdr:row>25</xdr:row>
      <xdr:rowOff>76200</xdr:rowOff>
    </xdr:to>
    <mc:AlternateContent xmlns:mc="http://schemas.openxmlformats.org/markup-compatibility/2006" xmlns:a14="http://schemas.microsoft.com/office/drawing/2010/main">
      <mc:Choice Requires="a14">
        <xdr:graphicFrame macro="">
          <xdr:nvGraphicFramePr>
            <xdr:cNvPr id="19" name="Category">
              <a:extLst>
                <a:ext uri="{FF2B5EF4-FFF2-40B4-BE49-F238E27FC236}">
                  <a16:creationId xmlns:a16="http://schemas.microsoft.com/office/drawing/2014/main" id="{640D9043-608A-45C8-82D9-6A6CCEA2145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8575" y="3248025"/>
              <a:ext cx="3038476" cy="1590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266699</xdr:colOff>
      <xdr:row>30</xdr:row>
      <xdr:rowOff>152400</xdr:rowOff>
    </xdr:from>
    <xdr:to>
      <xdr:col>18</xdr:col>
      <xdr:colOff>561974</xdr:colOff>
      <xdr:row>48</xdr:row>
      <xdr:rowOff>57150</xdr:rowOff>
    </xdr:to>
    <xdr:graphicFrame macro="">
      <xdr:nvGraphicFramePr>
        <xdr:cNvPr id="27" name="Chart 26">
          <a:extLst>
            <a:ext uri="{FF2B5EF4-FFF2-40B4-BE49-F238E27FC236}">
              <a16:creationId xmlns:a16="http://schemas.microsoft.com/office/drawing/2014/main" id="{80ABC642-9540-48C7-BF20-DA5E4FA95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76200</xdr:colOff>
      <xdr:row>34</xdr:row>
      <xdr:rowOff>180975</xdr:rowOff>
    </xdr:from>
    <xdr:to>
      <xdr:col>21</xdr:col>
      <xdr:colOff>485775</xdr:colOff>
      <xdr:row>43</xdr:row>
      <xdr:rowOff>142875</xdr:rowOff>
    </xdr:to>
    <mc:AlternateContent xmlns:mc="http://schemas.openxmlformats.org/markup-compatibility/2006" xmlns:a14="http://schemas.microsoft.com/office/drawing/2010/main">
      <mc:Choice Requires="a14">
        <xdr:graphicFrame macro="">
          <xdr:nvGraphicFramePr>
            <xdr:cNvPr id="29" name="WeekDay">
              <a:extLst>
                <a:ext uri="{FF2B5EF4-FFF2-40B4-BE49-F238E27FC236}">
                  <a16:creationId xmlns:a16="http://schemas.microsoft.com/office/drawing/2014/main" id="{76557EF4-4DC0-4920-9186-1752A04E4BDE}"/>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mlns="">
        <xdr:sp macro="" textlink="">
          <xdr:nvSpPr>
            <xdr:cNvPr id="0" name=""/>
            <xdr:cNvSpPr>
              <a:spLocks noTextEdit="1"/>
            </xdr:cNvSpPr>
          </xdr:nvSpPr>
          <xdr:spPr>
            <a:xfrm>
              <a:off x="11658600" y="6657975"/>
              <a:ext cx="1628775"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600075</xdr:colOff>
      <xdr:row>14</xdr:row>
      <xdr:rowOff>142875</xdr:rowOff>
    </xdr:from>
    <xdr:to>
      <xdr:col>18</xdr:col>
      <xdr:colOff>342901</xdr:colOff>
      <xdr:row>29</xdr:row>
      <xdr:rowOff>152400</xdr:rowOff>
    </xdr:to>
    <xdr:graphicFrame macro="">
      <xdr:nvGraphicFramePr>
        <xdr:cNvPr id="3" name="Chart 2">
          <a:extLst>
            <a:ext uri="{FF2B5EF4-FFF2-40B4-BE49-F238E27FC236}">
              <a16:creationId xmlns:a16="http://schemas.microsoft.com/office/drawing/2014/main" id="{67BCC5BD-7500-42CD-B253-F3FC04919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unil" refreshedDate="45629.974337268519" backgroundQuery="1" createdVersion="8" refreshedVersion="8" minRefreshableVersion="3" recordCount="0" supportSubquery="1" supportAdvancedDrill="1" xr:uid="{10BFF7A5-64F2-419F-8EF7-36C2194D704C}">
  <cacheSource type="external" connectionId="8"/>
  <cacheFields count="1">
    <cacheField name="[Measures].[COGS]" caption="COGS" numFmtId="0" hierarchy="34" level="32767"/>
  </cacheFields>
  <cacheHierarchies count="57">
    <cacheHierarchy uniqueName="[calc].[Meassures]" caption="Meassures" attribute="1" defaultMemberUniqueName="[calc].[Meassures].[All]" allUniqueName="[calc].[Meassures].[All]" dimensionUniqueName="[calc]"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Full Name]" caption="Full Name" attribute="1" defaultMemberUniqueName="[Customer].[Full Name].[All]" allUniqueName="[Customer].[Full 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Location]" caption="Location" attribute="1" defaultMemberUniqueName="[Customer].[Location].[All]" allUniqueName="[Customer].[Location].[All]" dimensionUniqueName="[Customer]" displayFolder="" count="0" memberValueDatatype="130" unbalanced="0"/>
    <cacheHierarchy uniqueName="[Customer].[Custom  Age]" caption="Custom  Age" attribute="1" defaultMemberUniqueName="[Customer].[Custom  Age].[All]" allUniqueName="[Customer].[Custom  Age].[All]" dimensionUniqueName="[Customer]"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WeekDay]" caption="WeekDay" attribute="1" defaultMemberUniqueName="[Date].[WeekDay].[All]" allUniqueName="[Date].[WeekDay].[All]" dimensionUniqueName="[Date]" displayFolder="" count="0" memberValueDatatype="130" unbalanced="0"/>
    <cacheHierarchy uniqueName="[Date].[WeekNumber]" caption="WeekNumber" attribute="1" defaultMemberUniqueName="[Date].[WeekNumber].[All]" allUniqueName="[Date].[WeekNumber].[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_corrected].[Product ID]" caption="Product ID" attribute="1" defaultMemberUniqueName="[fact_table_corrected].[Product ID].[All]" allUniqueName="[fact_table_corrected].[Product ID].[All]" dimensionUniqueName="[fact_table_corrected]" displayFolder="" count="0" memberValueDatatype="20" unbalanced="0"/>
    <cacheHierarchy uniqueName="[fact_table_corrected].[Customer ID]" caption="Customer ID" attribute="1" defaultMemberUniqueName="[fact_table_corrected].[Customer ID].[All]" allUniqueName="[fact_table_corrected].[Customer ID].[All]" dimensionUniqueName="[fact_table_corrected]" displayFolder="" count="0" memberValueDatatype="20" unbalanced="0"/>
    <cacheHierarchy uniqueName="[fact_table_corrected].[Sales Person ID]" caption="Sales Person ID" attribute="1" defaultMemberUniqueName="[fact_table_corrected].[Sales Person ID].[All]" allUniqueName="[fact_table_corrected].[Sales Person ID].[All]" dimensionUniqueName="[fact_table_corrected]" displayFolder="" count="0" memberValueDatatype="20" unbalanced="0"/>
    <cacheHierarchy uniqueName="[fact_table_corrected].[Quantity Sold]" caption="Quantity Sold" attribute="1" defaultMemberUniqueName="[fact_table_corrected].[Quantity Sold].[All]" allUniqueName="[fact_table_corrected].[Quantity Sold].[All]" dimensionUniqueName="[fact_table_corrected]" displayFolder="" count="0" memberValueDatatype="20" unbalanced="0"/>
    <cacheHierarchy uniqueName="[fact_table_corrected].[Payment Method]" caption="Payment Method" attribute="1" defaultMemberUniqueName="[fact_table_corrected].[Payment Method].[All]" allUniqueName="[fact_table_corrected].[Payment Method].[All]" dimensionUniqueName="[fact_table_corrected]" displayFolder="" count="0" memberValueDatatype="130" unbalanced="0"/>
    <cacheHierarchy uniqueName="[fact_table_corrected].[Quantity Returned]" caption="Quantity Returned" attribute="1" defaultMemberUniqueName="[fact_table_corrected].[Quantity Returned].[All]" allUniqueName="[fact_table_corrected].[Quantity Returned].[All]" dimensionUniqueName="[fact_table_corrected]" displayFolder="" count="0" memberValueDatatype="20" unbalanced="0"/>
    <cacheHierarchy uniqueName="[fact_table_corrected].[Order Date]" caption="Order Date" attribute="1" time="1" defaultMemberUniqueName="[fact_table_corrected].[Order Date].[All]" allUniqueName="[fact_table_corrected].[Order Date].[All]" dimensionUniqueName="[fact_table_corrected]"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_corrected].[Sales Person ID]" caption="Sales Person ID" attribute="1" defaultMemberUniqueName="[sales_persons_table_corrected].[Sales Person ID].[All]" allUniqueName="[sales_persons_table_corrected].[Sales Person ID].[All]" dimensionUniqueName="[sales_persons_table_corrected]" displayFolder="" count="0" memberValueDatatype="20" unbalanced="0"/>
    <cacheHierarchy uniqueName="[sales_persons_table_corrected].[Full Name]" caption="Full Name" attribute="1" defaultMemberUniqueName="[sales_persons_table_corrected].[Full Name].[All]" allUniqueName="[sales_persons_table_corrected].[Full Name].[All]" dimensionUniqueName="[sales_persons_table_corrected]" displayFolder="" count="0" memberValueDatatype="130" unbalanced="0"/>
    <cacheHierarchy uniqueName="[sales_persons_table_corrected].[Store Name]" caption="Store Name" attribute="1" defaultMemberUniqueName="[sales_persons_table_corrected].[Store Name].[All]" allUniqueName="[sales_persons_table_corrected].[Store Name].[All]" dimensionUniqueName="[sales_persons_table_corrected]" displayFolder="" count="0" memberValueDatatype="130" unbalanced="0"/>
    <cacheHierarchy uniqueName="[sales_persons_table_corrected].[Custom Age]" caption="Custom Age" attribute="1" defaultMemberUniqueName="[sales_persons_table_corrected].[Custom Age].[All]" allUniqueName="[sales_persons_table_corrected].[Custom Age].[All]" dimensionUniqueName="[sales_persons_table_corrected]" displayFolder="" count="0" memberValueDatatype="20" unbalanced="0"/>
    <cacheHierarchy uniqueName="[Measures].[TOTAL REVENUE]" caption="TOTAL REVENUE" measure="1" displayFolder="" measureGroup="calc" count="0"/>
    <cacheHierarchy uniqueName="[Measures].[COGS]" caption="COGS" measure="1" displayFolder="" measureGroup="calc" count="0" oneField="1">
      <fieldsUsage count="1">
        <fieldUsage x="0"/>
      </fieldsUsage>
    </cacheHierarchy>
    <cacheHierarchy uniqueName="[Measures].[Profit Margin]" caption="Profit Margin" measure="1" displayFolder="" measureGroup="calc" count="0"/>
    <cacheHierarchy uniqueName="[Measures].[% Profit Margin]" caption="% Profit Margin" measure="1" displayFolder="" measureGroup="calc" count="0"/>
    <cacheHierarchy uniqueName="[Measures].[Transcations]" caption="Transcations" measure="1" displayFolder="" measureGroup="calc" count="0"/>
    <cacheHierarchy uniqueName="[Measures].[Total Refund]" caption="Total Refund" measure="1" displayFolder="" measureGroup="calc" count="0"/>
    <cacheHierarchy uniqueName="[Measures].[% Total Refund]" caption="% Total Refund" measure="1" displayFolder="" measureGroup="calc" count="0"/>
    <cacheHierarchy uniqueName="[Measures].[measure 1]" caption="measure 1" measure="1" displayFolder="" measureGroup="calc" count="0"/>
    <cacheHierarchy uniqueName="[Measures].[Total Target]" caption="Total Target" measure="1" displayFolder="" measureGroup="calc" count="0"/>
    <cacheHierarchy uniqueName="[Measures].[total Quantity sold]" caption="total Quantity sold" measure="1" displayFolder="" measureGroup="calc" count="0"/>
    <cacheHierarchy uniqueName="[Measures].[Qty  Returned]" caption="Qty  Returned" measure="1" displayFolder="" measureGroup="calc" count="0"/>
    <cacheHierarchy uniqueName="[Measures].[__XL_Count sales_persons_table_corrected]" caption="__XL_Count sales_persons_table_corrected" measure="1" displayFolder="" measureGroup="sales_persons_table_corrected" count="0" hidden="1"/>
    <cacheHierarchy uniqueName="[Measures].[__XL_Count fact_table_corrected]" caption="__XL_Count fact_table_corrected" measure="1" displayFolder="" measureGroup="fact_table_corrected"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calc]" caption="__XL_Count calc" measure="1" displayFolder="" measureGroup="calc" count="0" hidden="1"/>
    <cacheHierarchy uniqueName="[Measures].[__No measures defined]" caption="__No measures defined" measure="1" displayFolder="" count="0" hidden="1"/>
    <cacheHierarchy uniqueName="[Measures].[Sum of Custom  Age]" caption="Sum of Custom  Age" measure="1" displayFolder="" measureGroup="Customer" count="0" hidden="1">
      <extLst>
        <ext xmlns:x15="http://schemas.microsoft.com/office/spreadsheetml/2010/11/main" uri="{B97F6D7D-B522-45F9-BDA1-12C45D357490}">
          <x15:cacheHierarchy aggregatedColumn="5"/>
        </ext>
      </extLst>
    </cacheHierarchy>
    <cacheHierarchy uniqueName="[Measures].[Count of Location]" caption="Count of Location" measure="1" displayFolder="" measureGroup="Customer" count="0" hidden="1">
      <extLst>
        <ext xmlns:x15="http://schemas.microsoft.com/office/spreadsheetml/2010/11/main" uri="{B97F6D7D-B522-45F9-BDA1-12C45D357490}">
          <x15:cacheHierarchy aggregatedColumn="4"/>
        </ext>
      </extLst>
    </cacheHierarchy>
    <cacheHierarchy uniqueName="[Measures].[Sum of Cost Price]" caption="Sum of Cost Price" measure="1" displayFolder="" measureGroup="products_table" count="0" hidden="1">
      <extLst>
        <ext xmlns:x15="http://schemas.microsoft.com/office/spreadsheetml/2010/11/main" uri="{B97F6D7D-B522-45F9-BDA1-12C45D357490}">
          <x15:cacheHierarchy aggregatedColumn="28"/>
        </ext>
      </extLst>
    </cacheHierarchy>
    <cacheHierarchy uniqueName="[Measures].[Sum of Sales Price]" caption="Sum of Sales Price" measure="1" displayFolder="" measureGroup="products_table" count="0" hidden="1">
      <extLst>
        <ext xmlns:x15="http://schemas.microsoft.com/office/spreadsheetml/2010/11/main" uri="{B97F6D7D-B522-45F9-BDA1-12C45D357490}">
          <x15:cacheHierarchy aggregatedColumn="27"/>
        </ext>
      </extLst>
    </cacheHierarchy>
    <cacheHierarchy uniqueName="[Measures].[Sum of Quantity Sold]" caption="Sum of Quantity Sold" measure="1" displayFolder="" measureGroup="fact_table_corrected" count="0" hidden="1">
      <extLst>
        <ext xmlns:x15="http://schemas.microsoft.com/office/spreadsheetml/2010/11/main" uri="{B97F6D7D-B522-45F9-BDA1-12C45D357490}">
          <x15:cacheHierarchy aggregatedColumn="17"/>
        </ext>
      </extLst>
    </cacheHierarchy>
  </cacheHierarchies>
  <kpis count="0"/>
  <dimensions count="8">
    <dimension name="calc" uniqueName="[calc]" caption="calc"/>
    <dimension name="Customer" uniqueName="[Customer]" caption="Customer"/>
    <dimension name="Date" uniqueName="[Date]" caption="Date"/>
    <dimension name="fact_table_corrected" uniqueName="[fact_table_corrected]" caption="fact_table_corrected"/>
    <dimension measure="1" name="Measures" uniqueName="[Measures]" caption="Measures"/>
    <dimension name="monthly_store_targets" uniqueName="[monthly_store_targets]" caption="monthly_store_targets"/>
    <dimension name="products_table" uniqueName="[products_table]" caption="products_table"/>
    <dimension name="sales_persons_table_corrected" uniqueName="[sales_persons_table_corrected]" caption="sales_persons_table_corrected"/>
  </dimensions>
  <measureGroups count="7">
    <measureGroup name="calc" caption="calc"/>
    <measureGroup name="Customer" caption="Customer"/>
    <measureGroup name="Date" caption="Date"/>
    <measureGroup name="fact_table_corrected" caption="fact_table_corrected"/>
    <measureGroup name="monthly_store_targets" caption="monthly_store_targets"/>
    <measureGroup name="products_table" caption="products_table"/>
    <measureGroup name="sales_persons_table_corrected" caption="sales_persons_table_corrected"/>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unil" refreshedDate="45629.974339699074" backgroundQuery="1" createdVersion="8" refreshedVersion="8" minRefreshableVersion="3" recordCount="0" supportSubquery="1" supportAdvancedDrill="1" xr:uid="{084A0539-68D5-4130-B19A-443EF07946EC}">
  <cacheSource type="external" connectionId="8"/>
  <cacheFields count="1">
    <cacheField name="[Measures].[% Profit Margin]" caption="% Profit Margin" numFmtId="0" hierarchy="36" level="32767"/>
  </cacheFields>
  <cacheHierarchies count="57">
    <cacheHierarchy uniqueName="[calc].[Meassures]" caption="Meassures" attribute="1" defaultMemberUniqueName="[calc].[Meassures].[All]" allUniqueName="[calc].[Meassures].[All]" dimensionUniqueName="[calc]"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Full Name]" caption="Full Name" attribute="1" defaultMemberUniqueName="[Customer].[Full Name].[All]" allUniqueName="[Customer].[Full 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Location]" caption="Location" attribute="1" defaultMemberUniqueName="[Customer].[Location].[All]" allUniqueName="[Customer].[Location].[All]" dimensionUniqueName="[Customer]" displayFolder="" count="0" memberValueDatatype="130" unbalanced="0"/>
    <cacheHierarchy uniqueName="[Customer].[Custom  Age]" caption="Custom  Age" attribute="1" defaultMemberUniqueName="[Customer].[Custom  Age].[All]" allUniqueName="[Customer].[Custom  Age].[All]" dimensionUniqueName="[Customer]"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WeekDay]" caption="WeekDay" attribute="1" defaultMemberUniqueName="[Date].[WeekDay].[All]" allUniqueName="[Date].[WeekDay].[All]" dimensionUniqueName="[Date]" displayFolder="" count="0" memberValueDatatype="130" unbalanced="0"/>
    <cacheHierarchy uniqueName="[Date].[WeekNumber]" caption="WeekNumber" attribute="1" defaultMemberUniqueName="[Date].[WeekNumber].[All]" allUniqueName="[Date].[WeekNumber].[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_corrected].[Product ID]" caption="Product ID" attribute="1" defaultMemberUniqueName="[fact_table_corrected].[Product ID].[All]" allUniqueName="[fact_table_corrected].[Product ID].[All]" dimensionUniqueName="[fact_table_corrected]" displayFolder="" count="0" memberValueDatatype="20" unbalanced="0"/>
    <cacheHierarchy uniqueName="[fact_table_corrected].[Customer ID]" caption="Customer ID" attribute="1" defaultMemberUniqueName="[fact_table_corrected].[Customer ID].[All]" allUniqueName="[fact_table_corrected].[Customer ID].[All]" dimensionUniqueName="[fact_table_corrected]" displayFolder="" count="0" memberValueDatatype="20" unbalanced="0"/>
    <cacheHierarchy uniqueName="[fact_table_corrected].[Sales Person ID]" caption="Sales Person ID" attribute="1" defaultMemberUniqueName="[fact_table_corrected].[Sales Person ID].[All]" allUniqueName="[fact_table_corrected].[Sales Person ID].[All]" dimensionUniqueName="[fact_table_corrected]" displayFolder="" count="0" memberValueDatatype="20" unbalanced="0"/>
    <cacheHierarchy uniqueName="[fact_table_corrected].[Quantity Sold]" caption="Quantity Sold" attribute="1" defaultMemberUniqueName="[fact_table_corrected].[Quantity Sold].[All]" allUniqueName="[fact_table_corrected].[Quantity Sold].[All]" dimensionUniqueName="[fact_table_corrected]" displayFolder="" count="0" memberValueDatatype="20" unbalanced="0"/>
    <cacheHierarchy uniqueName="[fact_table_corrected].[Payment Method]" caption="Payment Method" attribute="1" defaultMemberUniqueName="[fact_table_corrected].[Payment Method].[All]" allUniqueName="[fact_table_corrected].[Payment Method].[All]" dimensionUniqueName="[fact_table_corrected]" displayFolder="" count="0" memberValueDatatype="130" unbalanced="0"/>
    <cacheHierarchy uniqueName="[fact_table_corrected].[Quantity Returned]" caption="Quantity Returned" attribute="1" defaultMemberUniqueName="[fact_table_corrected].[Quantity Returned].[All]" allUniqueName="[fact_table_corrected].[Quantity Returned].[All]" dimensionUniqueName="[fact_table_corrected]" displayFolder="" count="0" memberValueDatatype="20" unbalanced="0"/>
    <cacheHierarchy uniqueName="[fact_table_corrected].[Order Date]" caption="Order Date" attribute="1" time="1" defaultMemberUniqueName="[fact_table_corrected].[Order Date].[All]" allUniqueName="[fact_table_corrected].[Order Date].[All]" dimensionUniqueName="[fact_table_corrected]"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_corrected].[Sales Person ID]" caption="Sales Person ID" attribute="1" defaultMemberUniqueName="[sales_persons_table_corrected].[Sales Person ID].[All]" allUniqueName="[sales_persons_table_corrected].[Sales Person ID].[All]" dimensionUniqueName="[sales_persons_table_corrected]" displayFolder="" count="0" memberValueDatatype="20" unbalanced="0"/>
    <cacheHierarchy uniqueName="[sales_persons_table_corrected].[Full Name]" caption="Full Name" attribute="1" defaultMemberUniqueName="[sales_persons_table_corrected].[Full Name].[All]" allUniqueName="[sales_persons_table_corrected].[Full Name].[All]" dimensionUniqueName="[sales_persons_table_corrected]" displayFolder="" count="0" memberValueDatatype="130" unbalanced="0"/>
    <cacheHierarchy uniqueName="[sales_persons_table_corrected].[Store Name]" caption="Store Name" attribute="1" defaultMemberUniqueName="[sales_persons_table_corrected].[Store Name].[All]" allUniqueName="[sales_persons_table_corrected].[Store Name].[All]" dimensionUniqueName="[sales_persons_table_corrected]" displayFolder="" count="0" memberValueDatatype="130" unbalanced="0"/>
    <cacheHierarchy uniqueName="[sales_persons_table_corrected].[Custom Age]" caption="Custom Age" attribute="1" defaultMemberUniqueName="[sales_persons_table_corrected].[Custom Age].[All]" allUniqueName="[sales_persons_table_corrected].[Custom Age].[All]" dimensionUniqueName="[sales_persons_table_corrected]" displayFolder="" count="0" memberValueDatatype="20" unbalanced="0"/>
    <cacheHierarchy uniqueName="[Measures].[TOTAL REVENUE]" caption="TOTAL REVENUE" measure="1" displayFolder="" measureGroup="calc" count="0"/>
    <cacheHierarchy uniqueName="[Measures].[COGS]" caption="COGS" measure="1" displayFolder="" measureGroup="calc" count="0"/>
    <cacheHierarchy uniqueName="[Measures].[Profit Margin]" caption="Profit Margin" measure="1" displayFolder="" measureGroup="calc" count="0"/>
    <cacheHierarchy uniqueName="[Measures].[% Profit Margin]" caption="% Profit Margin" measure="1" displayFolder="" measureGroup="calc" count="0" oneField="1">
      <fieldsUsage count="1">
        <fieldUsage x="0"/>
      </fieldsUsage>
    </cacheHierarchy>
    <cacheHierarchy uniqueName="[Measures].[Transcations]" caption="Transcations" measure="1" displayFolder="" measureGroup="calc" count="0"/>
    <cacheHierarchy uniqueName="[Measures].[Total Refund]" caption="Total Refund" measure="1" displayFolder="" measureGroup="calc" count="0"/>
    <cacheHierarchy uniqueName="[Measures].[% Total Refund]" caption="% Total Refund" measure="1" displayFolder="" measureGroup="calc" count="0"/>
    <cacheHierarchy uniqueName="[Measures].[measure 1]" caption="measure 1" measure="1" displayFolder="" measureGroup="calc" count="0"/>
    <cacheHierarchy uniqueName="[Measures].[Total Target]" caption="Total Target" measure="1" displayFolder="" measureGroup="calc" count="0"/>
    <cacheHierarchy uniqueName="[Measures].[total Quantity sold]" caption="total Quantity sold" measure="1" displayFolder="" measureGroup="calc" count="0"/>
    <cacheHierarchy uniqueName="[Measures].[Qty  Returned]" caption="Qty  Returned" measure="1" displayFolder="" measureGroup="calc" count="0"/>
    <cacheHierarchy uniqueName="[Measures].[__XL_Count sales_persons_table_corrected]" caption="__XL_Count sales_persons_table_corrected" measure="1" displayFolder="" measureGroup="sales_persons_table_corrected" count="0" hidden="1"/>
    <cacheHierarchy uniqueName="[Measures].[__XL_Count fact_table_corrected]" caption="__XL_Count fact_table_corrected" measure="1" displayFolder="" measureGroup="fact_table_corrected"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calc]" caption="__XL_Count calc" measure="1" displayFolder="" measureGroup="calc" count="0" hidden="1"/>
    <cacheHierarchy uniqueName="[Measures].[__No measures defined]" caption="__No measures defined" measure="1" displayFolder="" count="0" hidden="1"/>
    <cacheHierarchy uniqueName="[Measures].[Sum of Custom  Age]" caption="Sum of Custom  Age" measure="1" displayFolder="" measureGroup="Customer" count="0" hidden="1">
      <extLst>
        <ext xmlns:x15="http://schemas.microsoft.com/office/spreadsheetml/2010/11/main" uri="{B97F6D7D-B522-45F9-BDA1-12C45D357490}">
          <x15:cacheHierarchy aggregatedColumn="5"/>
        </ext>
      </extLst>
    </cacheHierarchy>
    <cacheHierarchy uniqueName="[Measures].[Count of Location]" caption="Count of Location" measure="1" displayFolder="" measureGroup="Customer" count="0" hidden="1">
      <extLst>
        <ext xmlns:x15="http://schemas.microsoft.com/office/spreadsheetml/2010/11/main" uri="{B97F6D7D-B522-45F9-BDA1-12C45D357490}">
          <x15:cacheHierarchy aggregatedColumn="4"/>
        </ext>
      </extLst>
    </cacheHierarchy>
    <cacheHierarchy uniqueName="[Measures].[Sum of Cost Price]" caption="Sum of Cost Price" measure="1" displayFolder="" measureGroup="products_table" count="0" hidden="1">
      <extLst>
        <ext xmlns:x15="http://schemas.microsoft.com/office/spreadsheetml/2010/11/main" uri="{B97F6D7D-B522-45F9-BDA1-12C45D357490}">
          <x15:cacheHierarchy aggregatedColumn="28"/>
        </ext>
      </extLst>
    </cacheHierarchy>
    <cacheHierarchy uniqueName="[Measures].[Sum of Sales Price]" caption="Sum of Sales Price" measure="1" displayFolder="" measureGroup="products_table" count="0" hidden="1">
      <extLst>
        <ext xmlns:x15="http://schemas.microsoft.com/office/spreadsheetml/2010/11/main" uri="{B97F6D7D-B522-45F9-BDA1-12C45D357490}">
          <x15:cacheHierarchy aggregatedColumn="27"/>
        </ext>
      </extLst>
    </cacheHierarchy>
    <cacheHierarchy uniqueName="[Measures].[Sum of Quantity Sold]" caption="Sum of Quantity Sold" measure="1" displayFolder="" measureGroup="fact_table_corrected" count="0" hidden="1">
      <extLst>
        <ext xmlns:x15="http://schemas.microsoft.com/office/spreadsheetml/2010/11/main" uri="{B97F6D7D-B522-45F9-BDA1-12C45D357490}">
          <x15:cacheHierarchy aggregatedColumn="17"/>
        </ext>
      </extLst>
    </cacheHierarchy>
  </cacheHierarchies>
  <kpis count="0"/>
  <dimensions count="8">
    <dimension name="calc" uniqueName="[calc]" caption="calc"/>
    <dimension name="Customer" uniqueName="[Customer]" caption="Customer"/>
    <dimension name="Date" uniqueName="[Date]" caption="Date"/>
    <dimension name="fact_table_corrected" uniqueName="[fact_table_corrected]" caption="fact_table_corrected"/>
    <dimension measure="1" name="Measures" uniqueName="[Measures]" caption="Measures"/>
    <dimension name="monthly_store_targets" uniqueName="[monthly_store_targets]" caption="monthly_store_targets"/>
    <dimension name="products_table" uniqueName="[products_table]" caption="products_table"/>
    <dimension name="sales_persons_table_corrected" uniqueName="[sales_persons_table_corrected]" caption="sales_persons_table_corrected"/>
  </dimensions>
  <measureGroups count="7">
    <measureGroup name="calc" caption="calc"/>
    <measureGroup name="Customer" caption="Customer"/>
    <measureGroup name="Date" caption="Date"/>
    <measureGroup name="fact_table_corrected" caption="fact_table_corrected"/>
    <measureGroup name="monthly_store_targets" caption="monthly_store_targets"/>
    <measureGroup name="products_table" caption="products_table"/>
    <measureGroup name="sales_persons_table_corrected" caption="sales_persons_table_corrected"/>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unil" refreshedDate="45631.499716203703" backgroundQuery="1" createdVersion="8" refreshedVersion="8" minRefreshableVersion="3" recordCount="0" supportSubquery="1" supportAdvancedDrill="1" xr:uid="{7A6F75F3-722E-411E-BEB6-47D48C3E13EC}">
  <cacheSource type="external" connectionId="8"/>
  <cacheFields count="11">
    <cacheField name="[Date].[Month].[Month]" caption="Month" numFmtId="0" hierarchy="9" level="1">
      <sharedItems count="12">
        <s v="Apr"/>
        <s v="Aug"/>
        <s v="Dec"/>
        <s v="Feb"/>
        <s v="Jan"/>
        <s v="Jul"/>
        <s v="Jun"/>
        <s v="Mar"/>
        <s v="May"/>
        <s v="Nov"/>
        <s v="Oct"/>
        <s v="Sep"/>
      </sharedItems>
    </cacheField>
    <cacheField name="[Measures].[% Profit Margin]" caption="% Profit Margin" numFmtId="0" hierarchy="36" level="32767"/>
    <cacheField name="[Measures].[total Quantity sold]" caption="total Quantity sold" numFmtId="0" hierarchy="42" level="32767"/>
    <cacheField name="[Measures].[TOTAL REVENUE]" caption="TOTAL REVENUE" numFmtId="0" hierarchy="33" level="32767"/>
    <cacheField name="[Measures].[COGS]" caption="COGS" numFmtId="0" hierarchy="34" level="32767"/>
    <cacheField name="[Measures].[Profit Margin]" caption="Profit Margin" numFmtId="0" hierarchy="35" level="32767"/>
    <cacheField name="[Measures].[Transcations]" caption="Transcations" numFmtId="0" hierarchy="37" level="32767"/>
    <cacheField name="[Measures].[% Total Refund]" caption="% Total Refund" numFmtId="0" hierarchy="39" level="32767"/>
    <cacheField name="[Measures].[Qty  Returned]" caption="Qty  Returned" numFmtId="0" hierarchy="43" level="32767"/>
    <cacheField name="[Measures].[Total Target]" caption="Total Target" numFmtId="0" hierarchy="41" level="32767"/>
    <cacheField name="[Measures].[Total Refund]" caption="Total Refund" numFmtId="0" hierarchy="38" level="32767"/>
  </cacheFields>
  <cacheHierarchies count="57">
    <cacheHierarchy uniqueName="[calc].[Meassures]" caption="Meassures" attribute="1" defaultMemberUniqueName="[calc].[Meassures].[All]" allUniqueName="[calc].[Meassures].[All]" dimensionUniqueName="[calc]"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Full Name]" caption="Full Name" attribute="1" defaultMemberUniqueName="[Customer].[Full Name].[All]" allUniqueName="[Customer].[Full 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Location]" caption="Location" attribute="1" defaultMemberUniqueName="[Customer].[Location].[All]" allUniqueName="[Customer].[Location].[All]" dimensionUniqueName="[Customer]" displayFolder="" count="0" memberValueDatatype="130" unbalanced="0"/>
    <cacheHierarchy uniqueName="[Customer].[Custom  Age]" caption="Custom  Age" attribute="1" defaultMemberUniqueName="[Customer].[Custom  Age].[All]" allUniqueName="[Customer].[Custom  Age].[All]" dimensionUniqueName="[Customer]"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0"/>
      </fieldsUsage>
    </cacheHierarchy>
    <cacheHierarchy uniqueName="[Date].[WeekDay]" caption="WeekDay" attribute="1" defaultMemberUniqueName="[Date].[WeekDay].[All]" allUniqueName="[Date].[WeekDay].[All]" dimensionUniqueName="[Date]" displayFolder="" count="0" memberValueDatatype="130" unbalanced="0"/>
    <cacheHierarchy uniqueName="[Date].[WeekNumber]" caption="WeekNumber" attribute="1" defaultMemberUniqueName="[Date].[WeekNumber].[All]" allUniqueName="[Date].[WeekNumber].[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_corrected].[Product ID]" caption="Product ID" attribute="1" defaultMemberUniqueName="[fact_table_corrected].[Product ID].[All]" allUniqueName="[fact_table_corrected].[Product ID].[All]" dimensionUniqueName="[fact_table_corrected]" displayFolder="" count="0" memberValueDatatype="20" unbalanced="0"/>
    <cacheHierarchy uniqueName="[fact_table_corrected].[Customer ID]" caption="Customer ID" attribute="1" defaultMemberUniqueName="[fact_table_corrected].[Customer ID].[All]" allUniqueName="[fact_table_corrected].[Customer ID].[All]" dimensionUniqueName="[fact_table_corrected]" displayFolder="" count="0" memberValueDatatype="20" unbalanced="0"/>
    <cacheHierarchy uniqueName="[fact_table_corrected].[Sales Person ID]" caption="Sales Person ID" attribute="1" defaultMemberUniqueName="[fact_table_corrected].[Sales Person ID].[All]" allUniqueName="[fact_table_corrected].[Sales Person ID].[All]" dimensionUniqueName="[fact_table_corrected]" displayFolder="" count="0" memberValueDatatype="20" unbalanced="0"/>
    <cacheHierarchy uniqueName="[fact_table_corrected].[Quantity Sold]" caption="Quantity Sold" attribute="1" defaultMemberUniqueName="[fact_table_corrected].[Quantity Sold].[All]" allUniqueName="[fact_table_corrected].[Quantity Sold].[All]" dimensionUniqueName="[fact_table_corrected]" displayFolder="" count="0" memberValueDatatype="20" unbalanced="0"/>
    <cacheHierarchy uniqueName="[fact_table_corrected].[Payment Method]" caption="Payment Method" attribute="1" defaultMemberUniqueName="[fact_table_corrected].[Payment Method].[All]" allUniqueName="[fact_table_corrected].[Payment Method].[All]" dimensionUniqueName="[fact_table_corrected]" displayFolder="" count="0" memberValueDatatype="130" unbalanced="0"/>
    <cacheHierarchy uniqueName="[fact_table_corrected].[Quantity Returned]" caption="Quantity Returned" attribute="1" defaultMemberUniqueName="[fact_table_corrected].[Quantity Returned].[All]" allUniqueName="[fact_table_corrected].[Quantity Returned].[All]" dimensionUniqueName="[fact_table_corrected]" displayFolder="" count="0" memberValueDatatype="20" unbalanced="0"/>
    <cacheHierarchy uniqueName="[fact_table_corrected].[Order Date]" caption="Order Date" attribute="1" time="1" defaultMemberUniqueName="[fact_table_corrected].[Order Date].[All]" allUniqueName="[fact_table_corrected].[Order Date].[All]" dimensionUniqueName="[fact_table_corrected]"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_corrected].[Sales Person ID]" caption="Sales Person ID" attribute="1" defaultMemberUniqueName="[sales_persons_table_corrected].[Sales Person ID].[All]" allUniqueName="[sales_persons_table_corrected].[Sales Person ID].[All]" dimensionUniqueName="[sales_persons_table_corrected]" displayFolder="" count="0" memberValueDatatype="20" unbalanced="0"/>
    <cacheHierarchy uniqueName="[sales_persons_table_corrected].[Full Name]" caption="Full Name" attribute="1" defaultMemberUniqueName="[sales_persons_table_corrected].[Full Name].[All]" allUniqueName="[sales_persons_table_corrected].[Full Name].[All]" dimensionUniqueName="[sales_persons_table_corrected]" displayFolder="" count="0" memberValueDatatype="130" unbalanced="0"/>
    <cacheHierarchy uniqueName="[sales_persons_table_corrected].[Store Name]" caption="Store Name" attribute="1" defaultMemberUniqueName="[sales_persons_table_corrected].[Store Name].[All]" allUniqueName="[sales_persons_table_corrected].[Store Name].[All]" dimensionUniqueName="[sales_persons_table_corrected]" displayFolder="" count="0" memberValueDatatype="130" unbalanced="0"/>
    <cacheHierarchy uniqueName="[sales_persons_table_corrected].[Custom Age]" caption="Custom Age" attribute="1" defaultMemberUniqueName="[sales_persons_table_corrected].[Custom Age].[All]" allUniqueName="[sales_persons_table_corrected].[Custom Age].[All]" dimensionUniqueName="[sales_persons_table_corrected]" displayFolder="" count="0" memberValueDatatype="20" unbalanced="0"/>
    <cacheHierarchy uniqueName="[Measures].[TOTAL REVENUE]" caption="TOTAL REVENUE" measure="1" displayFolder="" measureGroup="calc" count="0" oneField="1">
      <fieldsUsage count="1">
        <fieldUsage x="3"/>
      </fieldsUsage>
    </cacheHierarchy>
    <cacheHierarchy uniqueName="[Measures].[COGS]" caption="COGS" measure="1" displayFolder="" measureGroup="calc" count="0" oneField="1">
      <fieldsUsage count="1">
        <fieldUsage x="4"/>
      </fieldsUsage>
    </cacheHierarchy>
    <cacheHierarchy uniqueName="[Measures].[Profit Margin]" caption="Profit Margin" measure="1" displayFolder="" measureGroup="calc" count="0" oneField="1">
      <fieldsUsage count="1">
        <fieldUsage x="5"/>
      </fieldsUsage>
    </cacheHierarchy>
    <cacheHierarchy uniqueName="[Measures].[% Profit Margin]" caption="% Profit Margin" measure="1" displayFolder="" measureGroup="calc" count="0" oneField="1">
      <fieldsUsage count="1">
        <fieldUsage x="1"/>
      </fieldsUsage>
    </cacheHierarchy>
    <cacheHierarchy uniqueName="[Measures].[Transcations]" caption="Transcations" measure="1" displayFolder="" measureGroup="calc" count="0" oneField="1">
      <fieldsUsage count="1">
        <fieldUsage x="6"/>
      </fieldsUsage>
    </cacheHierarchy>
    <cacheHierarchy uniqueName="[Measures].[Total Refund]" caption="Total Refund" measure="1" displayFolder="" measureGroup="calc" count="0" oneField="1">
      <fieldsUsage count="1">
        <fieldUsage x="10"/>
      </fieldsUsage>
    </cacheHierarchy>
    <cacheHierarchy uniqueName="[Measures].[% Total Refund]" caption="% Total Refund" measure="1" displayFolder="" measureGroup="calc" count="0" oneField="1">
      <fieldsUsage count="1">
        <fieldUsage x="7"/>
      </fieldsUsage>
    </cacheHierarchy>
    <cacheHierarchy uniqueName="[Measures].[measure 1]" caption="measure 1" measure="1" displayFolder="" measureGroup="calc" count="0"/>
    <cacheHierarchy uniqueName="[Measures].[Total Target]" caption="Total Target" measure="1" displayFolder="" measureGroup="calc" count="0" oneField="1">
      <fieldsUsage count="1">
        <fieldUsage x="9"/>
      </fieldsUsage>
    </cacheHierarchy>
    <cacheHierarchy uniqueName="[Measures].[total Quantity sold]" caption="total Quantity sold" measure="1" displayFolder="" measureGroup="calc" count="0" oneField="1">
      <fieldsUsage count="1">
        <fieldUsage x="2"/>
      </fieldsUsage>
    </cacheHierarchy>
    <cacheHierarchy uniqueName="[Measures].[Qty  Returned]" caption="Qty  Returned" measure="1" displayFolder="" measureGroup="calc" count="0" oneField="1">
      <fieldsUsage count="1">
        <fieldUsage x="8"/>
      </fieldsUsage>
    </cacheHierarchy>
    <cacheHierarchy uniqueName="[Measures].[__XL_Count sales_persons_table_corrected]" caption="__XL_Count sales_persons_table_corrected" measure="1" displayFolder="" measureGroup="sales_persons_table_corrected" count="0" hidden="1"/>
    <cacheHierarchy uniqueName="[Measures].[__XL_Count fact_table_corrected]" caption="__XL_Count fact_table_corrected" measure="1" displayFolder="" measureGroup="fact_table_corrected"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calc]" caption="__XL_Count calc" measure="1" displayFolder="" measureGroup="calc" count="0" hidden="1"/>
    <cacheHierarchy uniqueName="[Measures].[__No measures defined]" caption="__No measures defined" measure="1" displayFolder="" count="0" hidden="1"/>
    <cacheHierarchy uniqueName="[Measures].[Sum of Custom  Age]" caption="Sum of Custom  Age" measure="1" displayFolder="" measureGroup="Customer" count="0" hidden="1">
      <extLst>
        <ext xmlns:x15="http://schemas.microsoft.com/office/spreadsheetml/2010/11/main" uri="{B97F6D7D-B522-45F9-BDA1-12C45D357490}">
          <x15:cacheHierarchy aggregatedColumn="5"/>
        </ext>
      </extLst>
    </cacheHierarchy>
    <cacheHierarchy uniqueName="[Measures].[Count of Location]" caption="Count of Location" measure="1" displayFolder="" measureGroup="Customer" count="0" hidden="1">
      <extLst>
        <ext xmlns:x15="http://schemas.microsoft.com/office/spreadsheetml/2010/11/main" uri="{B97F6D7D-B522-45F9-BDA1-12C45D357490}">
          <x15:cacheHierarchy aggregatedColumn="4"/>
        </ext>
      </extLst>
    </cacheHierarchy>
    <cacheHierarchy uniqueName="[Measures].[Sum of Cost Price]" caption="Sum of Cost Price" measure="1" displayFolder="" measureGroup="products_table" count="0" hidden="1">
      <extLst>
        <ext xmlns:x15="http://schemas.microsoft.com/office/spreadsheetml/2010/11/main" uri="{B97F6D7D-B522-45F9-BDA1-12C45D357490}">
          <x15:cacheHierarchy aggregatedColumn="28"/>
        </ext>
      </extLst>
    </cacheHierarchy>
    <cacheHierarchy uniqueName="[Measures].[Sum of Sales Price]" caption="Sum of Sales Price" measure="1" displayFolder="" measureGroup="products_table" count="0" hidden="1">
      <extLst>
        <ext xmlns:x15="http://schemas.microsoft.com/office/spreadsheetml/2010/11/main" uri="{B97F6D7D-B522-45F9-BDA1-12C45D357490}">
          <x15:cacheHierarchy aggregatedColumn="27"/>
        </ext>
      </extLst>
    </cacheHierarchy>
    <cacheHierarchy uniqueName="[Measures].[Sum of Quantity Sold]" caption="Sum of Quantity Sold" measure="1" displayFolder="" measureGroup="fact_table_corrected" count="0" hidden="1">
      <extLst>
        <ext xmlns:x15="http://schemas.microsoft.com/office/spreadsheetml/2010/11/main" uri="{B97F6D7D-B522-45F9-BDA1-12C45D357490}">
          <x15:cacheHierarchy aggregatedColumn="17"/>
        </ext>
      </extLst>
    </cacheHierarchy>
  </cacheHierarchies>
  <kpis count="0"/>
  <dimensions count="8">
    <dimension name="calc" uniqueName="[calc]" caption="calc"/>
    <dimension name="Customer" uniqueName="[Customer]" caption="Customer"/>
    <dimension name="Date" uniqueName="[Date]" caption="Date"/>
    <dimension name="fact_table_corrected" uniqueName="[fact_table_corrected]" caption="fact_table_corrected"/>
    <dimension measure="1" name="Measures" uniqueName="[Measures]" caption="Measures"/>
    <dimension name="monthly_store_targets" uniqueName="[monthly_store_targets]" caption="monthly_store_targets"/>
    <dimension name="products_table" uniqueName="[products_table]" caption="products_table"/>
    <dimension name="sales_persons_table_corrected" uniqueName="[sales_persons_table_corrected]" caption="sales_persons_table_corrected"/>
  </dimensions>
  <measureGroups count="7">
    <measureGroup name="calc" caption="calc"/>
    <measureGroup name="Customer" caption="Customer"/>
    <measureGroup name="Date" caption="Date"/>
    <measureGroup name="fact_table_corrected" caption="fact_table_corrected"/>
    <measureGroup name="monthly_store_targets" caption="monthly_store_targets"/>
    <measureGroup name="products_table" caption="products_table"/>
    <measureGroup name="sales_persons_table_corrected" caption="sales_persons_table_corrected"/>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unil" refreshedDate="45631.521509375001" backgroundQuery="1" createdVersion="8" refreshedVersion="8" minRefreshableVersion="3" recordCount="0" supportSubquery="1" supportAdvancedDrill="1" xr:uid="{D14C4E18-8ADB-4095-B8C0-93A1D73F9870}">
  <cacheSource type="external" connectionId="8"/>
  <cacheFields count="4">
    <cacheField name="[Date].[WeekDay].[WeekDay]" caption="WeekDay" numFmtId="0" hierarchy="10" level="1">
      <sharedItems count="7">
        <s v="Fri"/>
        <s v="Mon"/>
        <s v="Sat"/>
        <s v="Sun"/>
        <s v="Thu"/>
        <s v="Tue"/>
        <s v="Wed"/>
      </sharedItems>
    </cacheField>
    <cacheField name="[Measures].[Sum of Sales Price]" caption="Sum of Sales Price" numFmtId="0" hierarchy="55" level="32767"/>
    <cacheField name="[products_table].[Category].[Category]" caption="Category" numFmtId="0" hierarchy="26" level="1">
      <sharedItems count="8">
        <s v="Alcoholic Beverage"/>
        <s v="Coffee"/>
        <s v="Energy Drink"/>
        <s v="Juice"/>
        <s v="Soft Drink"/>
        <s v="Sports Drink"/>
        <s v="Tea"/>
        <s v="Water"/>
      </sharedItems>
    </cacheField>
    <cacheField name="[fact_table_corrected].[Order Date].[Order Date]" caption="Order Date" numFmtId="0" hierarchy="20" level="1">
      <sharedItems containsSemiMixedTypes="0" containsNonDate="0" containsString="0"/>
    </cacheField>
  </cacheFields>
  <cacheHierarchies count="57">
    <cacheHierarchy uniqueName="[calc].[Meassures]" caption="Meassures" attribute="1" defaultMemberUniqueName="[calc].[Meassures].[All]" allUniqueName="[calc].[Meassures].[All]" dimensionUniqueName="[calc]"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Full Name]" caption="Full Name" attribute="1" defaultMemberUniqueName="[Customer].[Full Name].[All]" allUniqueName="[Customer].[Full 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Location]" caption="Location" attribute="1" defaultMemberUniqueName="[Customer].[Location].[All]" allUniqueName="[Customer].[Location].[All]" dimensionUniqueName="[Customer]" displayFolder="" count="0" memberValueDatatype="130" unbalanced="0"/>
    <cacheHierarchy uniqueName="[Customer].[Custom  Age]" caption="Custom  Age" attribute="1" defaultMemberUniqueName="[Customer].[Custom  Age].[All]" allUniqueName="[Customer].[Custom  Age].[All]" dimensionUniqueName="[Customer]"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WeekDay]" caption="WeekDay" attribute="1" defaultMemberUniqueName="[Date].[WeekDay].[All]" allUniqueName="[Date].[WeekDay].[All]" dimensionUniqueName="[Date]" displayFolder="" count="2" memberValueDatatype="130" unbalanced="0">
      <fieldsUsage count="2">
        <fieldUsage x="-1"/>
        <fieldUsage x="0"/>
      </fieldsUsage>
    </cacheHierarchy>
    <cacheHierarchy uniqueName="[Date].[WeekNumber]" caption="WeekNumber" attribute="1" defaultMemberUniqueName="[Date].[WeekNumber].[All]" allUniqueName="[Date].[WeekNumber].[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_corrected].[Product ID]" caption="Product ID" attribute="1" defaultMemberUniqueName="[fact_table_corrected].[Product ID].[All]" allUniqueName="[fact_table_corrected].[Product ID].[All]" dimensionUniqueName="[fact_table_corrected]" displayFolder="" count="0" memberValueDatatype="20" unbalanced="0"/>
    <cacheHierarchy uniqueName="[fact_table_corrected].[Customer ID]" caption="Customer ID" attribute="1" defaultMemberUniqueName="[fact_table_corrected].[Customer ID].[All]" allUniqueName="[fact_table_corrected].[Customer ID].[All]" dimensionUniqueName="[fact_table_corrected]" displayFolder="" count="0" memberValueDatatype="20" unbalanced="0"/>
    <cacheHierarchy uniqueName="[fact_table_corrected].[Sales Person ID]" caption="Sales Person ID" attribute="1" defaultMemberUniqueName="[fact_table_corrected].[Sales Person ID].[All]" allUniqueName="[fact_table_corrected].[Sales Person ID].[All]" dimensionUniqueName="[fact_table_corrected]" displayFolder="" count="0" memberValueDatatype="20" unbalanced="0"/>
    <cacheHierarchy uniqueName="[fact_table_corrected].[Quantity Sold]" caption="Quantity Sold" attribute="1" defaultMemberUniqueName="[fact_table_corrected].[Quantity Sold].[All]" allUniqueName="[fact_table_corrected].[Quantity Sold].[All]" dimensionUniqueName="[fact_table_corrected]" displayFolder="" count="0" memberValueDatatype="20" unbalanced="0"/>
    <cacheHierarchy uniqueName="[fact_table_corrected].[Payment Method]" caption="Payment Method" attribute="1" defaultMemberUniqueName="[fact_table_corrected].[Payment Method].[All]" allUniqueName="[fact_table_corrected].[Payment Method].[All]" dimensionUniqueName="[fact_table_corrected]" displayFolder="" count="0" memberValueDatatype="130" unbalanced="0"/>
    <cacheHierarchy uniqueName="[fact_table_corrected].[Quantity Returned]" caption="Quantity Returned" attribute="1" defaultMemberUniqueName="[fact_table_corrected].[Quantity Returned].[All]" allUniqueName="[fact_table_corrected].[Quantity Returned].[All]" dimensionUniqueName="[fact_table_corrected]" displayFolder="" count="0" memberValueDatatype="20" unbalanced="0"/>
    <cacheHierarchy uniqueName="[fact_table_corrected].[Order Date]" caption="Order Date" attribute="1" time="1" defaultMemberUniqueName="[fact_table_corrected].[Order Date].[All]" allUniqueName="[fact_table_corrected].[Order Date].[All]" dimensionUniqueName="[fact_table_corrected]" displayFolder="" count="2" memberValueDatatype="7" unbalanced="0">
      <fieldsUsage count="2">
        <fieldUsage x="-1"/>
        <fieldUsage x="3"/>
      </fieldsUsage>
    </cacheHierarchy>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2"/>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_corrected].[Sales Person ID]" caption="Sales Person ID" attribute="1" defaultMemberUniqueName="[sales_persons_table_corrected].[Sales Person ID].[All]" allUniqueName="[sales_persons_table_corrected].[Sales Person ID].[All]" dimensionUniqueName="[sales_persons_table_corrected]" displayFolder="" count="0" memberValueDatatype="20" unbalanced="0"/>
    <cacheHierarchy uniqueName="[sales_persons_table_corrected].[Full Name]" caption="Full Name" attribute="1" defaultMemberUniqueName="[sales_persons_table_corrected].[Full Name].[All]" allUniqueName="[sales_persons_table_corrected].[Full Name].[All]" dimensionUniqueName="[sales_persons_table_corrected]" displayFolder="" count="0" memberValueDatatype="130" unbalanced="0"/>
    <cacheHierarchy uniqueName="[sales_persons_table_corrected].[Store Name]" caption="Store Name" attribute="1" defaultMemberUniqueName="[sales_persons_table_corrected].[Store Name].[All]" allUniqueName="[sales_persons_table_corrected].[Store Name].[All]" dimensionUniqueName="[sales_persons_table_corrected]" displayFolder="" count="0" memberValueDatatype="130" unbalanced="0"/>
    <cacheHierarchy uniqueName="[sales_persons_table_corrected].[Custom Age]" caption="Custom Age" attribute="1" defaultMemberUniqueName="[sales_persons_table_corrected].[Custom Age].[All]" allUniqueName="[sales_persons_table_corrected].[Custom Age].[All]" dimensionUniqueName="[sales_persons_table_corrected]" displayFolder="" count="0" memberValueDatatype="20" unbalanced="0"/>
    <cacheHierarchy uniqueName="[Measures].[TOTAL REVENUE]" caption="TOTAL REVENUE" measure="1" displayFolder="" measureGroup="calc" count="0"/>
    <cacheHierarchy uniqueName="[Measures].[COGS]" caption="COGS" measure="1" displayFolder="" measureGroup="calc" count="0"/>
    <cacheHierarchy uniqueName="[Measures].[Profit Margin]" caption="Profit Margin" measure="1" displayFolder="" measureGroup="calc" count="0"/>
    <cacheHierarchy uniqueName="[Measures].[% Profit Margin]" caption="% Profit Margin" measure="1" displayFolder="" measureGroup="calc" count="0"/>
    <cacheHierarchy uniqueName="[Measures].[Transcations]" caption="Transcations" measure="1" displayFolder="" measureGroup="calc" count="0"/>
    <cacheHierarchy uniqueName="[Measures].[Total Refund]" caption="Total Refund" measure="1" displayFolder="" measureGroup="calc" count="0"/>
    <cacheHierarchy uniqueName="[Measures].[% Total Refund]" caption="% Total Refund" measure="1" displayFolder="" measureGroup="calc" count="0"/>
    <cacheHierarchy uniqueName="[Measures].[measure 1]" caption="measure 1" measure="1" displayFolder="" measureGroup="calc" count="0"/>
    <cacheHierarchy uniqueName="[Measures].[Total Target]" caption="Total Target" measure="1" displayFolder="" measureGroup="calc" count="0"/>
    <cacheHierarchy uniqueName="[Measures].[total Quantity sold]" caption="total Quantity sold" measure="1" displayFolder="" measureGroup="calc" count="0"/>
    <cacheHierarchy uniqueName="[Measures].[Qty  Returned]" caption="Qty  Returned" measure="1" displayFolder="" measureGroup="calc" count="0"/>
    <cacheHierarchy uniqueName="[Measures].[__XL_Count sales_persons_table_corrected]" caption="__XL_Count sales_persons_table_corrected" measure="1" displayFolder="" measureGroup="sales_persons_table_corrected" count="0" hidden="1"/>
    <cacheHierarchy uniqueName="[Measures].[__XL_Count fact_table_corrected]" caption="__XL_Count fact_table_corrected" measure="1" displayFolder="" measureGroup="fact_table_corrected"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calc]" caption="__XL_Count calc" measure="1" displayFolder="" measureGroup="calc" count="0" hidden="1"/>
    <cacheHierarchy uniqueName="[Measures].[__No measures defined]" caption="__No measures defined" measure="1" displayFolder="" count="0" hidden="1"/>
    <cacheHierarchy uniqueName="[Measures].[Sum of Custom  Age]" caption="Sum of Custom  Age" measure="1" displayFolder="" measureGroup="Customer" count="0" hidden="1">
      <extLst>
        <ext xmlns:x15="http://schemas.microsoft.com/office/spreadsheetml/2010/11/main" uri="{B97F6D7D-B522-45F9-BDA1-12C45D357490}">
          <x15:cacheHierarchy aggregatedColumn="5"/>
        </ext>
      </extLst>
    </cacheHierarchy>
    <cacheHierarchy uniqueName="[Measures].[Count of Location]" caption="Count of Location" measure="1" displayFolder="" measureGroup="Customer" count="0" hidden="1">
      <extLst>
        <ext xmlns:x15="http://schemas.microsoft.com/office/spreadsheetml/2010/11/main" uri="{B97F6D7D-B522-45F9-BDA1-12C45D357490}">
          <x15:cacheHierarchy aggregatedColumn="4"/>
        </ext>
      </extLst>
    </cacheHierarchy>
    <cacheHierarchy uniqueName="[Measures].[Sum of Cost Price]" caption="Sum of Cost Price" measure="1" displayFolder="" measureGroup="products_table" count="0" hidden="1">
      <extLst>
        <ext xmlns:x15="http://schemas.microsoft.com/office/spreadsheetml/2010/11/main" uri="{B97F6D7D-B522-45F9-BDA1-12C45D357490}">
          <x15:cacheHierarchy aggregatedColumn="28"/>
        </ext>
      </extLst>
    </cacheHierarchy>
    <cacheHierarchy uniqueName="[Measures].[Sum of Sales Price]" caption="Sum of Sales Price" measure="1" displayFolder="" measureGroup="products_table"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Quantity Sold]" caption="Sum of Quantity Sold" measure="1" displayFolder="" measureGroup="fact_table_corrected" count="0" hidden="1">
      <extLst>
        <ext xmlns:x15="http://schemas.microsoft.com/office/spreadsheetml/2010/11/main" uri="{B97F6D7D-B522-45F9-BDA1-12C45D357490}">
          <x15:cacheHierarchy aggregatedColumn="17"/>
        </ext>
      </extLst>
    </cacheHierarchy>
  </cacheHierarchies>
  <kpis count="0"/>
  <dimensions count="8">
    <dimension name="calc" uniqueName="[calc]" caption="calc"/>
    <dimension name="Customer" uniqueName="[Customer]" caption="Customer"/>
    <dimension name="Date" uniqueName="[Date]" caption="Date"/>
    <dimension name="fact_table_corrected" uniqueName="[fact_table_corrected]" caption="fact_table_corrected"/>
    <dimension measure="1" name="Measures" uniqueName="[Measures]" caption="Measures"/>
    <dimension name="monthly_store_targets" uniqueName="[monthly_store_targets]" caption="monthly_store_targets"/>
    <dimension name="products_table" uniqueName="[products_table]" caption="products_table"/>
    <dimension name="sales_persons_table_corrected" uniqueName="[sales_persons_table_corrected]" caption="sales_persons_table_corrected"/>
  </dimensions>
  <measureGroups count="7">
    <measureGroup name="calc" caption="calc"/>
    <measureGroup name="Customer" caption="Customer"/>
    <measureGroup name="Date" caption="Date"/>
    <measureGroup name="fact_table_corrected" caption="fact_table_corrected"/>
    <measureGroup name="monthly_store_targets" caption="monthly_store_targets"/>
    <measureGroup name="products_table" caption="products_table"/>
    <measureGroup name="sales_persons_table_corrected" caption="sales_persons_table_corrected"/>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unil" refreshedDate="45638.582471527778" backgroundQuery="1" createdVersion="8" refreshedVersion="8" minRefreshableVersion="3" recordCount="0" supportSubquery="1" supportAdvancedDrill="1" xr:uid="{E0D00CB3-679E-4479-B8E1-0E73372CE463}">
  <cacheSource type="external" connectionId="8"/>
  <cacheFields count="3">
    <cacheField name="[Customer].[Location].[Location]" caption="Location" numFmtId="0" hierarchy="4" level="1">
      <sharedItems count="20">
        <s v="Arizona"/>
        <s v="California"/>
        <s v="Florida"/>
        <s v="Georgia"/>
        <s v="Illinois"/>
        <s v="Indiana"/>
        <s v="Maryland"/>
        <s v="Massachusetts"/>
        <s v="Michigan"/>
        <s v="Missouri"/>
        <s v="New Jersey"/>
        <s v="New York"/>
        <s v="North Carolina"/>
        <s v="Ohio"/>
        <s v="Pennsylvania"/>
        <s v="Tennessee"/>
        <s v="Texas"/>
        <s v="Virginia"/>
        <s v="Washington"/>
        <s v="Wisconsin"/>
      </sharedItems>
    </cacheField>
    <cacheField name="[products_table].[Category].[Category]" caption="Category" numFmtId="0" hierarchy="26" level="1">
      <sharedItems count="8">
        <s v="Alcoholic Beverage"/>
        <s v="Coffee"/>
        <s v="Energy Drink"/>
        <s v="Juice"/>
        <s v="Soft Drink"/>
        <s v="Sports Drink"/>
        <s v="Tea"/>
        <s v="Water"/>
      </sharedItems>
    </cacheField>
    <cacheField name="[Measures].[Sum of Quantity Sold]" caption="Sum of Quantity Sold" numFmtId="0" hierarchy="56" level="32767"/>
  </cacheFields>
  <cacheHierarchies count="57">
    <cacheHierarchy uniqueName="[calc].[Meassures]" caption="Meassures" attribute="1" defaultMemberUniqueName="[calc].[Meassures].[All]" allUniqueName="[calc].[Meassures].[All]" dimensionUniqueName="[calc]"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Full Name]" caption="Full Name" attribute="1" defaultMemberUniqueName="[Customer].[Full Name].[All]" allUniqueName="[Customer].[Full 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Location]" caption="Location" attribute="1" defaultMemberUniqueName="[Customer].[Location].[All]" allUniqueName="[Customer].[Location].[All]" dimensionUniqueName="[Customer]" displayFolder="" count="2" memberValueDatatype="130" unbalanced="0">
      <fieldsUsage count="2">
        <fieldUsage x="-1"/>
        <fieldUsage x="0"/>
      </fieldsUsage>
    </cacheHierarchy>
    <cacheHierarchy uniqueName="[Customer].[Custom  Age]" caption="Custom  Age" attribute="1" defaultMemberUniqueName="[Customer].[Custom  Age].[All]" allUniqueName="[Customer].[Custom  Age].[All]" dimensionUniqueName="[Customer]"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WeekDay]" caption="WeekDay" attribute="1" defaultMemberUniqueName="[Date].[WeekDay].[All]" allUniqueName="[Date].[WeekDay].[All]" dimensionUniqueName="[Date]" displayFolder="" count="0" memberValueDatatype="130" unbalanced="0"/>
    <cacheHierarchy uniqueName="[Date].[WeekNumber]" caption="WeekNumber" attribute="1" defaultMemberUniqueName="[Date].[WeekNumber].[All]" allUniqueName="[Date].[WeekNumber].[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_corrected].[Product ID]" caption="Product ID" attribute="1" defaultMemberUniqueName="[fact_table_corrected].[Product ID].[All]" allUniqueName="[fact_table_corrected].[Product ID].[All]" dimensionUniqueName="[fact_table_corrected]" displayFolder="" count="0" memberValueDatatype="20" unbalanced="0"/>
    <cacheHierarchy uniqueName="[fact_table_corrected].[Customer ID]" caption="Customer ID" attribute="1" defaultMemberUniqueName="[fact_table_corrected].[Customer ID].[All]" allUniqueName="[fact_table_corrected].[Customer ID].[All]" dimensionUniqueName="[fact_table_corrected]" displayFolder="" count="0" memberValueDatatype="20" unbalanced="0"/>
    <cacheHierarchy uniqueName="[fact_table_corrected].[Sales Person ID]" caption="Sales Person ID" attribute="1" defaultMemberUniqueName="[fact_table_corrected].[Sales Person ID].[All]" allUniqueName="[fact_table_corrected].[Sales Person ID].[All]" dimensionUniqueName="[fact_table_corrected]" displayFolder="" count="0" memberValueDatatype="20" unbalanced="0"/>
    <cacheHierarchy uniqueName="[fact_table_corrected].[Quantity Sold]" caption="Quantity Sold" attribute="1" defaultMemberUniqueName="[fact_table_corrected].[Quantity Sold].[All]" allUniqueName="[fact_table_corrected].[Quantity Sold].[All]" dimensionUniqueName="[fact_table_corrected]" displayFolder="" count="0" memberValueDatatype="20" unbalanced="0"/>
    <cacheHierarchy uniqueName="[fact_table_corrected].[Payment Method]" caption="Payment Method" attribute="1" defaultMemberUniqueName="[fact_table_corrected].[Payment Method].[All]" allUniqueName="[fact_table_corrected].[Payment Method].[All]" dimensionUniqueName="[fact_table_corrected]" displayFolder="" count="0" memberValueDatatype="130" unbalanced="0"/>
    <cacheHierarchy uniqueName="[fact_table_corrected].[Quantity Returned]" caption="Quantity Returned" attribute="1" defaultMemberUniqueName="[fact_table_corrected].[Quantity Returned].[All]" allUniqueName="[fact_table_corrected].[Quantity Returned].[All]" dimensionUniqueName="[fact_table_corrected]" displayFolder="" count="0" memberValueDatatype="20" unbalanced="0"/>
    <cacheHierarchy uniqueName="[fact_table_corrected].[Order Date]" caption="Order Date" attribute="1" time="1" defaultMemberUniqueName="[fact_table_corrected].[Order Date].[All]" allUniqueName="[fact_table_corrected].[Order Date].[All]" dimensionUniqueName="[fact_table_corrected]"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1"/>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_corrected].[Sales Person ID]" caption="Sales Person ID" attribute="1" defaultMemberUniqueName="[sales_persons_table_corrected].[Sales Person ID].[All]" allUniqueName="[sales_persons_table_corrected].[Sales Person ID].[All]" dimensionUniqueName="[sales_persons_table_corrected]" displayFolder="" count="0" memberValueDatatype="20" unbalanced="0"/>
    <cacheHierarchy uniqueName="[sales_persons_table_corrected].[Full Name]" caption="Full Name" attribute="1" defaultMemberUniqueName="[sales_persons_table_corrected].[Full Name].[All]" allUniqueName="[sales_persons_table_corrected].[Full Name].[All]" dimensionUniqueName="[sales_persons_table_corrected]" displayFolder="" count="0" memberValueDatatype="130" unbalanced="0"/>
    <cacheHierarchy uniqueName="[sales_persons_table_corrected].[Store Name]" caption="Store Name" attribute="1" defaultMemberUniqueName="[sales_persons_table_corrected].[Store Name].[All]" allUniqueName="[sales_persons_table_corrected].[Store Name].[All]" dimensionUniqueName="[sales_persons_table_corrected]" displayFolder="" count="0" memberValueDatatype="130" unbalanced="0"/>
    <cacheHierarchy uniqueName="[sales_persons_table_corrected].[Custom Age]" caption="Custom Age" attribute="1" defaultMemberUniqueName="[sales_persons_table_corrected].[Custom Age].[All]" allUniqueName="[sales_persons_table_corrected].[Custom Age].[All]" dimensionUniqueName="[sales_persons_table_corrected]" displayFolder="" count="0" memberValueDatatype="20" unbalanced="0"/>
    <cacheHierarchy uniqueName="[Measures].[TOTAL REVENUE]" caption="TOTAL REVENUE" measure="1" displayFolder="" measureGroup="calc" count="0"/>
    <cacheHierarchy uniqueName="[Measures].[COGS]" caption="COGS" measure="1" displayFolder="" measureGroup="calc" count="0"/>
    <cacheHierarchy uniqueName="[Measures].[Profit Margin]" caption="Profit Margin" measure="1" displayFolder="" measureGroup="calc" count="0"/>
    <cacheHierarchy uniqueName="[Measures].[% Profit Margin]" caption="% Profit Margin" measure="1" displayFolder="" measureGroup="calc" count="0"/>
    <cacheHierarchy uniqueName="[Measures].[Transcations]" caption="Transcations" measure="1" displayFolder="" measureGroup="calc" count="0"/>
    <cacheHierarchy uniqueName="[Measures].[Total Refund]" caption="Total Refund" measure="1" displayFolder="" measureGroup="calc" count="0"/>
    <cacheHierarchy uniqueName="[Measures].[% Total Refund]" caption="% Total Refund" measure="1" displayFolder="" measureGroup="calc" count="0"/>
    <cacheHierarchy uniqueName="[Measures].[measure 1]" caption="measure 1" measure="1" displayFolder="" measureGroup="calc" count="0"/>
    <cacheHierarchy uniqueName="[Measures].[Total Target]" caption="Total Target" measure="1" displayFolder="" measureGroup="calc" count="0"/>
    <cacheHierarchy uniqueName="[Measures].[total Quantity sold]" caption="total Quantity sold" measure="1" displayFolder="" measureGroup="calc" count="0"/>
    <cacheHierarchy uniqueName="[Measures].[Qty  Returned]" caption="Qty  Returned" measure="1" displayFolder="" measureGroup="calc" count="0"/>
    <cacheHierarchy uniqueName="[Measures].[__XL_Count sales_persons_table_corrected]" caption="__XL_Count sales_persons_table_corrected" measure="1" displayFolder="" measureGroup="sales_persons_table_corrected" count="0" hidden="1"/>
    <cacheHierarchy uniqueName="[Measures].[__XL_Count fact_table_corrected]" caption="__XL_Count fact_table_corrected" measure="1" displayFolder="" measureGroup="fact_table_corrected"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calc]" caption="__XL_Count calc" measure="1" displayFolder="" measureGroup="calc" count="0" hidden="1"/>
    <cacheHierarchy uniqueName="[Measures].[__No measures defined]" caption="__No measures defined" measure="1" displayFolder="" count="0" hidden="1"/>
    <cacheHierarchy uniqueName="[Measures].[Sum of Custom  Age]" caption="Sum of Custom  Age" measure="1" displayFolder="" measureGroup="Customer" count="0" hidden="1">
      <extLst>
        <ext xmlns:x15="http://schemas.microsoft.com/office/spreadsheetml/2010/11/main" uri="{B97F6D7D-B522-45F9-BDA1-12C45D357490}">
          <x15:cacheHierarchy aggregatedColumn="5"/>
        </ext>
      </extLst>
    </cacheHierarchy>
    <cacheHierarchy uniqueName="[Measures].[Count of Location]" caption="Count of Location" measure="1" displayFolder="" measureGroup="Customer" count="0" hidden="1">
      <extLst>
        <ext xmlns:x15="http://schemas.microsoft.com/office/spreadsheetml/2010/11/main" uri="{B97F6D7D-B522-45F9-BDA1-12C45D357490}">
          <x15:cacheHierarchy aggregatedColumn="4"/>
        </ext>
      </extLst>
    </cacheHierarchy>
    <cacheHierarchy uniqueName="[Measures].[Sum of Cost Price]" caption="Sum of Cost Price" measure="1" displayFolder="" measureGroup="products_table" count="0" hidden="1">
      <extLst>
        <ext xmlns:x15="http://schemas.microsoft.com/office/spreadsheetml/2010/11/main" uri="{B97F6D7D-B522-45F9-BDA1-12C45D357490}">
          <x15:cacheHierarchy aggregatedColumn="28"/>
        </ext>
      </extLst>
    </cacheHierarchy>
    <cacheHierarchy uniqueName="[Measures].[Sum of Sales Price]" caption="Sum of Sales Price" measure="1" displayFolder="" measureGroup="products_table" count="0" hidden="1">
      <extLst>
        <ext xmlns:x15="http://schemas.microsoft.com/office/spreadsheetml/2010/11/main" uri="{B97F6D7D-B522-45F9-BDA1-12C45D357490}">
          <x15:cacheHierarchy aggregatedColumn="27"/>
        </ext>
      </extLst>
    </cacheHierarchy>
    <cacheHierarchy uniqueName="[Measures].[Sum of Quantity Sold]" caption="Sum of Quantity Sold" measure="1" displayFolder="" measureGroup="fact_table_corrected"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8">
    <dimension name="calc" uniqueName="[calc]" caption="calc"/>
    <dimension name="Customer" uniqueName="[Customer]" caption="Customer"/>
    <dimension name="Date" uniqueName="[Date]" caption="Date"/>
    <dimension name="fact_table_corrected" uniqueName="[fact_table_corrected]" caption="fact_table_corrected"/>
    <dimension measure="1" name="Measures" uniqueName="[Measures]" caption="Measures"/>
    <dimension name="monthly_store_targets" uniqueName="[monthly_store_targets]" caption="monthly_store_targets"/>
    <dimension name="products_table" uniqueName="[products_table]" caption="products_table"/>
    <dimension name="sales_persons_table_corrected" uniqueName="[sales_persons_table_corrected]" caption="sales_persons_table_corrected"/>
  </dimensions>
  <measureGroups count="7">
    <measureGroup name="calc" caption="calc"/>
    <measureGroup name="Customer" caption="Customer"/>
    <measureGroup name="Date" caption="Date"/>
    <measureGroup name="fact_table_corrected" caption="fact_table_corrected"/>
    <measureGroup name="monthly_store_targets" caption="monthly_store_targets"/>
    <measureGroup name="products_table" caption="products_table"/>
    <measureGroup name="sales_persons_table_corrected" caption="sales_persons_table_corrected"/>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unil" refreshedDate="45630.640409837964" backgroundQuery="1" createdVersion="3" refreshedVersion="8" minRefreshableVersion="3" recordCount="0" supportSubquery="1" supportAdvancedDrill="1" xr:uid="{3DB29E79-BC49-4243-8461-B711790918E2}">
  <cacheSource type="external" connectionId="8">
    <extLst>
      <ext xmlns:x14="http://schemas.microsoft.com/office/spreadsheetml/2009/9/main" uri="{F057638F-6D5F-4e77-A914-E7F072B9BCA8}">
        <x14:sourceConnection name="ThisWorkbookDataModel"/>
      </ext>
    </extLst>
  </cacheSource>
  <cacheFields count="0"/>
  <cacheHierarchies count="55">
    <cacheHierarchy uniqueName="[calc].[Meassures]" caption="Meassures" attribute="1" defaultMemberUniqueName="[calc].[Meassures].[All]" allUniqueName="[calc].[Meassures].[All]" dimensionUniqueName="[calc]"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Full Name]" caption="Full Name" attribute="1" defaultMemberUniqueName="[Customer].[Full Name].[All]" allUniqueName="[Customer].[Full 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Location]" caption="Location" attribute="1" defaultMemberUniqueName="[Customer].[Location].[All]" allUniqueName="[Customer].[Location].[All]" dimensionUniqueName="[Customer]" displayFolder="" count="0" memberValueDatatype="130" unbalanced="0"/>
    <cacheHierarchy uniqueName="[Customer].[Custom  Age]" caption="Custom  Age" attribute="1" defaultMemberUniqueName="[Customer].[Custom  Age].[All]" allUniqueName="[Customer].[Custom  Age].[All]" dimensionUniqueName="[Customer]"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WeekDay]" caption="WeekDay" attribute="1" defaultMemberUniqueName="[Date].[WeekDay].[All]" allUniqueName="[Date].[WeekDay].[All]" dimensionUniqueName="[Date]" displayFolder="" count="0" memberValueDatatype="130" unbalanced="0"/>
    <cacheHierarchy uniqueName="[Date].[WeekNumber]" caption="WeekNumber" attribute="1" defaultMemberUniqueName="[Date].[WeekNumber].[All]" allUniqueName="[Date].[WeekNumber].[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_corrected].[Product ID]" caption="Product ID" attribute="1" defaultMemberUniqueName="[fact_table_corrected].[Product ID].[All]" allUniqueName="[fact_table_corrected].[Product ID].[All]" dimensionUniqueName="[fact_table_corrected]" displayFolder="" count="0" memberValueDatatype="20" unbalanced="0"/>
    <cacheHierarchy uniqueName="[fact_table_corrected].[Customer ID]" caption="Customer ID" attribute="1" defaultMemberUniqueName="[fact_table_corrected].[Customer ID].[All]" allUniqueName="[fact_table_corrected].[Customer ID].[All]" dimensionUniqueName="[fact_table_corrected]" displayFolder="" count="0" memberValueDatatype="20" unbalanced="0"/>
    <cacheHierarchy uniqueName="[fact_table_corrected].[Sales Person ID]" caption="Sales Person ID" attribute="1" defaultMemberUniqueName="[fact_table_corrected].[Sales Person ID].[All]" allUniqueName="[fact_table_corrected].[Sales Person ID].[All]" dimensionUniqueName="[fact_table_corrected]" displayFolder="" count="0" memberValueDatatype="20" unbalanced="0"/>
    <cacheHierarchy uniqueName="[fact_table_corrected].[Quantity Sold]" caption="Quantity Sold" attribute="1" defaultMemberUniqueName="[fact_table_corrected].[Quantity Sold].[All]" allUniqueName="[fact_table_corrected].[Quantity Sold].[All]" dimensionUniqueName="[fact_table_corrected]" displayFolder="" count="0" memberValueDatatype="20" unbalanced="0"/>
    <cacheHierarchy uniqueName="[fact_table_corrected].[Payment Method]" caption="Payment Method" attribute="1" defaultMemberUniqueName="[fact_table_corrected].[Payment Method].[All]" allUniqueName="[fact_table_corrected].[Payment Method].[All]" dimensionUniqueName="[fact_table_corrected]" displayFolder="" count="0" memberValueDatatype="130" unbalanced="0"/>
    <cacheHierarchy uniqueName="[fact_table_corrected].[Quantity Returned]" caption="Quantity Returned" attribute="1" defaultMemberUniqueName="[fact_table_corrected].[Quantity Returned].[All]" allUniqueName="[fact_table_corrected].[Quantity Returned].[All]" dimensionUniqueName="[fact_table_corrected]" displayFolder="" count="0" memberValueDatatype="20" unbalanced="0"/>
    <cacheHierarchy uniqueName="[fact_table_corrected].[Order Date]" caption="Order Date" attribute="1" time="1" defaultMemberUniqueName="[fact_table_corrected].[Order Date].[All]" allUniqueName="[fact_table_corrected].[Order Date].[All]" dimensionUniqueName="[fact_table_corrected]"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_corrected].[Sales Person ID]" caption="Sales Person ID" attribute="1" defaultMemberUniqueName="[sales_persons_table_corrected].[Sales Person ID].[All]" allUniqueName="[sales_persons_table_corrected].[Sales Person ID].[All]" dimensionUniqueName="[sales_persons_table_corrected]" displayFolder="" count="0" memberValueDatatype="20" unbalanced="0"/>
    <cacheHierarchy uniqueName="[sales_persons_table_corrected].[Full Name]" caption="Full Name" attribute="1" defaultMemberUniqueName="[sales_persons_table_corrected].[Full Name].[All]" allUniqueName="[sales_persons_table_corrected].[Full Name].[All]" dimensionUniqueName="[sales_persons_table_corrected]" displayFolder="" count="0" memberValueDatatype="130" unbalanced="0"/>
    <cacheHierarchy uniqueName="[sales_persons_table_corrected].[Store Name]" caption="Store Name" attribute="1" defaultMemberUniqueName="[sales_persons_table_corrected].[Store Name].[All]" allUniqueName="[sales_persons_table_corrected].[Store Name].[All]" dimensionUniqueName="[sales_persons_table_corrected]" displayFolder="" count="0" memberValueDatatype="130" unbalanced="0"/>
    <cacheHierarchy uniqueName="[sales_persons_table_corrected].[Custom Age]" caption="Custom Age" attribute="1" defaultMemberUniqueName="[sales_persons_table_corrected].[Custom Age].[All]" allUniqueName="[sales_persons_table_corrected].[Custom Age].[All]" dimensionUniqueName="[sales_persons_table_corrected]" displayFolder="" count="0" memberValueDatatype="20" unbalanced="0"/>
    <cacheHierarchy uniqueName="[Measures].[TOTAL REVENUE]" caption="TOTAL REVENUE" measure="1" displayFolder="" measureGroup="calc" count="0"/>
    <cacheHierarchy uniqueName="[Measures].[COGS]" caption="COGS" measure="1" displayFolder="" measureGroup="calc" count="0"/>
    <cacheHierarchy uniqueName="[Measures].[Profit Margin]" caption="Profit Margin" measure="1" displayFolder="" measureGroup="calc" count="0"/>
    <cacheHierarchy uniqueName="[Measures].[% Profit Margin]" caption="% Profit Margin" measure="1" displayFolder="" measureGroup="calc" count="0"/>
    <cacheHierarchy uniqueName="[Measures].[Transcations]" caption="Transcations" measure="1" displayFolder="" measureGroup="calc" count="0"/>
    <cacheHierarchy uniqueName="[Measures].[Total Refund]" caption="Total Refund" measure="1" displayFolder="" measureGroup="calc" count="0"/>
    <cacheHierarchy uniqueName="[Measures].[% Total Refund]" caption="% Total Refund" measure="1" displayFolder="" measureGroup="calc" count="0"/>
    <cacheHierarchy uniqueName="[Measures].[measure 1]" caption="measure 1" measure="1" displayFolder="" measureGroup="calc" count="0"/>
    <cacheHierarchy uniqueName="[Measures].[Total Target]" caption="Total Target" measure="1" displayFolder="" measureGroup="calc" count="0"/>
    <cacheHierarchy uniqueName="[Measures].[total Quantity sold]" caption="total Quantity sold" measure="1" displayFolder="" measureGroup="calc" count="0"/>
    <cacheHierarchy uniqueName="[Measures].[Qty  Returned]" caption="Qty  Returned" measure="1" displayFolder="" measureGroup="calc" count="0"/>
    <cacheHierarchy uniqueName="[Measures].[__XL_Count sales_persons_table_corrected]" caption="__XL_Count sales_persons_table_corrected" measure="1" displayFolder="" measureGroup="sales_persons_table_corrected" count="0" hidden="1"/>
    <cacheHierarchy uniqueName="[Measures].[__XL_Count fact_table_corrected]" caption="__XL_Count fact_table_corrected" measure="1" displayFolder="" measureGroup="fact_table_corrected"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calc]" caption="__XL_Count calc" measure="1" displayFolder="" measureGroup="calc" count="0" hidden="1"/>
    <cacheHierarchy uniqueName="[Measures].[__No measures defined]" caption="__No measures defined" measure="1" displayFolder="" count="0" hidden="1"/>
    <cacheHierarchy uniqueName="[Measures].[Sum of Custom  Age]" caption="Sum of Custom  Age" measure="1" displayFolder="" measureGroup="Customer" count="0" hidden="1">
      <extLst>
        <ext xmlns:x15="http://schemas.microsoft.com/office/spreadsheetml/2010/11/main" uri="{B97F6D7D-B522-45F9-BDA1-12C45D357490}">
          <x15:cacheHierarchy aggregatedColumn="5"/>
        </ext>
      </extLst>
    </cacheHierarchy>
    <cacheHierarchy uniqueName="[Measures].[Count of Location]" caption="Count of Location" measure="1" displayFolder="" measureGroup="Customer" count="0" hidden="1">
      <extLst>
        <ext xmlns:x15="http://schemas.microsoft.com/office/spreadsheetml/2010/11/main" uri="{B97F6D7D-B522-45F9-BDA1-12C45D357490}">
          <x15:cacheHierarchy aggregatedColumn="4"/>
        </ext>
      </extLst>
    </cacheHierarchy>
    <cacheHierarchy uniqueName="[Measures].[Sum of Cost Price]" caption="Sum of Cost Price" measure="1" displayFolder="" measureGroup="products_table"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1925545848"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unil" refreshedDate="45631.508340972221" backgroundQuery="1" createdVersion="3" refreshedVersion="8" minRefreshableVersion="3" recordCount="0" supportSubquery="1" supportAdvancedDrill="1" xr:uid="{D6B007C3-9E99-48F2-BC2A-992DDEA8745D}">
  <cacheSource type="external" connectionId="8">
    <extLst>
      <ext xmlns:x14="http://schemas.microsoft.com/office/spreadsheetml/2009/9/main" uri="{F057638F-6D5F-4e77-A914-E7F072B9BCA8}">
        <x14:sourceConnection name="ThisWorkbookDataModel"/>
      </ext>
    </extLst>
  </cacheSource>
  <cacheFields count="0"/>
  <cacheHierarchies count="55">
    <cacheHierarchy uniqueName="[calc].[Meassures]" caption="Meassures" attribute="1" defaultMemberUniqueName="[calc].[Meassures].[All]" allUniqueName="[calc].[Meassures].[All]" dimensionUniqueName="[calc]"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Full Name]" caption="Full Name" attribute="1" defaultMemberUniqueName="[Customer].[Full Name].[All]" allUniqueName="[Customer].[Full 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Location]" caption="Location" attribute="1" defaultMemberUniqueName="[Customer].[Location].[All]" allUniqueName="[Customer].[Location].[All]" dimensionUniqueName="[Customer]" displayFolder="" count="0" memberValueDatatype="130" unbalanced="0"/>
    <cacheHierarchy uniqueName="[Customer].[Custom  Age]" caption="Custom  Age" attribute="1" defaultMemberUniqueName="[Customer].[Custom  Age].[All]" allUniqueName="[Customer].[Custom  Age].[All]" dimensionUniqueName="[Customer]"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WeekDay]" caption="WeekDay" attribute="1" defaultMemberUniqueName="[Date].[WeekDay].[All]" allUniqueName="[Date].[WeekDay].[All]" dimensionUniqueName="[Date]" displayFolder="" count="0" memberValueDatatype="130" unbalanced="0"/>
    <cacheHierarchy uniqueName="[Date].[WeekNumber]" caption="WeekNumber" attribute="1" defaultMemberUniqueName="[Date].[WeekNumber].[All]" allUniqueName="[Date].[WeekNumber].[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_corrected].[Product ID]" caption="Product ID" attribute="1" defaultMemberUniqueName="[fact_table_corrected].[Product ID].[All]" allUniqueName="[fact_table_corrected].[Product ID].[All]" dimensionUniqueName="[fact_table_corrected]" displayFolder="" count="0" memberValueDatatype="20" unbalanced="0"/>
    <cacheHierarchy uniqueName="[fact_table_corrected].[Customer ID]" caption="Customer ID" attribute="1" defaultMemberUniqueName="[fact_table_corrected].[Customer ID].[All]" allUniqueName="[fact_table_corrected].[Customer ID].[All]" dimensionUniqueName="[fact_table_corrected]" displayFolder="" count="0" memberValueDatatype="20" unbalanced="0"/>
    <cacheHierarchy uniqueName="[fact_table_corrected].[Sales Person ID]" caption="Sales Person ID" attribute="1" defaultMemberUniqueName="[fact_table_corrected].[Sales Person ID].[All]" allUniqueName="[fact_table_corrected].[Sales Person ID].[All]" dimensionUniqueName="[fact_table_corrected]" displayFolder="" count="0" memberValueDatatype="20" unbalanced="0"/>
    <cacheHierarchy uniqueName="[fact_table_corrected].[Quantity Sold]" caption="Quantity Sold" attribute="1" defaultMemberUniqueName="[fact_table_corrected].[Quantity Sold].[All]" allUniqueName="[fact_table_corrected].[Quantity Sold].[All]" dimensionUniqueName="[fact_table_corrected]" displayFolder="" count="0" memberValueDatatype="20" unbalanced="0"/>
    <cacheHierarchy uniqueName="[fact_table_corrected].[Payment Method]" caption="Payment Method" attribute="1" defaultMemberUniqueName="[fact_table_corrected].[Payment Method].[All]" allUniqueName="[fact_table_corrected].[Payment Method].[All]" dimensionUniqueName="[fact_table_corrected]" displayFolder="" count="0" memberValueDatatype="130" unbalanced="0"/>
    <cacheHierarchy uniqueName="[fact_table_corrected].[Quantity Returned]" caption="Quantity Returned" attribute="1" defaultMemberUniqueName="[fact_table_corrected].[Quantity Returned].[All]" allUniqueName="[fact_table_corrected].[Quantity Returned].[All]" dimensionUniqueName="[fact_table_corrected]" displayFolder="" count="0" memberValueDatatype="20" unbalanced="0"/>
    <cacheHierarchy uniqueName="[fact_table_corrected].[Order Date]" caption="Order Date" attribute="1" time="1" defaultMemberUniqueName="[fact_table_corrected].[Order Date].[All]" allUniqueName="[fact_table_corrected].[Order Date].[All]" dimensionUniqueName="[fact_table_corrected]"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_corrected].[Sales Person ID]" caption="Sales Person ID" attribute="1" defaultMemberUniqueName="[sales_persons_table_corrected].[Sales Person ID].[All]" allUniqueName="[sales_persons_table_corrected].[Sales Person ID].[All]" dimensionUniqueName="[sales_persons_table_corrected]" displayFolder="" count="0" memberValueDatatype="20" unbalanced="0"/>
    <cacheHierarchy uniqueName="[sales_persons_table_corrected].[Full Name]" caption="Full Name" attribute="1" defaultMemberUniqueName="[sales_persons_table_corrected].[Full Name].[All]" allUniqueName="[sales_persons_table_corrected].[Full Name].[All]" dimensionUniqueName="[sales_persons_table_corrected]" displayFolder="" count="0" memberValueDatatype="130" unbalanced="0"/>
    <cacheHierarchy uniqueName="[sales_persons_table_corrected].[Store Name]" caption="Store Name" attribute="1" defaultMemberUniqueName="[sales_persons_table_corrected].[Store Name].[All]" allUniqueName="[sales_persons_table_corrected].[Store Name].[All]" dimensionUniqueName="[sales_persons_table_corrected]" displayFolder="" count="0" memberValueDatatype="130" unbalanced="0"/>
    <cacheHierarchy uniqueName="[sales_persons_table_corrected].[Custom Age]" caption="Custom Age" attribute="1" defaultMemberUniqueName="[sales_persons_table_corrected].[Custom Age].[All]" allUniqueName="[sales_persons_table_corrected].[Custom Age].[All]" dimensionUniqueName="[sales_persons_table_corrected]" displayFolder="" count="0" memberValueDatatype="20" unbalanced="0"/>
    <cacheHierarchy uniqueName="[Measures].[Sum of Custom  Age]" caption="Sum of Custom  Age" measure="1" displayFolder="" measureGroup="Customer" count="0">
      <extLst>
        <ext xmlns:x15="http://schemas.microsoft.com/office/spreadsheetml/2010/11/main" uri="{B97F6D7D-B522-45F9-BDA1-12C45D357490}">
          <x15:cacheHierarchy aggregatedColumn="5"/>
        </ext>
      </extLst>
    </cacheHierarchy>
    <cacheHierarchy uniqueName="[Measures].[Count of Location]" caption="Count of Location" measure="1" displayFolder="" measureGroup="Customer" count="0">
      <extLst>
        <ext xmlns:x15="http://schemas.microsoft.com/office/spreadsheetml/2010/11/main" uri="{B97F6D7D-B522-45F9-BDA1-12C45D357490}">
          <x15:cacheHierarchy aggregatedColumn="4"/>
        </ext>
      </extLst>
    </cacheHierarchy>
    <cacheHierarchy uniqueName="[Measures].[Sum of Cost Price]" caption="Sum of Cost Price" measure="1" displayFolder="" measureGroup="products_table" count="0">
      <extLst>
        <ext xmlns:x15="http://schemas.microsoft.com/office/spreadsheetml/2010/11/main" uri="{B97F6D7D-B522-45F9-BDA1-12C45D357490}">
          <x15:cacheHierarchy aggregatedColumn="28"/>
        </ext>
      </extLst>
    </cacheHierarchy>
    <cacheHierarchy uniqueName="[Measures].[TOTAL REVENUE]" caption="TOTAL REVENUE" measure="1" displayFolder="" measureGroup="calc" count="0"/>
    <cacheHierarchy uniqueName="[Measures].[COGS]" caption="COGS" measure="1" displayFolder="" measureGroup="calc" count="0"/>
    <cacheHierarchy uniqueName="[Measures].[Profit Margin]" caption="Profit Margin" measure="1" displayFolder="" measureGroup="calc" count="0"/>
    <cacheHierarchy uniqueName="[Measures].[% Profit Margin]" caption="% Profit Margin" measure="1" displayFolder="" measureGroup="calc" count="0"/>
    <cacheHierarchy uniqueName="[Measures].[Transcations]" caption="Transcations" measure="1" displayFolder="" measureGroup="calc" count="0"/>
    <cacheHierarchy uniqueName="[Measures].[Total Refund]" caption="Total Refund" measure="1" displayFolder="" measureGroup="calc" count="0"/>
    <cacheHierarchy uniqueName="[Measures].[% Total Refund]" caption="% Total Refund" measure="1" displayFolder="" measureGroup="calc" count="0"/>
    <cacheHierarchy uniqueName="[Measures].[measure 1]" caption="measure 1" measure="1" displayFolder="" measureGroup="calc" count="0"/>
    <cacheHierarchy uniqueName="[Measures].[Total Target]" caption="Total Target" measure="1" displayFolder="" measureGroup="calc" count="0"/>
    <cacheHierarchy uniqueName="[Measures].[total Quantity sold]" caption="total Quantity sold" measure="1" displayFolder="" measureGroup="calc" count="0"/>
    <cacheHierarchy uniqueName="[Measures].[Qty  Returned]" caption="Qty  Returned" measure="1" displayFolder="" measureGroup="calc" count="0"/>
    <cacheHierarchy uniqueName="[Measures].[__XL_Count sales_persons_table_corrected]" caption="__XL_Count sales_persons_table_corrected" measure="1" displayFolder="" measureGroup="sales_persons_table_corrected" count="0" hidden="1"/>
    <cacheHierarchy uniqueName="[Measures].[__XL_Count fact_table_corrected]" caption="__XL_Count fact_table_corrected" measure="1" displayFolder="" measureGroup="fact_table_corrected"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calc]" caption="__XL_Count calc" measure="1" displayFolder="" measureGroup="calc"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64219735"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unil" refreshedDate="45631.52069247685" backgroundQuery="1" createdVersion="3" refreshedVersion="8" minRefreshableVersion="3" recordCount="0" supportSubquery="1" supportAdvancedDrill="1" xr:uid="{5BA8846B-A800-4640-9D9E-2D5F82A78DE6}">
  <cacheSource type="external" connectionId="8">
    <extLst>
      <ext xmlns:x14="http://schemas.microsoft.com/office/spreadsheetml/2009/9/main" uri="{F057638F-6D5F-4e77-A914-E7F072B9BCA8}">
        <x14:sourceConnection name="ThisWorkbookDataModel"/>
      </ext>
    </extLst>
  </cacheSource>
  <cacheFields count="0"/>
  <cacheHierarchies count="56">
    <cacheHierarchy uniqueName="[calc].[Meassures]" caption="Meassures" attribute="1" defaultMemberUniqueName="[calc].[Meassures].[All]" allUniqueName="[calc].[Meassures].[All]" dimensionUniqueName="[calc]"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Full Name]" caption="Full Name" attribute="1" defaultMemberUniqueName="[Customer].[Full Name].[All]" allUniqueName="[Customer].[Full 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Location]" caption="Location" attribute="1" defaultMemberUniqueName="[Customer].[Location].[All]" allUniqueName="[Customer].[Location].[All]" dimensionUniqueName="[Customer]" displayFolder="" count="0" memberValueDatatype="130" unbalanced="0"/>
    <cacheHierarchy uniqueName="[Customer].[Custom  Age]" caption="Custom  Age" attribute="1" defaultMemberUniqueName="[Customer].[Custom  Age].[All]" allUniqueName="[Customer].[Custom  Age].[All]" dimensionUniqueName="[Customer]"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WeekDay]" caption="WeekDay" attribute="1" defaultMemberUniqueName="[Date].[WeekDay].[All]" allUniqueName="[Date].[WeekDay].[All]" dimensionUniqueName="[Date]" displayFolder="" count="2" memberValueDatatype="130" unbalanced="0"/>
    <cacheHierarchy uniqueName="[Date].[WeekNumber]" caption="WeekNumber" attribute="1" defaultMemberUniqueName="[Date].[WeekNumber].[All]" allUniqueName="[Date].[WeekNumber].[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_corrected].[Product ID]" caption="Product ID" attribute="1" defaultMemberUniqueName="[fact_table_corrected].[Product ID].[All]" allUniqueName="[fact_table_corrected].[Product ID].[All]" dimensionUniqueName="[fact_table_corrected]" displayFolder="" count="0" memberValueDatatype="20" unbalanced="0"/>
    <cacheHierarchy uniqueName="[fact_table_corrected].[Customer ID]" caption="Customer ID" attribute="1" defaultMemberUniqueName="[fact_table_corrected].[Customer ID].[All]" allUniqueName="[fact_table_corrected].[Customer ID].[All]" dimensionUniqueName="[fact_table_corrected]" displayFolder="" count="0" memberValueDatatype="20" unbalanced="0"/>
    <cacheHierarchy uniqueName="[fact_table_corrected].[Sales Person ID]" caption="Sales Person ID" attribute="1" defaultMemberUniqueName="[fact_table_corrected].[Sales Person ID].[All]" allUniqueName="[fact_table_corrected].[Sales Person ID].[All]" dimensionUniqueName="[fact_table_corrected]" displayFolder="" count="0" memberValueDatatype="20" unbalanced="0"/>
    <cacheHierarchy uniqueName="[fact_table_corrected].[Quantity Sold]" caption="Quantity Sold" attribute="1" defaultMemberUniqueName="[fact_table_corrected].[Quantity Sold].[All]" allUniqueName="[fact_table_corrected].[Quantity Sold].[All]" dimensionUniqueName="[fact_table_corrected]" displayFolder="" count="0" memberValueDatatype="20" unbalanced="0"/>
    <cacheHierarchy uniqueName="[fact_table_corrected].[Payment Method]" caption="Payment Method" attribute="1" defaultMemberUniqueName="[fact_table_corrected].[Payment Method].[All]" allUniqueName="[fact_table_corrected].[Payment Method].[All]" dimensionUniqueName="[fact_table_corrected]" displayFolder="" count="0" memberValueDatatype="130" unbalanced="0"/>
    <cacheHierarchy uniqueName="[fact_table_corrected].[Quantity Returned]" caption="Quantity Returned" attribute="1" defaultMemberUniqueName="[fact_table_corrected].[Quantity Returned].[All]" allUniqueName="[fact_table_corrected].[Quantity Returned].[All]" dimensionUniqueName="[fact_table_corrected]" displayFolder="" count="0" memberValueDatatype="20" unbalanced="0"/>
    <cacheHierarchy uniqueName="[fact_table_corrected].[Order Date]" caption="Order Date" attribute="1" time="1" defaultMemberUniqueName="[fact_table_corrected].[Order Date].[All]" allUniqueName="[fact_table_corrected].[Order Date].[All]" dimensionUniqueName="[fact_table_corrected]"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_corrected].[Sales Person ID]" caption="Sales Person ID" attribute="1" defaultMemberUniqueName="[sales_persons_table_corrected].[Sales Person ID].[All]" allUniqueName="[sales_persons_table_corrected].[Sales Person ID].[All]" dimensionUniqueName="[sales_persons_table_corrected]" displayFolder="" count="0" memberValueDatatype="20" unbalanced="0"/>
    <cacheHierarchy uniqueName="[sales_persons_table_corrected].[Full Name]" caption="Full Name" attribute="1" defaultMemberUniqueName="[sales_persons_table_corrected].[Full Name].[All]" allUniqueName="[sales_persons_table_corrected].[Full Name].[All]" dimensionUniqueName="[sales_persons_table_corrected]" displayFolder="" count="0" memberValueDatatype="130" unbalanced="0"/>
    <cacheHierarchy uniqueName="[sales_persons_table_corrected].[Store Name]" caption="Store Name" attribute="1" defaultMemberUniqueName="[sales_persons_table_corrected].[Store Name].[All]" allUniqueName="[sales_persons_table_corrected].[Store Name].[All]" dimensionUniqueName="[sales_persons_table_corrected]" displayFolder="" count="0" memberValueDatatype="130" unbalanced="0"/>
    <cacheHierarchy uniqueName="[sales_persons_table_corrected].[Custom Age]" caption="Custom Age" attribute="1" defaultMemberUniqueName="[sales_persons_table_corrected].[Custom Age].[All]" allUniqueName="[sales_persons_table_corrected].[Custom Age].[All]" dimensionUniqueName="[sales_persons_table_corrected]" displayFolder="" count="0" memberValueDatatype="20" unbalanced="0"/>
    <cacheHierarchy uniqueName="[Measures].[TOTAL REVENUE]" caption="TOTAL REVENUE" measure="1" displayFolder="" measureGroup="calc" count="0"/>
    <cacheHierarchy uniqueName="[Measures].[COGS]" caption="COGS" measure="1" displayFolder="" measureGroup="calc" count="0"/>
    <cacheHierarchy uniqueName="[Measures].[Profit Margin]" caption="Profit Margin" measure="1" displayFolder="" measureGroup="calc" count="0"/>
    <cacheHierarchy uniqueName="[Measures].[% Profit Margin]" caption="% Profit Margin" measure="1" displayFolder="" measureGroup="calc" count="0"/>
    <cacheHierarchy uniqueName="[Measures].[Transcations]" caption="Transcations" measure="1" displayFolder="" measureGroup="calc" count="0"/>
    <cacheHierarchy uniqueName="[Measures].[Total Refund]" caption="Total Refund" measure="1" displayFolder="" measureGroup="calc" count="0"/>
    <cacheHierarchy uniqueName="[Measures].[% Total Refund]" caption="% Total Refund" measure="1" displayFolder="" measureGroup="calc" count="0"/>
    <cacheHierarchy uniqueName="[Measures].[measure 1]" caption="measure 1" measure="1" displayFolder="" measureGroup="calc" count="0"/>
    <cacheHierarchy uniqueName="[Measures].[Total Target]" caption="Total Target" measure="1" displayFolder="" measureGroup="calc" count="0"/>
    <cacheHierarchy uniqueName="[Measures].[total Quantity sold]" caption="total Quantity sold" measure="1" displayFolder="" measureGroup="calc" count="0"/>
    <cacheHierarchy uniqueName="[Measures].[Qty  Returned]" caption="Qty  Returned" measure="1" displayFolder="" measureGroup="calc" count="0"/>
    <cacheHierarchy uniqueName="[Measures].[__XL_Count sales_persons_table_corrected]" caption="__XL_Count sales_persons_table_corrected" measure="1" displayFolder="" measureGroup="sales_persons_table_corrected" count="0" hidden="1"/>
    <cacheHierarchy uniqueName="[Measures].[__XL_Count fact_table_corrected]" caption="__XL_Count fact_table_corrected" measure="1" displayFolder="" measureGroup="fact_table_corrected"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calc]" caption="__XL_Count calc" measure="1" displayFolder="" measureGroup="calc" count="0" hidden="1"/>
    <cacheHierarchy uniqueName="[Measures].[__No measures defined]" caption="__No measures defined" measure="1" displayFolder="" count="0" hidden="1"/>
    <cacheHierarchy uniqueName="[Measures].[Sum of Custom  Age]" caption="Sum of Custom  Age" measure="1" displayFolder="" measureGroup="Customer" count="0" hidden="1">
      <extLst>
        <ext xmlns:x15="http://schemas.microsoft.com/office/spreadsheetml/2010/11/main" uri="{B97F6D7D-B522-45F9-BDA1-12C45D357490}">
          <x15:cacheHierarchy aggregatedColumn="5"/>
        </ext>
      </extLst>
    </cacheHierarchy>
    <cacheHierarchy uniqueName="[Measures].[Count of Location]" caption="Count of Location" measure="1" displayFolder="" measureGroup="Customer" count="0" hidden="1">
      <extLst>
        <ext xmlns:x15="http://schemas.microsoft.com/office/spreadsheetml/2010/11/main" uri="{B97F6D7D-B522-45F9-BDA1-12C45D357490}">
          <x15:cacheHierarchy aggregatedColumn="4"/>
        </ext>
      </extLst>
    </cacheHierarchy>
    <cacheHierarchy uniqueName="[Measures].[Sum of Cost Price]" caption="Sum of Cost Price" measure="1" displayFolder="" measureGroup="products_table" count="0" hidden="1">
      <extLst>
        <ext xmlns:x15="http://schemas.microsoft.com/office/spreadsheetml/2010/11/main" uri="{B97F6D7D-B522-45F9-BDA1-12C45D357490}">
          <x15:cacheHierarchy aggregatedColumn="28"/>
        </ext>
      </extLst>
    </cacheHierarchy>
    <cacheHierarchy uniqueName="[Measures].[Sum of Sales Price]" caption="Sum of Sales Price" measure="1" displayFolder="" measureGroup="products_table"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38421098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unil" refreshedDate="45629.974341203706" backgroundQuery="1" createdVersion="8" refreshedVersion="8" minRefreshableVersion="3" recordCount="0" supportSubquery="1" supportAdvancedDrill="1" xr:uid="{51558F24-E69B-49CC-8860-0249AC8D57D6}">
  <cacheSource type="external" connectionId="8"/>
  <cacheFields count="1">
    <cacheField name="[Measures].[Total Refund]" caption="Total Refund" numFmtId="0" hierarchy="38" level="32767"/>
  </cacheFields>
  <cacheHierarchies count="57">
    <cacheHierarchy uniqueName="[calc].[Meassures]" caption="Meassures" attribute="1" defaultMemberUniqueName="[calc].[Meassures].[All]" allUniqueName="[calc].[Meassures].[All]" dimensionUniqueName="[calc]"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Full Name]" caption="Full Name" attribute="1" defaultMemberUniqueName="[Customer].[Full Name].[All]" allUniqueName="[Customer].[Full 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Location]" caption="Location" attribute="1" defaultMemberUniqueName="[Customer].[Location].[All]" allUniqueName="[Customer].[Location].[All]" dimensionUniqueName="[Customer]" displayFolder="" count="0" memberValueDatatype="130" unbalanced="0"/>
    <cacheHierarchy uniqueName="[Customer].[Custom  Age]" caption="Custom  Age" attribute="1" defaultMemberUniqueName="[Customer].[Custom  Age].[All]" allUniqueName="[Customer].[Custom  Age].[All]" dimensionUniqueName="[Customer]"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WeekDay]" caption="WeekDay" attribute="1" defaultMemberUniqueName="[Date].[WeekDay].[All]" allUniqueName="[Date].[WeekDay].[All]" dimensionUniqueName="[Date]" displayFolder="" count="0" memberValueDatatype="130" unbalanced="0"/>
    <cacheHierarchy uniqueName="[Date].[WeekNumber]" caption="WeekNumber" attribute="1" defaultMemberUniqueName="[Date].[WeekNumber].[All]" allUniqueName="[Date].[WeekNumber].[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_corrected].[Product ID]" caption="Product ID" attribute="1" defaultMemberUniqueName="[fact_table_corrected].[Product ID].[All]" allUniqueName="[fact_table_corrected].[Product ID].[All]" dimensionUniqueName="[fact_table_corrected]" displayFolder="" count="0" memberValueDatatype="20" unbalanced="0"/>
    <cacheHierarchy uniqueName="[fact_table_corrected].[Customer ID]" caption="Customer ID" attribute="1" defaultMemberUniqueName="[fact_table_corrected].[Customer ID].[All]" allUniqueName="[fact_table_corrected].[Customer ID].[All]" dimensionUniqueName="[fact_table_corrected]" displayFolder="" count="0" memberValueDatatype="20" unbalanced="0"/>
    <cacheHierarchy uniqueName="[fact_table_corrected].[Sales Person ID]" caption="Sales Person ID" attribute="1" defaultMemberUniqueName="[fact_table_corrected].[Sales Person ID].[All]" allUniqueName="[fact_table_corrected].[Sales Person ID].[All]" dimensionUniqueName="[fact_table_corrected]" displayFolder="" count="0" memberValueDatatype="20" unbalanced="0"/>
    <cacheHierarchy uniqueName="[fact_table_corrected].[Quantity Sold]" caption="Quantity Sold" attribute="1" defaultMemberUniqueName="[fact_table_corrected].[Quantity Sold].[All]" allUniqueName="[fact_table_corrected].[Quantity Sold].[All]" dimensionUniqueName="[fact_table_corrected]" displayFolder="" count="0" memberValueDatatype="20" unbalanced="0"/>
    <cacheHierarchy uniqueName="[fact_table_corrected].[Payment Method]" caption="Payment Method" attribute="1" defaultMemberUniqueName="[fact_table_corrected].[Payment Method].[All]" allUniqueName="[fact_table_corrected].[Payment Method].[All]" dimensionUniqueName="[fact_table_corrected]" displayFolder="" count="0" memberValueDatatype="130" unbalanced="0"/>
    <cacheHierarchy uniqueName="[fact_table_corrected].[Quantity Returned]" caption="Quantity Returned" attribute="1" defaultMemberUniqueName="[fact_table_corrected].[Quantity Returned].[All]" allUniqueName="[fact_table_corrected].[Quantity Returned].[All]" dimensionUniqueName="[fact_table_corrected]" displayFolder="" count="0" memberValueDatatype="20" unbalanced="0"/>
    <cacheHierarchy uniqueName="[fact_table_corrected].[Order Date]" caption="Order Date" attribute="1" time="1" defaultMemberUniqueName="[fact_table_corrected].[Order Date].[All]" allUniqueName="[fact_table_corrected].[Order Date].[All]" dimensionUniqueName="[fact_table_corrected]"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_corrected].[Sales Person ID]" caption="Sales Person ID" attribute="1" defaultMemberUniqueName="[sales_persons_table_corrected].[Sales Person ID].[All]" allUniqueName="[sales_persons_table_corrected].[Sales Person ID].[All]" dimensionUniqueName="[sales_persons_table_corrected]" displayFolder="" count="0" memberValueDatatype="20" unbalanced="0"/>
    <cacheHierarchy uniqueName="[sales_persons_table_corrected].[Full Name]" caption="Full Name" attribute="1" defaultMemberUniqueName="[sales_persons_table_corrected].[Full Name].[All]" allUniqueName="[sales_persons_table_corrected].[Full Name].[All]" dimensionUniqueName="[sales_persons_table_corrected]" displayFolder="" count="0" memberValueDatatype="130" unbalanced="0"/>
    <cacheHierarchy uniqueName="[sales_persons_table_corrected].[Store Name]" caption="Store Name" attribute="1" defaultMemberUniqueName="[sales_persons_table_corrected].[Store Name].[All]" allUniqueName="[sales_persons_table_corrected].[Store Name].[All]" dimensionUniqueName="[sales_persons_table_corrected]" displayFolder="" count="0" memberValueDatatype="130" unbalanced="0"/>
    <cacheHierarchy uniqueName="[sales_persons_table_corrected].[Custom Age]" caption="Custom Age" attribute="1" defaultMemberUniqueName="[sales_persons_table_corrected].[Custom Age].[All]" allUniqueName="[sales_persons_table_corrected].[Custom Age].[All]" dimensionUniqueName="[sales_persons_table_corrected]" displayFolder="" count="0" memberValueDatatype="20" unbalanced="0"/>
    <cacheHierarchy uniqueName="[Measures].[TOTAL REVENUE]" caption="TOTAL REVENUE" measure="1" displayFolder="" measureGroup="calc" count="0"/>
    <cacheHierarchy uniqueName="[Measures].[COGS]" caption="COGS" measure="1" displayFolder="" measureGroup="calc" count="0"/>
    <cacheHierarchy uniqueName="[Measures].[Profit Margin]" caption="Profit Margin" measure="1" displayFolder="" measureGroup="calc" count="0"/>
    <cacheHierarchy uniqueName="[Measures].[% Profit Margin]" caption="% Profit Margin" measure="1" displayFolder="" measureGroup="calc" count="0"/>
    <cacheHierarchy uniqueName="[Measures].[Transcations]" caption="Transcations" measure="1" displayFolder="" measureGroup="calc" count="0"/>
    <cacheHierarchy uniqueName="[Measures].[Total Refund]" caption="Total Refund" measure="1" displayFolder="" measureGroup="calc" count="0" oneField="1">
      <fieldsUsage count="1">
        <fieldUsage x="0"/>
      </fieldsUsage>
    </cacheHierarchy>
    <cacheHierarchy uniqueName="[Measures].[% Total Refund]" caption="% Total Refund" measure="1" displayFolder="" measureGroup="calc" count="0"/>
    <cacheHierarchy uniqueName="[Measures].[measure 1]" caption="measure 1" measure="1" displayFolder="" measureGroup="calc" count="0"/>
    <cacheHierarchy uniqueName="[Measures].[Total Target]" caption="Total Target" measure="1" displayFolder="" measureGroup="calc" count="0"/>
    <cacheHierarchy uniqueName="[Measures].[total Quantity sold]" caption="total Quantity sold" measure="1" displayFolder="" measureGroup="calc" count="0"/>
    <cacheHierarchy uniqueName="[Measures].[Qty  Returned]" caption="Qty  Returned" measure="1" displayFolder="" measureGroup="calc" count="0"/>
    <cacheHierarchy uniqueName="[Measures].[__XL_Count sales_persons_table_corrected]" caption="__XL_Count sales_persons_table_corrected" measure="1" displayFolder="" measureGroup="sales_persons_table_corrected" count="0" hidden="1"/>
    <cacheHierarchy uniqueName="[Measures].[__XL_Count fact_table_corrected]" caption="__XL_Count fact_table_corrected" measure="1" displayFolder="" measureGroup="fact_table_corrected"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calc]" caption="__XL_Count calc" measure="1" displayFolder="" measureGroup="calc" count="0" hidden="1"/>
    <cacheHierarchy uniqueName="[Measures].[__No measures defined]" caption="__No measures defined" measure="1" displayFolder="" count="0" hidden="1"/>
    <cacheHierarchy uniqueName="[Measures].[Sum of Custom  Age]" caption="Sum of Custom  Age" measure="1" displayFolder="" measureGroup="Customer" count="0" hidden="1">
      <extLst>
        <ext xmlns:x15="http://schemas.microsoft.com/office/spreadsheetml/2010/11/main" uri="{B97F6D7D-B522-45F9-BDA1-12C45D357490}">
          <x15:cacheHierarchy aggregatedColumn="5"/>
        </ext>
      </extLst>
    </cacheHierarchy>
    <cacheHierarchy uniqueName="[Measures].[Count of Location]" caption="Count of Location" measure="1" displayFolder="" measureGroup="Customer" count="0" hidden="1">
      <extLst>
        <ext xmlns:x15="http://schemas.microsoft.com/office/spreadsheetml/2010/11/main" uri="{B97F6D7D-B522-45F9-BDA1-12C45D357490}">
          <x15:cacheHierarchy aggregatedColumn="4"/>
        </ext>
      </extLst>
    </cacheHierarchy>
    <cacheHierarchy uniqueName="[Measures].[Sum of Cost Price]" caption="Sum of Cost Price" measure="1" displayFolder="" measureGroup="products_table" count="0" hidden="1">
      <extLst>
        <ext xmlns:x15="http://schemas.microsoft.com/office/spreadsheetml/2010/11/main" uri="{B97F6D7D-B522-45F9-BDA1-12C45D357490}">
          <x15:cacheHierarchy aggregatedColumn="28"/>
        </ext>
      </extLst>
    </cacheHierarchy>
    <cacheHierarchy uniqueName="[Measures].[Sum of Sales Price]" caption="Sum of Sales Price" measure="1" displayFolder="" measureGroup="products_table" count="0" hidden="1">
      <extLst>
        <ext xmlns:x15="http://schemas.microsoft.com/office/spreadsheetml/2010/11/main" uri="{B97F6D7D-B522-45F9-BDA1-12C45D357490}">
          <x15:cacheHierarchy aggregatedColumn="27"/>
        </ext>
      </extLst>
    </cacheHierarchy>
    <cacheHierarchy uniqueName="[Measures].[Sum of Quantity Sold]" caption="Sum of Quantity Sold" measure="1" displayFolder="" measureGroup="fact_table_corrected" count="0" hidden="1">
      <extLst>
        <ext xmlns:x15="http://schemas.microsoft.com/office/spreadsheetml/2010/11/main" uri="{B97F6D7D-B522-45F9-BDA1-12C45D357490}">
          <x15:cacheHierarchy aggregatedColumn="17"/>
        </ext>
      </extLst>
    </cacheHierarchy>
  </cacheHierarchies>
  <kpis count="0"/>
  <dimensions count="8">
    <dimension name="calc" uniqueName="[calc]" caption="calc"/>
    <dimension name="Customer" uniqueName="[Customer]" caption="Customer"/>
    <dimension name="Date" uniqueName="[Date]" caption="Date"/>
    <dimension name="fact_table_corrected" uniqueName="[fact_table_corrected]" caption="fact_table_corrected"/>
    <dimension measure="1" name="Measures" uniqueName="[Measures]" caption="Measures"/>
    <dimension name="monthly_store_targets" uniqueName="[monthly_store_targets]" caption="monthly_store_targets"/>
    <dimension name="products_table" uniqueName="[products_table]" caption="products_table"/>
    <dimension name="sales_persons_table_corrected" uniqueName="[sales_persons_table_corrected]" caption="sales_persons_table_corrected"/>
  </dimensions>
  <measureGroups count="7">
    <measureGroup name="calc" caption="calc"/>
    <measureGroup name="Customer" caption="Customer"/>
    <measureGroup name="Date" caption="Date"/>
    <measureGroup name="fact_table_corrected" caption="fact_table_corrected"/>
    <measureGroup name="monthly_store_targets" caption="monthly_store_targets"/>
    <measureGroup name="products_table" caption="products_table"/>
    <measureGroup name="sales_persons_table_corrected" caption="sales_persons_table_corrected"/>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unil" refreshedDate="45629.974343055554" backgroundQuery="1" createdVersion="8" refreshedVersion="8" minRefreshableVersion="3" recordCount="0" supportSubquery="1" supportAdvancedDrill="1" xr:uid="{47A679F7-F87A-4513-89EE-771DC06D8E6D}">
  <cacheSource type="external" connectionId="8"/>
  <cacheFields count="1">
    <cacheField name="[Measures].[measure 1]" caption="measure 1" numFmtId="0" hierarchy="40" level="32767"/>
  </cacheFields>
  <cacheHierarchies count="57">
    <cacheHierarchy uniqueName="[calc].[Meassures]" caption="Meassures" attribute="1" defaultMemberUniqueName="[calc].[Meassures].[All]" allUniqueName="[calc].[Meassures].[All]" dimensionUniqueName="[calc]"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Full Name]" caption="Full Name" attribute="1" defaultMemberUniqueName="[Customer].[Full Name].[All]" allUniqueName="[Customer].[Full 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Location]" caption="Location" attribute="1" defaultMemberUniqueName="[Customer].[Location].[All]" allUniqueName="[Customer].[Location].[All]" dimensionUniqueName="[Customer]" displayFolder="" count="0" memberValueDatatype="130" unbalanced="0"/>
    <cacheHierarchy uniqueName="[Customer].[Custom  Age]" caption="Custom  Age" attribute="1" defaultMemberUniqueName="[Customer].[Custom  Age].[All]" allUniqueName="[Customer].[Custom  Age].[All]" dimensionUniqueName="[Customer]"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WeekDay]" caption="WeekDay" attribute="1" defaultMemberUniqueName="[Date].[WeekDay].[All]" allUniqueName="[Date].[WeekDay].[All]" dimensionUniqueName="[Date]" displayFolder="" count="0" memberValueDatatype="130" unbalanced="0"/>
    <cacheHierarchy uniqueName="[Date].[WeekNumber]" caption="WeekNumber" attribute="1" defaultMemberUniqueName="[Date].[WeekNumber].[All]" allUniqueName="[Date].[WeekNumber].[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_corrected].[Product ID]" caption="Product ID" attribute="1" defaultMemberUniqueName="[fact_table_corrected].[Product ID].[All]" allUniqueName="[fact_table_corrected].[Product ID].[All]" dimensionUniqueName="[fact_table_corrected]" displayFolder="" count="0" memberValueDatatype="20" unbalanced="0"/>
    <cacheHierarchy uniqueName="[fact_table_corrected].[Customer ID]" caption="Customer ID" attribute="1" defaultMemberUniqueName="[fact_table_corrected].[Customer ID].[All]" allUniqueName="[fact_table_corrected].[Customer ID].[All]" dimensionUniqueName="[fact_table_corrected]" displayFolder="" count="0" memberValueDatatype="20" unbalanced="0"/>
    <cacheHierarchy uniqueName="[fact_table_corrected].[Sales Person ID]" caption="Sales Person ID" attribute="1" defaultMemberUniqueName="[fact_table_corrected].[Sales Person ID].[All]" allUniqueName="[fact_table_corrected].[Sales Person ID].[All]" dimensionUniqueName="[fact_table_corrected]" displayFolder="" count="0" memberValueDatatype="20" unbalanced="0"/>
    <cacheHierarchy uniqueName="[fact_table_corrected].[Quantity Sold]" caption="Quantity Sold" attribute="1" defaultMemberUniqueName="[fact_table_corrected].[Quantity Sold].[All]" allUniqueName="[fact_table_corrected].[Quantity Sold].[All]" dimensionUniqueName="[fact_table_corrected]" displayFolder="" count="0" memberValueDatatype="20" unbalanced="0"/>
    <cacheHierarchy uniqueName="[fact_table_corrected].[Payment Method]" caption="Payment Method" attribute="1" defaultMemberUniqueName="[fact_table_corrected].[Payment Method].[All]" allUniqueName="[fact_table_corrected].[Payment Method].[All]" dimensionUniqueName="[fact_table_corrected]" displayFolder="" count="0" memberValueDatatype="130" unbalanced="0"/>
    <cacheHierarchy uniqueName="[fact_table_corrected].[Quantity Returned]" caption="Quantity Returned" attribute="1" defaultMemberUniqueName="[fact_table_corrected].[Quantity Returned].[All]" allUniqueName="[fact_table_corrected].[Quantity Returned].[All]" dimensionUniqueName="[fact_table_corrected]" displayFolder="" count="0" memberValueDatatype="20" unbalanced="0"/>
    <cacheHierarchy uniqueName="[fact_table_corrected].[Order Date]" caption="Order Date" attribute="1" time="1" defaultMemberUniqueName="[fact_table_corrected].[Order Date].[All]" allUniqueName="[fact_table_corrected].[Order Date].[All]" dimensionUniqueName="[fact_table_corrected]"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_corrected].[Sales Person ID]" caption="Sales Person ID" attribute="1" defaultMemberUniqueName="[sales_persons_table_corrected].[Sales Person ID].[All]" allUniqueName="[sales_persons_table_corrected].[Sales Person ID].[All]" dimensionUniqueName="[sales_persons_table_corrected]" displayFolder="" count="0" memberValueDatatype="20" unbalanced="0"/>
    <cacheHierarchy uniqueName="[sales_persons_table_corrected].[Full Name]" caption="Full Name" attribute="1" defaultMemberUniqueName="[sales_persons_table_corrected].[Full Name].[All]" allUniqueName="[sales_persons_table_corrected].[Full Name].[All]" dimensionUniqueName="[sales_persons_table_corrected]" displayFolder="" count="0" memberValueDatatype="130" unbalanced="0"/>
    <cacheHierarchy uniqueName="[sales_persons_table_corrected].[Store Name]" caption="Store Name" attribute="1" defaultMemberUniqueName="[sales_persons_table_corrected].[Store Name].[All]" allUniqueName="[sales_persons_table_corrected].[Store Name].[All]" dimensionUniqueName="[sales_persons_table_corrected]" displayFolder="" count="0" memberValueDatatype="130" unbalanced="0"/>
    <cacheHierarchy uniqueName="[sales_persons_table_corrected].[Custom Age]" caption="Custom Age" attribute="1" defaultMemberUniqueName="[sales_persons_table_corrected].[Custom Age].[All]" allUniqueName="[sales_persons_table_corrected].[Custom Age].[All]" dimensionUniqueName="[sales_persons_table_corrected]" displayFolder="" count="0" memberValueDatatype="20" unbalanced="0"/>
    <cacheHierarchy uniqueName="[Measures].[TOTAL REVENUE]" caption="TOTAL REVENUE" measure="1" displayFolder="" measureGroup="calc" count="0"/>
    <cacheHierarchy uniqueName="[Measures].[COGS]" caption="COGS" measure="1" displayFolder="" measureGroup="calc" count="0"/>
    <cacheHierarchy uniqueName="[Measures].[Profit Margin]" caption="Profit Margin" measure="1" displayFolder="" measureGroup="calc" count="0"/>
    <cacheHierarchy uniqueName="[Measures].[% Profit Margin]" caption="% Profit Margin" measure="1" displayFolder="" measureGroup="calc" count="0"/>
    <cacheHierarchy uniqueName="[Measures].[Transcations]" caption="Transcations" measure="1" displayFolder="" measureGroup="calc" count="0"/>
    <cacheHierarchy uniqueName="[Measures].[Total Refund]" caption="Total Refund" measure="1" displayFolder="" measureGroup="calc" count="0"/>
    <cacheHierarchy uniqueName="[Measures].[% Total Refund]" caption="% Total Refund" measure="1" displayFolder="" measureGroup="calc" count="0"/>
    <cacheHierarchy uniqueName="[Measures].[measure 1]" caption="measure 1" measure="1" displayFolder="" measureGroup="calc" count="0" oneField="1">
      <fieldsUsage count="1">
        <fieldUsage x="0"/>
      </fieldsUsage>
    </cacheHierarchy>
    <cacheHierarchy uniqueName="[Measures].[Total Target]" caption="Total Target" measure="1" displayFolder="" measureGroup="calc" count="0"/>
    <cacheHierarchy uniqueName="[Measures].[total Quantity sold]" caption="total Quantity sold" measure="1" displayFolder="" measureGroup="calc" count="0"/>
    <cacheHierarchy uniqueName="[Measures].[Qty  Returned]" caption="Qty  Returned" measure="1" displayFolder="" measureGroup="calc" count="0"/>
    <cacheHierarchy uniqueName="[Measures].[__XL_Count sales_persons_table_corrected]" caption="__XL_Count sales_persons_table_corrected" measure="1" displayFolder="" measureGroup="sales_persons_table_corrected" count="0" hidden="1"/>
    <cacheHierarchy uniqueName="[Measures].[__XL_Count fact_table_corrected]" caption="__XL_Count fact_table_corrected" measure="1" displayFolder="" measureGroup="fact_table_corrected"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calc]" caption="__XL_Count calc" measure="1" displayFolder="" measureGroup="calc" count="0" hidden="1"/>
    <cacheHierarchy uniqueName="[Measures].[__No measures defined]" caption="__No measures defined" measure="1" displayFolder="" count="0" hidden="1"/>
    <cacheHierarchy uniqueName="[Measures].[Sum of Custom  Age]" caption="Sum of Custom  Age" measure="1" displayFolder="" measureGroup="Customer" count="0" hidden="1">
      <extLst>
        <ext xmlns:x15="http://schemas.microsoft.com/office/spreadsheetml/2010/11/main" uri="{B97F6D7D-B522-45F9-BDA1-12C45D357490}">
          <x15:cacheHierarchy aggregatedColumn="5"/>
        </ext>
      </extLst>
    </cacheHierarchy>
    <cacheHierarchy uniqueName="[Measures].[Count of Location]" caption="Count of Location" measure="1" displayFolder="" measureGroup="Customer" count="0" hidden="1">
      <extLst>
        <ext xmlns:x15="http://schemas.microsoft.com/office/spreadsheetml/2010/11/main" uri="{B97F6D7D-B522-45F9-BDA1-12C45D357490}">
          <x15:cacheHierarchy aggregatedColumn="4"/>
        </ext>
      </extLst>
    </cacheHierarchy>
    <cacheHierarchy uniqueName="[Measures].[Sum of Cost Price]" caption="Sum of Cost Price" measure="1" displayFolder="" measureGroup="products_table" count="0" hidden="1">
      <extLst>
        <ext xmlns:x15="http://schemas.microsoft.com/office/spreadsheetml/2010/11/main" uri="{B97F6D7D-B522-45F9-BDA1-12C45D357490}">
          <x15:cacheHierarchy aggregatedColumn="28"/>
        </ext>
      </extLst>
    </cacheHierarchy>
    <cacheHierarchy uniqueName="[Measures].[Sum of Sales Price]" caption="Sum of Sales Price" measure="1" displayFolder="" measureGroup="products_table" count="0" hidden="1">
      <extLst>
        <ext xmlns:x15="http://schemas.microsoft.com/office/spreadsheetml/2010/11/main" uri="{B97F6D7D-B522-45F9-BDA1-12C45D357490}">
          <x15:cacheHierarchy aggregatedColumn="27"/>
        </ext>
      </extLst>
    </cacheHierarchy>
    <cacheHierarchy uniqueName="[Measures].[Sum of Quantity Sold]" caption="Sum of Quantity Sold" measure="1" displayFolder="" measureGroup="fact_table_corrected" count="0" hidden="1">
      <extLst>
        <ext xmlns:x15="http://schemas.microsoft.com/office/spreadsheetml/2010/11/main" uri="{B97F6D7D-B522-45F9-BDA1-12C45D357490}">
          <x15:cacheHierarchy aggregatedColumn="17"/>
        </ext>
      </extLst>
    </cacheHierarchy>
  </cacheHierarchies>
  <kpis count="0"/>
  <dimensions count="8">
    <dimension name="calc" uniqueName="[calc]" caption="calc"/>
    <dimension name="Customer" uniqueName="[Customer]" caption="Customer"/>
    <dimension name="Date" uniqueName="[Date]" caption="Date"/>
    <dimension name="fact_table_corrected" uniqueName="[fact_table_corrected]" caption="fact_table_corrected"/>
    <dimension measure="1" name="Measures" uniqueName="[Measures]" caption="Measures"/>
    <dimension name="monthly_store_targets" uniqueName="[monthly_store_targets]" caption="monthly_store_targets"/>
    <dimension name="products_table" uniqueName="[products_table]" caption="products_table"/>
    <dimension name="sales_persons_table_corrected" uniqueName="[sales_persons_table_corrected]" caption="sales_persons_table_corrected"/>
  </dimensions>
  <measureGroups count="7">
    <measureGroup name="calc" caption="calc"/>
    <measureGroup name="Customer" caption="Customer"/>
    <measureGroup name="Date" caption="Date"/>
    <measureGroup name="fact_table_corrected" caption="fact_table_corrected"/>
    <measureGroup name="monthly_store_targets" caption="monthly_store_targets"/>
    <measureGroup name="products_table" caption="products_table"/>
    <measureGroup name="sales_persons_table_corrected" caption="sales_persons_table_corrected"/>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unil" refreshedDate="45629.974340509259" backgroundQuery="1" createdVersion="8" refreshedVersion="8" minRefreshableVersion="3" recordCount="0" supportSubquery="1" supportAdvancedDrill="1" xr:uid="{5B272CC9-CAAE-4D7C-871B-BC67A92BE247}">
  <cacheSource type="external" connectionId="8"/>
  <cacheFields count="1">
    <cacheField name="[Measures].[Transcations]" caption="Transcations" numFmtId="0" hierarchy="37" level="32767"/>
  </cacheFields>
  <cacheHierarchies count="57">
    <cacheHierarchy uniqueName="[calc].[Meassures]" caption="Meassures" attribute="1" defaultMemberUniqueName="[calc].[Meassures].[All]" allUniqueName="[calc].[Meassures].[All]" dimensionUniqueName="[calc]"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Full Name]" caption="Full Name" attribute="1" defaultMemberUniqueName="[Customer].[Full Name].[All]" allUniqueName="[Customer].[Full 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Location]" caption="Location" attribute="1" defaultMemberUniqueName="[Customer].[Location].[All]" allUniqueName="[Customer].[Location].[All]" dimensionUniqueName="[Customer]" displayFolder="" count="0" memberValueDatatype="130" unbalanced="0"/>
    <cacheHierarchy uniqueName="[Customer].[Custom  Age]" caption="Custom  Age" attribute="1" defaultMemberUniqueName="[Customer].[Custom  Age].[All]" allUniqueName="[Customer].[Custom  Age].[All]" dimensionUniqueName="[Customer]"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WeekDay]" caption="WeekDay" attribute="1" defaultMemberUniqueName="[Date].[WeekDay].[All]" allUniqueName="[Date].[WeekDay].[All]" dimensionUniqueName="[Date]" displayFolder="" count="0" memberValueDatatype="130" unbalanced="0"/>
    <cacheHierarchy uniqueName="[Date].[WeekNumber]" caption="WeekNumber" attribute="1" defaultMemberUniqueName="[Date].[WeekNumber].[All]" allUniqueName="[Date].[WeekNumber].[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_corrected].[Product ID]" caption="Product ID" attribute="1" defaultMemberUniqueName="[fact_table_corrected].[Product ID].[All]" allUniqueName="[fact_table_corrected].[Product ID].[All]" dimensionUniqueName="[fact_table_corrected]" displayFolder="" count="0" memberValueDatatype="20" unbalanced="0"/>
    <cacheHierarchy uniqueName="[fact_table_corrected].[Customer ID]" caption="Customer ID" attribute="1" defaultMemberUniqueName="[fact_table_corrected].[Customer ID].[All]" allUniqueName="[fact_table_corrected].[Customer ID].[All]" dimensionUniqueName="[fact_table_corrected]" displayFolder="" count="0" memberValueDatatype="20" unbalanced="0"/>
    <cacheHierarchy uniqueName="[fact_table_corrected].[Sales Person ID]" caption="Sales Person ID" attribute="1" defaultMemberUniqueName="[fact_table_corrected].[Sales Person ID].[All]" allUniqueName="[fact_table_corrected].[Sales Person ID].[All]" dimensionUniqueName="[fact_table_corrected]" displayFolder="" count="0" memberValueDatatype="20" unbalanced="0"/>
    <cacheHierarchy uniqueName="[fact_table_corrected].[Quantity Sold]" caption="Quantity Sold" attribute="1" defaultMemberUniqueName="[fact_table_corrected].[Quantity Sold].[All]" allUniqueName="[fact_table_corrected].[Quantity Sold].[All]" dimensionUniqueName="[fact_table_corrected]" displayFolder="" count="0" memberValueDatatype="20" unbalanced="0"/>
    <cacheHierarchy uniqueName="[fact_table_corrected].[Payment Method]" caption="Payment Method" attribute="1" defaultMemberUniqueName="[fact_table_corrected].[Payment Method].[All]" allUniqueName="[fact_table_corrected].[Payment Method].[All]" dimensionUniqueName="[fact_table_corrected]" displayFolder="" count="0" memberValueDatatype="130" unbalanced="0"/>
    <cacheHierarchy uniqueName="[fact_table_corrected].[Quantity Returned]" caption="Quantity Returned" attribute="1" defaultMemberUniqueName="[fact_table_corrected].[Quantity Returned].[All]" allUniqueName="[fact_table_corrected].[Quantity Returned].[All]" dimensionUniqueName="[fact_table_corrected]" displayFolder="" count="0" memberValueDatatype="20" unbalanced="0"/>
    <cacheHierarchy uniqueName="[fact_table_corrected].[Order Date]" caption="Order Date" attribute="1" time="1" defaultMemberUniqueName="[fact_table_corrected].[Order Date].[All]" allUniqueName="[fact_table_corrected].[Order Date].[All]" dimensionUniqueName="[fact_table_corrected]"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_corrected].[Sales Person ID]" caption="Sales Person ID" attribute="1" defaultMemberUniqueName="[sales_persons_table_corrected].[Sales Person ID].[All]" allUniqueName="[sales_persons_table_corrected].[Sales Person ID].[All]" dimensionUniqueName="[sales_persons_table_corrected]" displayFolder="" count="0" memberValueDatatype="20" unbalanced="0"/>
    <cacheHierarchy uniqueName="[sales_persons_table_corrected].[Full Name]" caption="Full Name" attribute="1" defaultMemberUniqueName="[sales_persons_table_corrected].[Full Name].[All]" allUniqueName="[sales_persons_table_corrected].[Full Name].[All]" dimensionUniqueName="[sales_persons_table_corrected]" displayFolder="" count="0" memberValueDatatype="130" unbalanced="0"/>
    <cacheHierarchy uniqueName="[sales_persons_table_corrected].[Store Name]" caption="Store Name" attribute="1" defaultMemberUniqueName="[sales_persons_table_corrected].[Store Name].[All]" allUniqueName="[sales_persons_table_corrected].[Store Name].[All]" dimensionUniqueName="[sales_persons_table_corrected]" displayFolder="" count="0" memberValueDatatype="130" unbalanced="0"/>
    <cacheHierarchy uniqueName="[sales_persons_table_corrected].[Custom Age]" caption="Custom Age" attribute="1" defaultMemberUniqueName="[sales_persons_table_corrected].[Custom Age].[All]" allUniqueName="[sales_persons_table_corrected].[Custom Age].[All]" dimensionUniqueName="[sales_persons_table_corrected]" displayFolder="" count="0" memberValueDatatype="20" unbalanced="0"/>
    <cacheHierarchy uniqueName="[Measures].[TOTAL REVENUE]" caption="TOTAL REVENUE" measure="1" displayFolder="" measureGroup="calc" count="0"/>
    <cacheHierarchy uniqueName="[Measures].[COGS]" caption="COGS" measure="1" displayFolder="" measureGroup="calc" count="0"/>
    <cacheHierarchy uniqueName="[Measures].[Profit Margin]" caption="Profit Margin" measure="1" displayFolder="" measureGroup="calc" count="0"/>
    <cacheHierarchy uniqueName="[Measures].[% Profit Margin]" caption="% Profit Margin" measure="1" displayFolder="" measureGroup="calc" count="0"/>
    <cacheHierarchy uniqueName="[Measures].[Transcations]" caption="Transcations" measure="1" displayFolder="" measureGroup="calc" count="0" oneField="1">
      <fieldsUsage count="1">
        <fieldUsage x="0"/>
      </fieldsUsage>
    </cacheHierarchy>
    <cacheHierarchy uniqueName="[Measures].[Total Refund]" caption="Total Refund" measure="1" displayFolder="" measureGroup="calc" count="0"/>
    <cacheHierarchy uniqueName="[Measures].[% Total Refund]" caption="% Total Refund" measure="1" displayFolder="" measureGroup="calc" count="0"/>
    <cacheHierarchy uniqueName="[Measures].[measure 1]" caption="measure 1" measure="1" displayFolder="" measureGroup="calc" count="0"/>
    <cacheHierarchy uniqueName="[Measures].[Total Target]" caption="Total Target" measure="1" displayFolder="" measureGroup="calc" count="0"/>
    <cacheHierarchy uniqueName="[Measures].[total Quantity sold]" caption="total Quantity sold" measure="1" displayFolder="" measureGroup="calc" count="0"/>
    <cacheHierarchy uniqueName="[Measures].[Qty  Returned]" caption="Qty  Returned" measure="1" displayFolder="" measureGroup="calc" count="0"/>
    <cacheHierarchy uniqueName="[Measures].[__XL_Count sales_persons_table_corrected]" caption="__XL_Count sales_persons_table_corrected" measure="1" displayFolder="" measureGroup="sales_persons_table_corrected" count="0" hidden="1"/>
    <cacheHierarchy uniqueName="[Measures].[__XL_Count fact_table_corrected]" caption="__XL_Count fact_table_corrected" measure="1" displayFolder="" measureGroup="fact_table_corrected"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calc]" caption="__XL_Count calc" measure="1" displayFolder="" measureGroup="calc" count="0" hidden="1"/>
    <cacheHierarchy uniqueName="[Measures].[__No measures defined]" caption="__No measures defined" measure="1" displayFolder="" count="0" hidden="1"/>
    <cacheHierarchy uniqueName="[Measures].[Sum of Custom  Age]" caption="Sum of Custom  Age" measure="1" displayFolder="" measureGroup="Customer" count="0" hidden="1">
      <extLst>
        <ext xmlns:x15="http://schemas.microsoft.com/office/spreadsheetml/2010/11/main" uri="{B97F6D7D-B522-45F9-BDA1-12C45D357490}">
          <x15:cacheHierarchy aggregatedColumn="5"/>
        </ext>
      </extLst>
    </cacheHierarchy>
    <cacheHierarchy uniqueName="[Measures].[Count of Location]" caption="Count of Location" measure="1" displayFolder="" measureGroup="Customer" count="0" hidden="1">
      <extLst>
        <ext xmlns:x15="http://schemas.microsoft.com/office/spreadsheetml/2010/11/main" uri="{B97F6D7D-B522-45F9-BDA1-12C45D357490}">
          <x15:cacheHierarchy aggregatedColumn="4"/>
        </ext>
      </extLst>
    </cacheHierarchy>
    <cacheHierarchy uniqueName="[Measures].[Sum of Cost Price]" caption="Sum of Cost Price" measure="1" displayFolder="" measureGroup="products_table" count="0" hidden="1">
      <extLst>
        <ext xmlns:x15="http://schemas.microsoft.com/office/spreadsheetml/2010/11/main" uri="{B97F6D7D-B522-45F9-BDA1-12C45D357490}">
          <x15:cacheHierarchy aggregatedColumn="28"/>
        </ext>
      </extLst>
    </cacheHierarchy>
    <cacheHierarchy uniqueName="[Measures].[Sum of Sales Price]" caption="Sum of Sales Price" measure="1" displayFolder="" measureGroup="products_table" count="0" hidden="1">
      <extLst>
        <ext xmlns:x15="http://schemas.microsoft.com/office/spreadsheetml/2010/11/main" uri="{B97F6D7D-B522-45F9-BDA1-12C45D357490}">
          <x15:cacheHierarchy aggregatedColumn="27"/>
        </ext>
      </extLst>
    </cacheHierarchy>
    <cacheHierarchy uniqueName="[Measures].[Sum of Quantity Sold]" caption="Sum of Quantity Sold" measure="1" displayFolder="" measureGroup="fact_table_corrected" count="0" hidden="1">
      <extLst>
        <ext xmlns:x15="http://schemas.microsoft.com/office/spreadsheetml/2010/11/main" uri="{B97F6D7D-B522-45F9-BDA1-12C45D357490}">
          <x15:cacheHierarchy aggregatedColumn="17"/>
        </ext>
      </extLst>
    </cacheHierarchy>
  </cacheHierarchies>
  <kpis count="0"/>
  <dimensions count="8">
    <dimension name="calc" uniqueName="[calc]" caption="calc"/>
    <dimension name="Customer" uniqueName="[Customer]" caption="Customer"/>
    <dimension name="Date" uniqueName="[Date]" caption="Date"/>
    <dimension name="fact_table_corrected" uniqueName="[fact_table_corrected]" caption="fact_table_corrected"/>
    <dimension measure="1" name="Measures" uniqueName="[Measures]" caption="Measures"/>
    <dimension name="monthly_store_targets" uniqueName="[monthly_store_targets]" caption="monthly_store_targets"/>
    <dimension name="products_table" uniqueName="[products_table]" caption="products_table"/>
    <dimension name="sales_persons_table_corrected" uniqueName="[sales_persons_table_corrected]" caption="sales_persons_table_corrected"/>
  </dimensions>
  <measureGroups count="7">
    <measureGroup name="calc" caption="calc"/>
    <measureGroup name="Customer" caption="Customer"/>
    <measureGroup name="Date" caption="Date"/>
    <measureGroup name="fact_table_corrected" caption="fact_table_corrected"/>
    <measureGroup name="monthly_store_targets" caption="monthly_store_targets"/>
    <measureGroup name="products_table" caption="products_table"/>
    <measureGroup name="sales_persons_table_corrected" caption="sales_persons_table_corrected"/>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unil" refreshedDate="45629.974339004628" backgroundQuery="1" createdVersion="8" refreshedVersion="8" minRefreshableVersion="3" recordCount="0" supportSubquery="1" supportAdvancedDrill="1" xr:uid="{F885503E-AB14-433B-A5DA-731AD16A5B53}">
  <cacheSource type="external" connectionId="8"/>
  <cacheFields count="1">
    <cacheField name="[Measures].[Profit Margin]" caption="Profit Margin" numFmtId="0" hierarchy="35" level="32767"/>
  </cacheFields>
  <cacheHierarchies count="57">
    <cacheHierarchy uniqueName="[calc].[Meassures]" caption="Meassures" attribute="1" defaultMemberUniqueName="[calc].[Meassures].[All]" allUniqueName="[calc].[Meassures].[All]" dimensionUniqueName="[calc]"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Full Name]" caption="Full Name" attribute="1" defaultMemberUniqueName="[Customer].[Full Name].[All]" allUniqueName="[Customer].[Full 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Location]" caption="Location" attribute="1" defaultMemberUniqueName="[Customer].[Location].[All]" allUniqueName="[Customer].[Location].[All]" dimensionUniqueName="[Customer]" displayFolder="" count="0" memberValueDatatype="130" unbalanced="0"/>
    <cacheHierarchy uniqueName="[Customer].[Custom  Age]" caption="Custom  Age" attribute="1" defaultMemberUniqueName="[Customer].[Custom  Age].[All]" allUniqueName="[Customer].[Custom  Age].[All]" dimensionUniqueName="[Customer]"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WeekDay]" caption="WeekDay" attribute="1" defaultMemberUniqueName="[Date].[WeekDay].[All]" allUniqueName="[Date].[WeekDay].[All]" dimensionUniqueName="[Date]" displayFolder="" count="0" memberValueDatatype="130" unbalanced="0"/>
    <cacheHierarchy uniqueName="[Date].[WeekNumber]" caption="WeekNumber" attribute="1" defaultMemberUniqueName="[Date].[WeekNumber].[All]" allUniqueName="[Date].[WeekNumber].[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_corrected].[Product ID]" caption="Product ID" attribute="1" defaultMemberUniqueName="[fact_table_corrected].[Product ID].[All]" allUniqueName="[fact_table_corrected].[Product ID].[All]" dimensionUniqueName="[fact_table_corrected]" displayFolder="" count="0" memberValueDatatype="20" unbalanced="0"/>
    <cacheHierarchy uniqueName="[fact_table_corrected].[Customer ID]" caption="Customer ID" attribute="1" defaultMemberUniqueName="[fact_table_corrected].[Customer ID].[All]" allUniqueName="[fact_table_corrected].[Customer ID].[All]" dimensionUniqueName="[fact_table_corrected]" displayFolder="" count="0" memberValueDatatype="20" unbalanced="0"/>
    <cacheHierarchy uniqueName="[fact_table_corrected].[Sales Person ID]" caption="Sales Person ID" attribute="1" defaultMemberUniqueName="[fact_table_corrected].[Sales Person ID].[All]" allUniqueName="[fact_table_corrected].[Sales Person ID].[All]" dimensionUniqueName="[fact_table_corrected]" displayFolder="" count="0" memberValueDatatype="20" unbalanced="0"/>
    <cacheHierarchy uniqueName="[fact_table_corrected].[Quantity Sold]" caption="Quantity Sold" attribute="1" defaultMemberUniqueName="[fact_table_corrected].[Quantity Sold].[All]" allUniqueName="[fact_table_corrected].[Quantity Sold].[All]" dimensionUniqueName="[fact_table_corrected]" displayFolder="" count="0" memberValueDatatype="20" unbalanced="0"/>
    <cacheHierarchy uniqueName="[fact_table_corrected].[Payment Method]" caption="Payment Method" attribute="1" defaultMemberUniqueName="[fact_table_corrected].[Payment Method].[All]" allUniqueName="[fact_table_corrected].[Payment Method].[All]" dimensionUniqueName="[fact_table_corrected]" displayFolder="" count="0" memberValueDatatype="130" unbalanced="0"/>
    <cacheHierarchy uniqueName="[fact_table_corrected].[Quantity Returned]" caption="Quantity Returned" attribute="1" defaultMemberUniqueName="[fact_table_corrected].[Quantity Returned].[All]" allUniqueName="[fact_table_corrected].[Quantity Returned].[All]" dimensionUniqueName="[fact_table_corrected]" displayFolder="" count="0" memberValueDatatype="20" unbalanced="0"/>
    <cacheHierarchy uniqueName="[fact_table_corrected].[Order Date]" caption="Order Date" attribute="1" time="1" defaultMemberUniqueName="[fact_table_corrected].[Order Date].[All]" allUniqueName="[fact_table_corrected].[Order Date].[All]" dimensionUniqueName="[fact_table_corrected]"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_corrected].[Sales Person ID]" caption="Sales Person ID" attribute="1" defaultMemberUniqueName="[sales_persons_table_corrected].[Sales Person ID].[All]" allUniqueName="[sales_persons_table_corrected].[Sales Person ID].[All]" dimensionUniqueName="[sales_persons_table_corrected]" displayFolder="" count="0" memberValueDatatype="20" unbalanced="0"/>
    <cacheHierarchy uniqueName="[sales_persons_table_corrected].[Full Name]" caption="Full Name" attribute="1" defaultMemberUniqueName="[sales_persons_table_corrected].[Full Name].[All]" allUniqueName="[sales_persons_table_corrected].[Full Name].[All]" dimensionUniqueName="[sales_persons_table_corrected]" displayFolder="" count="0" memberValueDatatype="130" unbalanced="0"/>
    <cacheHierarchy uniqueName="[sales_persons_table_corrected].[Store Name]" caption="Store Name" attribute="1" defaultMemberUniqueName="[sales_persons_table_corrected].[Store Name].[All]" allUniqueName="[sales_persons_table_corrected].[Store Name].[All]" dimensionUniqueName="[sales_persons_table_corrected]" displayFolder="" count="0" memberValueDatatype="130" unbalanced="0"/>
    <cacheHierarchy uniqueName="[sales_persons_table_corrected].[Custom Age]" caption="Custom Age" attribute="1" defaultMemberUniqueName="[sales_persons_table_corrected].[Custom Age].[All]" allUniqueName="[sales_persons_table_corrected].[Custom Age].[All]" dimensionUniqueName="[sales_persons_table_corrected]" displayFolder="" count="0" memberValueDatatype="20" unbalanced="0"/>
    <cacheHierarchy uniqueName="[Measures].[TOTAL REVENUE]" caption="TOTAL REVENUE" measure="1" displayFolder="" measureGroup="calc" count="0"/>
    <cacheHierarchy uniqueName="[Measures].[COGS]" caption="COGS" measure="1" displayFolder="" measureGroup="calc" count="0"/>
    <cacheHierarchy uniqueName="[Measures].[Profit Margin]" caption="Profit Margin" measure="1" displayFolder="" measureGroup="calc" count="0" oneField="1">
      <fieldsUsage count="1">
        <fieldUsage x="0"/>
      </fieldsUsage>
    </cacheHierarchy>
    <cacheHierarchy uniqueName="[Measures].[% Profit Margin]" caption="% Profit Margin" measure="1" displayFolder="" measureGroup="calc" count="0"/>
    <cacheHierarchy uniqueName="[Measures].[Transcations]" caption="Transcations" measure="1" displayFolder="" measureGroup="calc" count="0"/>
    <cacheHierarchy uniqueName="[Measures].[Total Refund]" caption="Total Refund" measure="1" displayFolder="" measureGroup="calc" count="0"/>
    <cacheHierarchy uniqueName="[Measures].[% Total Refund]" caption="% Total Refund" measure="1" displayFolder="" measureGroup="calc" count="0"/>
    <cacheHierarchy uniqueName="[Measures].[measure 1]" caption="measure 1" measure="1" displayFolder="" measureGroup="calc" count="0"/>
    <cacheHierarchy uniqueName="[Measures].[Total Target]" caption="Total Target" measure="1" displayFolder="" measureGroup="calc" count="0"/>
    <cacheHierarchy uniqueName="[Measures].[total Quantity sold]" caption="total Quantity sold" measure="1" displayFolder="" measureGroup="calc" count="0"/>
    <cacheHierarchy uniqueName="[Measures].[Qty  Returned]" caption="Qty  Returned" measure="1" displayFolder="" measureGroup="calc" count="0"/>
    <cacheHierarchy uniqueName="[Measures].[__XL_Count sales_persons_table_corrected]" caption="__XL_Count sales_persons_table_corrected" measure="1" displayFolder="" measureGroup="sales_persons_table_corrected" count="0" hidden="1"/>
    <cacheHierarchy uniqueName="[Measures].[__XL_Count fact_table_corrected]" caption="__XL_Count fact_table_corrected" measure="1" displayFolder="" measureGroup="fact_table_corrected"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calc]" caption="__XL_Count calc" measure="1" displayFolder="" measureGroup="calc" count="0" hidden="1"/>
    <cacheHierarchy uniqueName="[Measures].[__No measures defined]" caption="__No measures defined" measure="1" displayFolder="" count="0" hidden="1"/>
    <cacheHierarchy uniqueName="[Measures].[Sum of Custom  Age]" caption="Sum of Custom  Age" measure="1" displayFolder="" measureGroup="Customer" count="0" hidden="1">
      <extLst>
        <ext xmlns:x15="http://schemas.microsoft.com/office/spreadsheetml/2010/11/main" uri="{B97F6D7D-B522-45F9-BDA1-12C45D357490}">
          <x15:cacheHierarchy aggregatedColumn="5"/>
        </ext>
      </extLst>
    </cacheHierarchy>
    <cacheHierarchy uniqueName="[Measures].[Count of Location]" caption="Count of Location" measure="1" displayFolder="" measureGroup="Customer" count="0" hidden="1">
      <extLst>
        <ext xmlns:x15="http://schemas.microsoft.com/office/spreadsheetml/2010/11/main" uri="{B97F6D7D-B522-45F9-BDA1-12C45D357490}">
          <x15:cacheHierarchy aggregatedColumn="4"/>
        </ext>
      </extLst>
    </cacheHierarchy>
    <cacheHierarchy uniqueName="[Measures].[Sum of Cost Price]" caption="Sum of Cost Price" measure="1" displayFolder="" measureGroup="products_table" count="0" hidden="1">
      <extLst>
        <ext xmlns:x15="http://schemas.microsoft.com/office/spreadsheetml/2010/11/main" uri="{B97F6D7D-B522-45F9-BDA1-12C45D357490}">
          <x15:cacheHierarchy aggregatedColumn="28"/>
        </ext>
      </extLst>
    </cacheHierarchy>
    <cacheHierarchy uniqueName="[Measures].[Sum of Sales Price]" caption="Sum of Sales Price" measure="1" displayFolder="" measureGroup="products_table" count="0" hidden="1">
      <extLst>
        <ext xmlns:x15="http://schemas.microsoft.com/office/spreadsheetml/2010/11/main" uri="{B97F6D7D-B522-45F9-BDA1-12C45D357490}">
          <x15:cacheHierarchy aggregatedColumn="27"/>
        </ext>
      </extLst>
    </cacheHierarchy>
    <cacheHierarchy uniqueName="[Measures].[Sum of Quantity Sold]" caption="Sum of Quantity Sold" measure="1" displayFolder="" measureGroup="fact_table_corrected" count="0" hidden="1">
      <extLst>
        <ext xmlns:x15="http://schemas.microsoft.com/office/spreadsheetml/2010/11/main" uri="{B97F6D7D-B522-45F9-BDA1-12C45D357490}">
          <x15:cacheHierarchy aggregatedColumn="17"/>
        </ext>
      </extLst>
    </cacheHierarchy>
  </cacheHierarchies>
  <kpis count="0"/>
  <dimensions count="8">
    <dimension name="calc" uniqueName="[calc]" caption="calc"/>
    <dimension name="Customer" uniqueName="[Customer]" caption="Customer"/>
    <dimension name="Date" uniqueName="[Date]" caption="Date"/>
    <dimension name="fact_table_corrected" uniqueName="[fact_table_corrected]" caption="fact_table_corrected"/>
    <dimension measure="1" name="Measures" uniqueName="[Measures]" caption="Measures"/>
    <dimension name="monthly_store_targets" uniqueName="[monthly_store_targets]" caption="monthly_store_targets"/>
    <dimension name="products_table" uniqueName="[products_table]" caption="products_table"/>
    <dimension name="sales_persons_table_corrected" uniqueName="[sales_persons_table_corrected]" caption="sales_persons_table_corrected"/>
  </dimensions>
  <measureGroups count="7">
    <measureGroup name="calc" caption="calc"/>
    <measureGroup name="Customer" caption="Customer"/>
    <measureGroup name="Date" caption="Date"/>
    <measureGroup name="fact_table_corrected" caption="fact_table_corrected"/>
    <measureGroup name="monthly_store_targets" caption="monthly_store_targets"/>
    <measureGroup name="products_table" caption="products_table"/>
    <measureGroup name="sales_persons_table_corrected" caption="sales_persons_table_corrected"/>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unil" refreshedDate="45629.974338194443" backgroundQuery="1" createdVersion="8" refreshedVersion="8" minRefreshableVersion="3" recordCount="0" supportSubquery="1" supportAdvancedDrill="1" xr:uid="{5AFCBB4A-F493-4393-9A06-CAECBCF76563}">
  <cacheSource type="external" connectionId="8"/>
  <cacheFields count="1">
    <cacheField name="[Measures].[TOTAL REVENUE]" caption="TOTAL REVENUE" numFmtId="0" hierarchy="33" level="32767"/>
  </cacheFields>
  <cacheHierarchies count="57">
    <cacheHierarchy uniqueName="[calc].[Meassures]" caption="Meassures" attribute="1" defaultMemberUniqueName="[calc].[Meassures].[All]" allUniqueName="[calc].[Meassures].[All]" dimensionUniqueName="[calc]"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Full Name]" caption="Full Name" attribute="1" defaultMemberUniqueName="[Customer].[Full Name].[All]" allUniqueName="[Customer].[Full 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Location]" caption="Location" attribute="1" defaultMemberUniqueName="[Customer].[Location].[All]" allUniqueName="[Customer].[Location].[All]" dimensionUniqueName="[Customer]" displayFolder="" count="0" memberValueDatatype="130" unbalanced="0"/>
    <cacheHierarchy uniqueName="[Customer].[Custom  Age]" caption="Custom  Age" attribute="1" defaultMemberUniqueName="[Customer].[Custom  Age].[All]" allUniqueName="[Customer].[Custom  Age].[All]" dimensionUniqueName="[Customer]"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WeekDay]" caption="WeekDay" attribute="1" defaultMemberUniqueName="[Date].[WeekDay].[All]" allUniqueName="[Date].[WeekDay].[All]" dimensionUniqueName="[Date]" displayFolder="" count="0" memberValueDatatype="130" unbalanced="0"/>
    <cacheHierarchy uniqueName="[Date].[WeekNumber]" caption="WeekNumber" attribute="1" defaultMemberUniqueName="[Date].[WeekNumber].[All]" allUniqueName="[Date].[WeekNumber].[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_corrected].[Product ID]" caption="Product ID" attribute="1" defaultMemberUniqueName="[fact_table_corrected].[Product ID].[All]" allUniqueName="[fact_table_corrected].[Product ID].[All]" dimensionUniqueName="[fact_table_corrected]" displayFolder="" count="0" memberValueDatatype="20" unbalanced="0"/>
    <cacheHierarchy uniqueName="[fact_table_corrected].[Customer ID]" caption="Customer ID" attribute="1" defaultMemberUniqueName="[fact_table_corrected].[Customer ID].[All]" allUniqueName="[fact_table_corrected].[Customer ID].[All]" dimensionUniqueName="[fact_table_corrected]" displayFolder="" count="0" memberValueDatatype="20" unbalanced="0"/>
    <cacheHierarchy uniqueName="[fact_table_corrected].[Sales Person ID]" caption="Sales Person ID" attribute="1" defaultMemberUniqueName="[fact_table_corrected].[Sales Person ID].[All]" allUniqueName="[fact_table_corrected].[Sales Person ID].[All]" dimensionUniqueName="[fact_table_corrected]" displayFolder="" count="0" memberValueDatatype="20" unbalanced="0"/>
    <cacheHierarchy uniqueName="[fact_table_corrected].[Quantity Sold]" caption="Quantity Sold" attribute="1" defaultMemberUniqueName="[fact_table_corrected].[Quantity Sold].[All]" allUniqueName="[fact_table_corrected].[Quantity Sold].[All]" dimensionUniqueName="[fact_table_corrected]" displayFolder="" count="0" memberValueDatatype="20" unbalanced="0"/>
    <cacheHierarchy uniqueName="[fact_table_corrected].[Payment Method]" caption="Payment Method" attribute="1" defaultMemberUniqueName="[fact_table_corrected].[Payment Method].[All]" allUniqueName="[fact_table_corrected].[Payment Method].[All]" dimensionUniqueName="[fact_table_corrected]" displayFolder="" count="0" memberValueDatatype="130" unbalanced="0"/>
    <cacheHierarchy uniqueName="[fact_table_corrected].[Quantity Returned]" caption="Quantity Returned" attribute="1" defaultMemberUniqueName="[fact_table_corrected].[Quantity Returned].[All]" allUniqueName="[fact_table_corrected].[Quantity Returned].[All]" dimensionUniqueName="[fact_table_corrected]" displayFolder="" count="0" memberValueDatatype="20" unbalanced="0"/>
    <cacheHierarchy uniqueName="[fact_table_corrected].[Order Date]" caption="Order Date" attribute="1" time="1" defaultMemberUniqueName="[fact_table_corrected].[Order Date].[All]" allUniqueName="[fact_table_corrected].[Order Date].[All]" dimensionUniqueName="[fact_table_corrected]"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_corrected].[Sales Person ID]" caption="Sales Person ID" attribute="1" defaultMemberUniqueName="[sales_persons_table_corrected].[Sales Person ID].[All]" allUniqueName="[sales_persons_table_corrected].[Sales Person ID].[All]" dimensionUniqueName="[sales_persons_table_corrected]" displayFolder="" count="0" memberValueDatatype="20" unbalanced="0"/>
    <cacheHierarchy uniqueName="[sales_persons_table_corrected].[Full Name]" caption="Full Name" attribute="1" defaultMemberUniqueName="[sales_persons_table_corrected].[Full Name].[All]" allUniqueName="[sales_persons_table_corrected].[Full Name].[All]" dimensionUniqueName="[sales_persons_table_corrected]" displayFolder="" count="0" memberValueDatatype="130" unbalanced="0"/>
    <cacheHierarchy uniqueName="[sales_persons_table_corrected].[Store Name]" caption="Store Name" attribute="1" defaultMemberUniqueName="[sales_persons_table_corrected].[Store Name].[All]" allUniqueName="[sales_persons_table_corrected].[Store Name].[All]" dimensionUniqueName="[sales_persons_table_corrected]" displayFolder="" count="0" memberValueDatatype="130" unbalanced="0"/>
    <cacheHierarchy uniqueName="[sales_persons_table_corrected].[Custom Age]" caption="Custom Age" attribute="1" defaultMemberUniqueName="[sales_persons_table_corrected].[Custom Age].[All]" allUniqueName="[sales_persons_table_corrected].[Custom Age].[All]" dimensionUniqueName="[sales_persons_table_corrected]" displayFolder="" count="0" memberValueDatatype="20" unbalanced="0"/>
    <cacheHierarchy uniqueName="[Measures].[TOTAL REVENUE]" caption="TOTAL REVENUE" measure="1" displayFolder="" measureGroup="calc" count="0" oneField="1">
      <fieldsUsage count="1">
        <fieldUsage x="0"/>
      </fieldsUsage>
    </cacheHierarchy>
    <cacheHierarchy uniqueName="[Measures].[COGS]" caption="COGS" measure="1" displayFolder="" measureGroup="calc" count="0"/>
    <cacheHierarchy uniqueName="[Measures].[Profit Margin]" caption="Profit Margin" measure="1" displayFolder="" measureGroup="calc" count="0"/>
    <cacheHierarchy uniqueName="[Measures].[% Profit Margin]" caption="% Profit Margin" measure="1" displayFolder="" measureGroup="calc" count="0"/>
    <cacheHierarchy uniqueName="[Measures].[Transcations]" caption="Transcations" measure="1" displayFolder="" measureGroup="calc" count="0"/>
    <cacheHierarchy uniqueName="[Measures].[Total Refund]" caption="Total Refund" measure="1" displayFolder="" measureGroup="calc" count="0"/>
    <cacheHierarchy uniqueName="[Measures].[% Total Refund]" caption="% Total Refund" measure="1" displayFolder="" measureGroup="calc" count="0"/>
    <cacheHierarchy uniqueName="[Measures].[measure 1]" caption="measure 1" measure="1" displayFolder="" measureGroup="calc" count="0"/>
    <cacheHierarchy uniqueName="[Measures].[Total Target]" caption="Total Target" measure="1" displayFolder="" measureGroup="calc" count="0"/>
    <cacheHierarchy uniqueName="[Measures].[total Quantity sold]" caption="total Quantity sold" measure="1" displayFolder="" measureGroup="calc" count="0"/>
    <cacheHierarchy uniqueName="[Measures].[Qty  Returned]" caption="Qty  Returned" measure="1" displayFolder="" measureGroup="calc" count="0"/>
    <cacheHierarchy uniqueName="[Measures].[__XL_Count sales_persons_table_corrected]" caption="__XL_Count sales_persons_table_corrected" measure="1" displayFolder="" measureGroup="sales_persons_table_corrected" count="0" hidden="1"/>
    <cacheHierarchy uniqueName="[Measures].[__XL_Count fact_table_corrected]" caption="__XL_Count fact_table_corrected" measure="1" displayFolder="" measureGroup="fact_table_corrected"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calc]" caption="__XL_Count calc" measure="1" displayFolder="" measureGroup="calc" count="0" hidden="1"/>
    <cacheHierarchy uniqueName="[Measures].[__No measures defined]" caption="__No measures defined" measure="1" displayFolder="" count="0" hidden="1"/>
    <cacheHierarchy uniqueName="[Measures].[Sum of Custom  Age]" caption="Sum of Custom  Age" measure="1" displayFolder="" measureGroup="Customer" count="0" hidden="1">
      <extLst>
        <ext xmlns:x15="http://schemas.microsoft.com/office/spreadsheetml/2010/11/main" uri="{B97F6D7D-B522-45F9-BDA1-12C45D357490}">
          <x15:cacheHierarchy aggregatedColumn="5"/>
        </ext>
      </extLst>
    </cacheHierarchy>
    <cacheHierarchy uniqueName="[Measures].[Count of Location]" caption="Count of Location" measure="1" displayFolder="" measureGroup="Customer" count="0" hidden="1">
      <extLst>
        <ext xmlns:x15="http://schemas.microsoft.com/office/spreadsheetml/2010/11/main" uri="{B97F6D7D-B522-45F9-BDA1-12C45D357490}">
          <x15:cacheHierarchy aggregatedColumn="4"/>
        </ext>
      </extLst>
    </cacheHierarchy>
    <cacheHierarchy uniqueName="[Measures].[Sum of Cost Price]" caption="Sum of Cost Price" measure="1" displayFolder="" measureGroup="products_table" count="0" hidden="1">
      <extLst>
        <ext xmlns:x15="http://schemas.microsoft.com/office/spreadsheetml/2010/11/main" uri="{B97F6D7D-B522-45F9-BDA1-12C45D357490}">
          <x15:cacheHierarchy aggregatedColumn="28"/>
        </ext>
      </extLst>
    </cacheHierarchy>
    <cacheHierarchy uniqueName="[Measures].[Sum of Sales Price]" caption="Sum of Sales Price" measure="1" displayFolder="" measureGroup="products_table" count="0" hidden="1">
      <extLst>
        <ext xmlns:x15="http://schemas.microsoft.com/office/spreadsheetml/2010/11/main" uri="{B97F6D7D-B522-45F9-BDA1-12C45D357490}">
          <x15:cacheHierarchy aggregatedColumn="27"/>
        </ext>
      </extLst>
    </cacheHierarchy>
    <cacheHierarchy uniqueName="[Measures].[Sum of Quantity Sold]" caption="Sum of Quantity Sold" measure="1" displayFolder="" measureGroup="fact_table_corrected" count="0" hidden="1">
      <extLst>
        <ext xmlns:x15="http://schemas.microsoft.com/office/spreadsheetml/2010/11/main" uri="{B97F6D7D-B522-45F9-BDA1-12C45D357490}">
          <x15:cacheHierarchy aggregatedColumn="17"/>
        </ext>
      </extLst>
    </cacheHierarchy>
  </cacheHierarchies>
  <kpis count="0"/>
  <dimensions count="8">
    <dimension name="calc" uniqueName="[calc]" caption="calc"/>
    <dimension name="Customer" uniqueName="[Customer]" caption="Customer"/>
    <dimension name="Date" uniqueName="[Date]" caption="Date"/>
    <dimension name="fact_table_corrected" uniqueName="[fact_table_corrected]" caption="fact_table_corrected"/>
    <dimension measure="1" name="Measures" uniqueName="[Measures]" caption="Measures"/>
    <dimension name="monthly_store_targets" uniqueName="[monthly_store_targets]" caption="monthly_store_targets"/>
    <dimension name="products_table" uniqueName="[products_table]" caption="products_table"/>
    <dimension name="sales_persons_table_corrected" uniqueName="[sales_persons_table_corrected]" caption="sales_persons_table_corrected"/>
  </dimensions>
  <measureGroups count="7">
    <measureGroup name="calc" caption="calc"/>
    <measureGroup name="Customer" caption="Customer"/>
    <measureGroup name="Date" caption="Date"/>
    <measureGroup name="fact_table_corrected" caption="fact_table_corrected"/>
    <measureGroup name="monthly_store_targets" caption="monthly_store_targets"/>
    <measureGroup name="products_table" caption="products_table"/>
    <measureGroup name="sales_persons_table_corrected" caption="sales_persons_table_corrected"/>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unil" refreshedDate="45629.987727199077" backgroundQuery="1" createdVersion="8" refreshedVersion="8" minRefreshableVersion="3" recordCount="0" supportSubquery="1" supportAdvancedDrill="1" xr:uid="{5BAF0578-6C7E-4BB1-87C6-D9C9974DB596}">
  <cacheSource type="external" connectionId="8"/>
  <cacheFields count="3">
    <cacheField name="[Measures].[TOTAL REVENUE]" caption="TOTAL REVENUE" numFmtId="0" hierarchy="33" level="32767"/>
    <cacheField name="[Measures].[Total Target]" caption="Total Target" numFmtId="0" hierarchy="41" level="32767"/>
    <cacheField name="[sales_persons_table_corrected].[Store Name].[Store Name]" caption="Store Name" numFmtId="0" hierarchy="31" level="1">
      <sharedItems count="10">
        <s v="Barron-Fleming"/>
        <s v="Berg-Trujillo"/>
        <s v="Lee-Myers"/>
        <s v="Lopez"/>
        <s v="Martinez"/>
        <s v="Miller"/>
        <s v="Myers-Lopez"/>
        <s v="Novak PLC"/>
        <s v="Thomas"/>
        <s v="Valdez"/>
      </sharedItems>
    </cacheField>
  </cacheFields>
  <cacheHierarchies count="57">
    <cacheHierarchy uniqueName="[calc].[Meassures]" caption="Meassures" attribute="1" defaultMemberUniqueName="[calc].[Meassures].[All]" allUniqueName="[calc].[Meassures].[All]" dimensionUniqueName="[calc]"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Full Name]" caption="Full Name" attribute="1" defaultMemberUniqueName="[Customer].[Full Name].[All]" allUniqueName="[Customer].[Full 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Location]" caption="Location" attribute="1" defaultMemberUniqueName="[Customer].[Location].[All]" allUniqueName="[Customer].[Location].[All]" dimensionUniqueName="[Customer]" displayFolder="" count="0" memberValueDatatype="130" unbalanced="0"/>
    <cacheHierarchy uniqueName="[Customer].[Custom  Age]" caption="Custom  Age" attribute="1" defaultMemberUniqueName="[Customer].[Custom  Age].[All]" allUniqueName="[Customer].[Custom  Age].[All]" dimensionUniqueName="[Customer]"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WeekDay]" caption="WeekDay" attribute="1" defaultMemberUniqueName="[Date].[WeekDay].[All]" allUniqueName="[Date].[WeekDay].[All]" dimensionUniqueName="[Date]" displayFolder="" count="0" memberValueDatatype="130" unbalanced="0"/>
    <cacheHierarchy uniqueName="[Date].[WeekNumber]" caption="WeekNumber" attribute="1" defaultMemberUniqueName="[Date].[WeekNumber].[All]" allUniqueName="[Date].[WeekNumber].[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_corrected].[Product ID]" caption="Product ID" attribute="1" defaultMemberUniqueName="[fact_table_corrected].[Product ID].[All]" allUniqueName="[fact_table_corrected].[Product ID].[All]" dimensionUniqueName="[fact_table_corrected]" displayFolder="" count="0" memberValueDatatype="20" unbalanced="0"/>
    <cacheHierarchy uniqueName="[fact_table_corrected].[Customer ID]" caption="Customer ID" attribute="1" defaultMemberUniqueName="[fact_table_corrected].[Customer ID].[All]" allUniqueName="[fact_table_corrected].[Customer ID].[All]" dimensionUniqueName="[fact_table_corrected]" displayFolder="" count="0" memberValueDatatype="20" unbalanced="0"/>
    <cacheHierarchy uniqueName="[fact_table_corrected].[Sales Person ID]" caption="Sales Person ID" attribute="1" defaultMemberUniqueName="[fact_table_corrected].[Sales Person ID].[All]" allUniqueName="[fact_table_corrected].[Sales Person ID].[All]" dimensionUniqueName="[fact_table_corrected]" displayFolder="" count="0" memberValueDatatype="20" unbalanced="0"/>
    <cacheHierarchy uniqueName="[fact_table_corrected].[Quantity Sold]" caption="Quantity Sold" attribute="1" defaultMemberUniqueName="[fact_table_corrected].[Quantity Sold].[All]" allUniqueName="[fact_table_corrected].[Quantity Sold].[All]" dimensionUniqueName="[fact_table_corrected]" displayFolder="" count="0" memberValueDatatype="20" unbalanced="0"/>
    <cacheHierarchy uniqueName="[fact_table_corrected].[Payment Method]" caption="Payment Method" attribute="1" defaultMemberUniqueName="[fact_table_corrected].[Payment Method].[All]" allUniqueName="[fact_table_corrected].[Payment Method].[All]" dimensionUniqueName="[fact_table_corrected]" displayFolder="" count="0" memberValueDatatype="130" unbalanced="0"/>
    <cacheHierarchy uniqueName="[fact_table_corrected].[Quantity Returned]" caption="Quantity Returned" attribute="1" defaultMemberUniqueName="[fact_table_corrected].[Quantity Returned].[All]" allUniqueName="[fact_table_corrected].[Quantity Returned].[All]" dimensionUniqueName="[fact_table_corrected]" displayFolder="" count="0" memberValueDatatype="20" unbalanced="0"/>
    <cacheHierarchy uniqueName="[fact_table_corrected].[Order Date]" caption="Order Date" attribute="1" time="1" defaultMemberUniqueName="[fact_table_corrected].[Order Date].[All]" allUniqueName="[fact_table_corrected].[Order Date].[All]" dimensionUniqueName="[fact_table_corrected]"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_corrected].[Sales Person ID]" caption="Sales Person ID" attribute="1" defaultMemberUniqueName="[sales_persons_table_corrected].[Sales Person ID].[All]" allUniqueName="[sales_persons_table_corrected].[Sales Person ID].[All]" dimensionUniqueName="[sales_persons_table_corrected]" displayFolder="" count="0" memberValueDatatype="20" unbalanced="0"/>
    <cacheHierarchy uniqueName="[sales_persons_table_corrected].[Full Name]" caption="Full Name" attribute="1" defaultMemberUniqueName="[sales_persons_table_corrected].[Full Name].[All]" allUniqueName="[sales_persons_table_corrected].[Full Name].[All]" dimensionUniqueName="[sales_persons_table_corrected]" displayFolder="" count="0" memberValueDatatype="130" unbalanced="0"/>
    <cacheHierarchy uniqueName="[sales_persons_table_corrected].[Store Name]" caption="Store Name" attribute="1" defaultMemberUniqueName="[sales_persons_table_corrected].[Store Name].[All]" allUniqueName="[sales_persons_table_corrected].[Store Name].[All]" dimensionUniqueName="[sales_persons_table_corrected]" displayFolder="" count="2" memberValueDatatype="130" unbalanced="0">
      <fieldsUsage count="2">
        <fieldUsage x="-1"/>
        <fieldUsage x="2"/>
      </fieldsUsage>
    </cacheHierarchy>
    <cacheHierarchy uniqueName="[sales_persons_table_corrected].[Custom Age]" caption="Custom Age" attribute="1" defaultMemberUniqueName="[sales_persons_table_corrected].[Custom Age].[All]" allUniqueName="[sales_persons_table_corrected].[Custom Age].[All]" dimensionUniqueName="[sales_persons_table_corrected]" displayFolder="" count="0" memberValueDatatype="20" unbalanced="0"/>
    <cacheHierarchy uniqueName="[Measures].[TOTAL REVENUE]" caption="TOTAL REVENUE" measure="1" displayFolder="" measureGroup="calc" count="0" oneField="1">
      <fieldsUsage count="1">
        <fieldUsage x="0"/>
      </fieldsUsage>
    </cacheHierarchy>
    <cacheHierarchy uniqueName="[Measures].[COGS]" caption="COGS" measure="1" displayFolder="" measureGroup="calc" count="0"/>
    <cacheHierarchy uniqueName="[Measures].[Profit Margin]" caption="Profit Margin" measure="1" displayFolder="" measureGroup="calc" count="0"/>
    <cacheHierarchy uniqueName="[Measures].[% Profit Margin]" caption="% Profit Margin" measure="1" displayFolder="" measureGroup="calc" count="0"/>
    <cacheHierarchy uniqueName="[Measures].[Transcations]" caption="Transcations" measure="1" displayFolder="" measureGroup="calc" count="0"/>
    <cacheHierarchy uniqueName="[Measures].[Total Refund]" caption="Total Refund" measure="1" displayFolder="" measureGroup="calc" count="0"/>
    <cacheHierarchy uniqueName="[Measures].[% Total Refund]" caption="% Total Refund" measure="1" displayFolder="" measureGroup="calc" count="0"/>
    <cacheHierarchy uniqueName="[Measures].[measure 1]" caption="measure 1" measure="1" displayFolder="" measureGroup="calc" count="0"/>
    <cacheHierarchy uniqueName="[Measures].[Total Target]" caption="Total Target" measure="1" displayFolder="" measureGroup="calc" count="0" oneField="1">
      <fieldsUsage count="1">
        <fieldUsage x="1"/>
      </fieldsUsage>
    </cacheHierarchy>
    <cacheHierarchy uniqueName="[Measures].[total Quantity sold]" caption="total Quantity sold" measure="1" displayFolder="" measureGroup="calc" count="0"/>
    <cacheHierarchy uniqueName="[Measures].[Qty  Returned]" caption="Qty  Returned" measure="1" displayFolder="" measureGroup="calc" count="0"/>
    <cacheHierarchy uniqueName="[Measures].[__XL_Count sales_persons_table_corrected]" caption="__XL_Count sales_persons_table_corrected" measure="1" displayFolder="" measureGroup="sales_persons_table_corrected" count="0" hidden="1"/>
    <cacheHierarchy uniqueName="[Measures].[__XL_Count fact_table_corrected]" caption="__XL_Count fact_table_corrected" measure="1" displayFolder="" measureGroup="fact_table_corrected"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calc]" caption="__XL_Count calc" measure="1" displayFolder="" measureGroup="calc" count="0" hidden="1"/>
    <cacheHierarchy uniqueName="[Measures].[__No measures defined]" caption="__No measures defined" measure="1" displayFolder="" count="0" hidden="1"/>
    <cacheHierarchy uniqueName="[Measures].[Sum of Custom  Age]" caption="Sum of Custom  Age" measure="1" displayFolder="" measureGroup="Customer" count="0" hidden="1">
      <extLst>
        <ext xmlns:x15="http://schemas.microsoft.com/office/spreadsheetml/2010/11/main" uri="{B97F6D7D-B522-45F9-BDA1-12C45D357490}">
          <x15:cacheHierarchy aggregatedColumn="5"/>
        </ext>
      </extLst>
    </cacheHierarchy>
    <cacheHierarchy uniqueName="[Measures].[Count of Location]" caption="Count of Location" measure="1" displayFolder="" measureGroup="Customer" count="0" hidden="1">
      <extLst>
        <ext xmlns:x15="http://schemas.microsoft.com/office/spreadsheetml/2010/11/main" uri="{B97F6D7D-B522-45F9-BDA1-12C45D357490}">
          <x15:cacheHierarchy aggregatedColumn="4"/>
        </ext>
      </extLst>
    </cacheHierarchy>
    <cacheHierarchy uniqueName="[Measures].[Sum of Cost Price]" caption="Sum of Cost Price" measure="1" displayFolder="" measureGroup="products_table" count="0" hidden="1">
      <extLst>
        <ext xmlns:x15="http://schemas.microsoft.com/office/spreadsheetml/2010/11/main" uri="{B97F6D7D-B522-45F9-BDA1-12C45D357490}">
          <x15:cacheHierarchy aggregatedColumn="28"/>
        </ext>
      </extLst>
    </cacheHierarchy>
    <cacheHierarchy uniqueName="[Measures].[Sum of Sales Price]" caption="Sum of Sales Price" measure="1" displayFolder="" measureGroup="products_table" count="0" hidden="1">
      <extLst>
        <ext xmlns:x15="http://schemas.microsoft.com/office/spreadsheetml/2010/11/main" uri="{B97F6D7D-B522-45F9-BDA1-12C45D357490}">
          <x15:cacheHierarchy aggregatedColumn="27"/>
        </ext>
      </extLst>
    </cacheHierarchy>
    <cacheHierarchy uniqueName="[Measures].[Sum of Quantity Sold]" caption="Sum of Quantity Sold" measure="1" displayFolder="" measureGroup="fact_table_corrected" count="0" hidden="1">
      <extLst>
        <ext xmlns:x15="http://schemas.microsoft.com/office/spreadsheetml/2010/11/main" uri="{B97F6D7D-B522-45F9-BDA1-12C45D357490}">
          <x15:cacheHierarchy aggregatedColumn="17"/>
        </ext>
      </extLst>
    </cacheHierarchy>
  </cacheHierarchies>
  <kpis count="0"/>
  <dimensions count="8">
    <dimension name="calc" uniqueName="[calc]" caption="calc"/>
    <dimension name="Customer" uniqueName="[Customer]" caption="Customer"/>
    <dimension name="Date" uniqueName="[Date]" caption="Date"/>
    <dimension name="fact_table_corrected" uniqueName="[fact_table_corrected]" caption="fact_table_corrected"/>
    <dimension measure="1" name="Measures" uniqueName="[Measures]" caption="Measures"/>
    <dimension name="monthly_store_targets" uniqueName="[monthly_store_targets]" caption="monthly_store_targets"/>
    <dimension name="products_table" uniqueName="[products_table]" caption="products_table"/>
    <dimension name="sales_persons_table_corrected" uniqueName="[sales_persons_table_corrected]" caption="sales_persons_table_corrected"/>
  </dimensions>
  <measureGroups count="7">
    <measureGroup name="calc" caption="calc"/>
    <measureGroup name="Customer" caption="Customer"/>
    <measureGroup name="Date" caption="Date"/>
    <measureGroup name="fact_table_corrected" caption="fact_table_corrected"/>
    <measureGroup name="monthly_store_targets" caption="monthly_store_targets"/>
    <measureGroup name="products_table" caption="products_table"/>
    <measureGroup name="sales_persons_table_corrected" caption="sales_persons_table_corrected"/>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unil" refreshedDate="45629.974341898145" backgroundQuery="1" createdVersion="8" refreshedVersion="8" minRefreshableVersion="3" recordCount="0" supportSubquery="1" supportAdvancedDrill="1" xr:uid="{FDBF2419-0E2E-4FC4-9653-9A0828E340A4}">
  <cacheSource type="external" connectionId="8"/>
  <cacheFields count="1">
    <cacheField name="[Measures].[% Total Refund]" caption="% Total Refund" numFmtId="0" hierarchy="39" level="32767"/>
  </cacheFields>
  <cacheHierarchies count="57">
    <cacheHierarchy uniqueName="[calc].[Meassures]" caption="Meassures" attribute="1" defaultMemberUniqueName="[calc].[Meassures].[All]" allUniqueName="[calc].[Meassures].[All]" dimensionUniqueName="[calc]"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Full Name]" caption="Full Name" attribute="1" defaultMemberUniqueName="[Customer].[Full Name].[All]" allUniqueName="[Customer].[Full 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Location]" caption="Location" attribute="1" defaultMemberUniqueName="[Customer].[Location].[All]" allUniqueName="[Customer].[Location].[All]" dimensionUniqueName="[Customer]" displayFolder="" count="0" memberValueDatatype="130" unbalanced="0"/>
    <cacheHierarchy uniqueName="[Customer].[Custom  Age]" caption="Custom  Age" attribute="1" defaultMemberUniqueName="[Customer].[Custom  Age].[All]" allUniqueName="[Customer].[Custom  Age].[All]" dimensionUniqueName="[Customer]"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WeekDay]" caption="WeekDay" attribute="1" defaultMemberUniqueName="[Date].[WeekDay].[All]" allUniqueName="[Date].[WeekDay].[All]" dimensionUniqueName="[Date]" displayFolder="" count="0" memberValueDatatype="130" unbalanced="0"/>
    <cacheHierarchy uniqueName="[Date].[WeekNumber]" caption="WeekNumber" attribute="1" defaultMemberUniqueName="[Date].[WeekNumber].[All]" allUniqueName="[Date].[WeekNumber].[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_corrected].[Product ID]" caption="Product ID" attribute="1" defaultMemberUniqueName="[fact_table_corrected].[Product ID].[All]" allUniqueName="[fact_table_corrected].[Product ID].[All]" dimensionUniqueName="[fact_table_corrected]" displayFolder="" count="0" memberValueDatatype="20" unbalanced="0"/>
    <cacheHierarchy uniqueName="[fact_table_corrected].[Customer ID]" caption="Customer ID" attribute="1" defaultMemberUniqueName="[fact_table_corrected].[Customer ID].[All]" allUniqueName="[fact_table_corrected].[Customer ID].[All]" dimensionUniqueName="[fact_table_corrected]" displayFolder="" count="0" memberValueDatatype="20" unbalanced="0"/>
    <cacheHierarchy uniqueName="[fact_table_corrected].[Sales Person ID]" caption="Sales Person ID" attribute="1" defaultMemberUniqueName="[fact_table_corrected].[Sales Person ID].[All]" allUniqueName="[fact_table_corrected].[Sales Person ID].[All]" dimensionUniqueName="[fact_table_corrected]" displayFolder="" count="0" memberValueDatatype="20" unbalanced="0"/>
    <cacheHierarchy uniqueName="[fact_table_corrected].[Quantity Sold]" caption="Quantity Sold" attribute="1" defaultMemberUniqueName="[fact_table_corrected].[Quantity Sold].[All]" allUniqueName="[fact_table_corrected].[Quantity Sold].[All]" dimensionUniqueName="[fact_table_corrected]" displayFolder="" count="0" memberValueDatatype="20" unbalanced="0"/>
    <cacheHierarchy uniqueName="[fact_table_corrected].[Payment Method]" caption="Payment Method" attribute="1" defaultMemberUniqueName="[fact_table_corrected].[Payment Method].[All]" allUniqueName="[fact_table_corrected].[Payment Method].[All]" dimensionUniqueName="[fact_table_corrected]" displayFolder="" count="0" memberValueDatatype="130" unbalanced="0"/>
    <cacheHierarchy uniqueName="[fact_table_corrected].[Quantity Returned]" caption="Quantity Returned" attribute="1" defaultMemberUniqueName="[fact_table_corrected].[Quantity Returned].[All]" allUniqueName="[fact_table_corrected].[Quantity Returned].[All]" dimensionUniqueName="[fact_table_corrected]" displayFolder="" count="0" memberValueDatatype="20" unbalanced="0"/>
    <cacheHierarchy uniqueName="[fact_table_corrected].[Order Date]" caption="Order Date" attribute="1" time="1" defaultMemberUniqueName="[fact_table_corrected].[Order Date].[All]" allUniqueName="[fact_table_corrected].[Order Date].[All]" dimensionUniqueName="[fact_table_corrected]"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_corrected].[Sales Person ID]" caption="Sales Person ID" attribute="1" defaultMemberUniqueName="[sales_persons_table_corrected].[Sales Person ID].[All]" allUniqueName="[sales_persons_table_corrected].[Sales Person ID].[All]" dimensionUniqueName="[sales_persons_table_corrected]" displayFolder="" count="0" memberValueDatatype="20" unbalanced="0"/>
    <cacheHierarchy uniqueName="[sales_persons_table_corrected].[Full Name]" caption="Full Name" attribute="1" defaultMemberUniqueName="[sales_persons_table_corrected].[Full Name].[All]" allUniqueName="[sales_persons_table_corrected].[Full Name].[All]" dimensionUniqueName="[sales_persons_table_corrected]" displayFolder="" count="0" memberValueDatatype="130" unbalanced="0"/>
    <cacheHierarchy uniqueName="[sales_persons_table_corrected].[Store Name]" caption="Store Name" attribute="1" defaultMemberUniqueName="[sales_persons_table_corrected].[Store Name].[All]" allUniqueName="[sales_persons_table_corrected].[Store Name].[All]" dimensionUniqueName="[sales_persons_table_corrected]" displayFolder="" count="0" memberValueDatatype="130" unbalanced="0"/>
    <cacheHierarchy uniqueName="[sales_persons_table_corrected].[Custom Age]" caption="Custom Age" attribute="1" defaultMemberUniqueName="[sales_persons_table_corrected].[Custom Age].[All]" allUniqueName="[sales_persons_table_corrected].[Custom Age].[All]" dimensionUniqueName="[sales_persons_table_corrected]" displayFolder="" count="0" memberValueDatatype="20" unbalanced="0"/>
    <cacheHierarchy uniqueName="[Measures].[TOTAL REVENUE]" caption="TOTAL REVENUE" measure="1" displayFolder="" measureGroup="calc" count="0"/>
    <cacheHierarchy uniqueName="[Measures].[COGS]" caption="COGS" measure="1" displayFolder="" measureGroup="calc" count="0"/>
    <cacheHierarchy uniqueName="[Measures].[Profit Margin]" caption="Profit Margin" measure="1" displayFolder="" measureGroup="calc" count="0"/>
    <cacheHierarchy uniqueName="[Measures].[% Profit Margin]" caption="% Profit Margin" measure="1" displayFolder="" measureGroup="calc" count="0"/>
    <cacheHierarchy uniqueName="[Measures].[Transcations]" caption="Transcations" measure="1" displayFolder="" measureGroup="calc" count="0"/>
    <cacheHierarchy uniqueName="[Measures].[Total Refund]" caption="Total Refund" measure="1" displayFolder="" measureGroup="calc" count="0"/>
    <cacheHierarchy uniqueName="[Measures].[% Total Refund]" caption="% Total Refund" measure="1" displayFolder="" measureGroup="calc" count="0" oneField="1">
      <fieldsUsage count="1">
        <fieldUsage x="0"/>
      </fieldsUsage>
    </cacheHierarchy>
    <cacheHierarchy uniqueName="[Measures].[measure 1]" caption="measure 1" measure="1" displayFolder="" measureGroup="calc" count="0"/>
    <cacheHierarchy uniqueName="[Measures].[Total Target]" caption="Total Target" measure="1" displayFolder="" measureGroup="calc" count="0"/>
    <cacheHierarchy uniqueName="[Measures].[total Quantity sold]" caption="total Quantity sold" measure="1" displayFolder="" measureGroup="calc" count="0"/>
    <cacheHierarchy uniqueName="[Measures].[Qty  Returned]" caption="Qty  Returned" measure="1" displayFolder="" measureGroup="calc" count="0"/>
    <cacheHierarchy uniqueName="[Measures].[__XL_Count sales_persons_table_corrected]" caption="__XL_Count sales_persons_table_corrected" measure="1" displayFolder="" measureGroup="sales_persons_table_corrected" count="0" hidden="1"/>
    <cacheHierarchy uniqueName="[Measures].[__XL_Count fact_table_corrected]" caption="__XL_Count fact_table_corrected" measure="1" displayFolder="" measureGroup="fact_table_corrected"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calc]" caption="__XL_Count calc" measure="1" displayFolder="" measureGroup="calc" count="0" hidden="1"/>
    <cacheHierarchy uniqueName="[Measures].[__No measures defined]" caption="__No measures defined" measure="1" displayFolder="" count="0" hidden="1"/>
    <cacheHierarchy uniqueName="[Measures].[Sum of Custom  Age]" caption="Sum of Custom  Age" measure="1" displayFolder="" measureGroup="Customer" count="0" hidden="1">
      <extLst>
        <ext xmlns:x15="http://schemas.microsoft.com/office/spreadsheetml/2010/11/main" uri="{B97F6D7D-B522-45F9-BDA1-12C45D357490}">
          <x15:cacheHierarchy aggregatedColumn="5"/>
        </ext>
      </extLst>
    </cacheHierarchy>
    <cacheHierarchy uniqueName="[Measures].[Count of Location]" caption="Count of Location" measure="1" displayFolder="" measureGroup="Customer" count="0" hidden="1">
      <extLst>
        <ext xmlns:x15="http://schemas.microsoft.com/office/spreadsheetml/2010/11/main" uri="{B97F6D7D-B522-45F9-BDA1-12C45D357490}">
          <x15:cacheHierarchy aggregatedColumn="4"/>
        </ext>
      </extLst>
    </cacheHierarchy>
    <cacheHierarchy uniqueName="[Measures].[Sum of Cost Price]" caption="Sum of Cost Price" measure="1" displayFolder="" measureGroup="products_table" count="0" hidden="1">
      <extLst>
        <ext xmlns:x15="http://schemas.microsoft.com/office/spreadsheetml/2010/11/main" uri="{B97F6D7D-B522-45F9-BDA1-12C45D357490}">
          <x15:cacheHierarchy aggregatedColumn="28"/>
        </ext>
      </extLst>
    </cacheHierarchy>
    <cacheHierarchy uniqueName="[Measures].[Sum of Sales Price]" caption="Sum of Sales Price" measure="1" displayFolder="" measureGroup="products_table" count="0" hidden="1">
      <extLst>
        <ext xmlns:x15="http://schemas.microsoft.com/office/spreadsheetml/2010/11/main" uri="{B97F6D7D-B522-45F9-BDA1-12C45D357490}">
          <x15:cacheHierarchy aggregatedColumn="27"/>
        </ext>
      </extLst>
    </cacheHierarchy>
    <cacheHierarchy uniqueName="[Measures].[Sum of Quantity Sold]" caption="Sum of Quantity Sold" measure="1" displayFolder="" measureGroup="fact_table_corrected" count="0" hidden="1">
      <extLst>
        <ext xmlns:x15="http://schemas.microsoft.com/office/spreadsheetml/2010/11/main" uri="{B97F6D7D-B522-45F9-BDA1-12C45D357490}">
          <x15:cacheHierarchy aggregatedColumn="17"/>
        </ext>
      </extLst>
    </cacheHierarchy>
  </cacheHierarchies>
  <kpis count="0"/>
  <dimensions count="8">
    <dimension name="calc" uniqueName="[calc]" caption="calc"/>
    <dimension name="Customer" uniqueName="[Customer]" caption="Customer"/>
    <dimension name="Date" uniqueName="[Date]" caption="Date"/>
    <dimension name="fact_table_corrected" uniqueName="[fact_table_corrected]" caption="fact_table_corrected"/>
    <dimension measure="1" name="Measures" uniqueName="[Measures]" caption="Measures"/>
    <dimension name="monthly_store_targets" uniqueName="[monthly_store_targets]" caption="monthly_store_targets"/>
    <dimension name="products_table" uniqueName="[products_table]" caption="products_table"/>
    <dimension name="sales_persons_table_corrected" uniqueName="[sales_persons_table_corrected]" caption="sales_persons_table_corrected"/>
  </dimensions>
  <measureGroups count="7">
    <measureGroup name="calc" caption="calc"/>
    <measureGroup name="Customer" caption="Customer"/>
    <measureGroup name="Date" caption="Date"/>
    <measureGroup name="fact_table_corrected" caption="fact_table_corrected"/>
    <measureGroup name="monthly_store_targets" caption="monthly_store_targets"/>
    <measureGroup name="products_table" caption="products_table"/>
    <measureGroup name="sales_persons_table_corrected" caption="sales_persons_table_corrected"/>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unil" refreshedDate="45629.974344097223" backgroundQuery="1" createdVersion="8" refreshedVersion="8" minRefreshableVersion="3" recordCount="0" supportSubquery="1" supportAdvancedDrill="1" xr:uid="{E0620176-F043-4BB4-9147-2EF9F73E10A6}">
  <cacheSource type="external" connectionId="8"/>
  <cacheFields count="3">
    <cacheField name="[Measures].[Total Target]" caption="Total Target" numFmtId="0" hierarchy="41" level="32767"/>
    <cacheField name="[Measures].[total Quantity sold]" caption="total Quantity sold" numFmtId="0" hierarchy="42" level="32767"/>
    <cacheField name="[Measures].[Qty  Returned]" caption="Qty  Returned" numFmtId="0" hierarchy="43" level="32767"/>
  </cacheFields>
  <cacheHierarchies count="57">
    <cacheHierarchy uniqueName="[calc].[Meassures]" caption="Meassures" attribute="1" defaultMemberUniqueName="[calc].[Meassures].[All]" allUniqueName="[calc].[Meassures].[All]" dimensionUniqueName="[calc]"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Full Name]" caption="Full Name" attribute="1" defaultMemberUniqueName="[Customer].[Full Name].[All]" allUniqueName="[Customer].[Full 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Location]" caption="Location" attribute="1" defaultMemberUniqueName="[Customer].[Location].[All]" allUniqueName="[Customer].[Location].[All]" dimensionUniqueName="[Customer]" displayFolder="" count="0" memberValueDatatype="130" unbalanced="0"/>
    <cacheHierarchy uniqueName="[Customer].[Custom  Age]" caption="Custom  Age" attribute="1" defaultMemberUniqueName="[Customer].[Custom  Age].[All]" allUniqueName="[Customer].[Custom  Age].[All]" dimensionUniqueName="[Customer]"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WeekDay]" caption="WeekDay" attribute="1" defaultMemberUniqueName="[Date].[WeekDay].[All]" allUniqueName="[Date].[WeekDay].[All]" dimensionUniqueName="[Date]" displayFolder="" count="0" memberValueDatatype="130" unbalanced="0"/>
    <cacheHierarchy uniqueName="[Date].[WeekNumber]" caption="WeekNumber" attribute="1" defaultMemberUniqueName="[Date].[WeekNumber].[All]" allUniqueName="[Date].[WeekNumber].[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_corrected].[Product ID]" caption="Product ID" attribute="1" defaultMemberUniqueName="[fact_table_corrected].[Product ID].[All]" allUniqueName="[fact_table_corrected].[Product ID].[All]" dimensionUniqueName="[fact_table_corrected]" displayFolder="" count="0" memberValueDatatype="20" unbalanced="0"/>
    <cacheHierarchy uniqueName="[fact_table_corrected].[Customer ID]" caption="Customer ID" attribute="1" defaultMemberUniqueName="[fact_table_corrected].[Customer ID].[All]" allUniqueName="[fact_table_corrected].[Customer ID].[All]" dimensionUniqueName="[fact_table_corrected]" displayFolder="" count="0" memberValueDatatype="20" unbalanced="0"/>
    <cacheHierarchy uniqueName="[fact_table_corrected].[Sales Person ID]" caption="Sales Person ID" attribute="1" defaultMemberUniqueName="[fact_table_corrected].[Sales Person ID].[All]" allUniqueName="[fact_table_corrected].[Sales Person ID].[All]" dimensionUniqueName="[fact_table_corrected]" displayFolder="" count="0" memberValueDatatype="20" unbalanced="0"/>
    <cacheHierarchy uniqueName="[fact_table_corrected].[Quantity Sold]" caption="Quantity Sold" attribute="1" defaultMemberUniqueName="[fact_table_corrected].[Quantity Sold].[All]" allUniqueName="[fact_table_corrected].[Quantity Sold].[All]" dimensionUniqueName="[fact_table_corrected]" displayFolder="" count="0" memberValueDatatype="20" unbalanced="0"/>
    <cacheHierarchy uniqueName="[fact_table_corrected].[Payment Method]" caption="Payment Method" attribute="1" defaultMemberUniqueName="[fact_table_corrected].[Payment Method].[All]" allUniqueName="[fact_table_corrected].[Payment Method].[All]" dimensionUniqueName="[fact_table_corrected]" displayFolder="" count="0" memberValueDatatype="130" unbalanced="0"/>
    <cacheHierarchy uniqueName="[fact_table_corrected].[Quantity Returned]" caption="Quantity Returned" attribute="1" defaultMemberUniqueName="[fact_table_corrected].[Quantity Returned].[All]" allUniqueName="[fact_table_corrected].[Quantity Returned].[All]" dimensionUniqueName="[fact_table_corrected]" displayFolder="" count="0" memberValueDatatype="20" unbalanced="0"/>
    <cacheHierarchy uniqueName="[fact_table_corrected].[Order Date]" caption="Order Date" attribute="1" time="1" defaultMemberUniqueName="[fact_table_corrected].[Order Date].[All]" allUniqueName="[fact_table_corrected].[Order Date].[All]" dimensionUniqueName="[fact_table_corrected]"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_corrected].[Sales Person ID]" caption="Sales Person ID" attribute="1" defaultMemberUniqueName="[sales_persons_table_corrected].[Sales Person ID].[All]" allUniqueName="[sales_persons_table_corrected].[Sales Person ID].[All]" dimensionUniqueName="[sales_persons_table_corrected]" displayFolder="" count="0" memberValueDatatype="20" unbalanced="0"/>
    <cacheHierarchy uniqueName="[sales_persons_table_corrected].[Full Name]" caption="Full Name" attribute="1" defaultMemberUniqueName="[sales_persons_table_corrected].[Full Name].[All]" allUniqueName="[sales_persons_table_corrected].[Full Name].[All]" dimensionUniqueName="[sales_persons_table_corrected]" displayFolder="" count="0" memberValueDatatype="130" unbalanced="0"/>
    <cacheHierarchy uniqueName="[sales_persons_table_corrected].[Store Name]" caption="Store Name" attribute="1" defaultMemberUniqueName="[sales_persons_table_corrected].[Store Name].[All]" allUniqueName="[sales_persons_table_corrected].[Store Name].[All]" dimensionUniqueName="[sales_persons_table_corrected]" displayFolder="" count="0" memberValueDatatype="130" unbalanced="0"/>
    <cacheHierarchy uniqueName="[sales_persons_table_corrected].[Custom Age]" caption="Custom Age" attribute="1" defaultMemberUniqueName="[sales_persons_table_corrected].[Custom Age].[All]" allUniqueName="[sales_persons_table_corrected].[Custom Age].[All]" dimensionUniqueName="[sales_persons_table_corrected]" displayFolder="" count="0" memberValueDatatype="20" unbalanced="0"/>
    <cacheHierarchy uniqueName="[Measures].[TOTAL REVENUE]" caption="TOTAL REVENUE" measure="1" displayFolder="" measureGroup="calc" count="0"/>
    <cacheHierarchy uniqueName="[Measures].[COGS]" caption="COGS" measure="1" displayFolder="" measureGroup="calc" count="0"/>
    <cacheHierarchy uniqueName="[Measures].[Profit Margin]" caption="Profit Margin" measure="1" displayFolder="" measureGroup="calc" count="0"/>
    <cacheHierarchy uniqueName="[Measures].[% Profit Margin]" caption="% Profit Margin" measure="1" displayFolder="" measureGroup="calc" count="0"/>
    <cacheHierarchy uniqueName="[Measures].[Transcations]" caption="Transcations" measure="1" displayFolder="" measureGroup="calc" count="0"/>
    <cacheHierarchy uniqueName="[Measures].[Total Refund]" caption="Total Refund" measure="1" displayFolder="" measureGroup="calc" count="0"/>
    <cacheHierarchy uniqueName="[Measures].[% Total Refund]" caption="% Total Refund" measure="1" displayFolder="" measureGroup="calc" count="0"/>
    <cacheHierarchy uniqueName="[Measures].[measure 1]" caption="measure 1" measure="1" displayFolder="" measureGroup="calc" count="0"/>
    <cacheHierarchy uniqueName="[Measures].[Total Target]" caption="Total Target" measure="1" displayFolder="" measureGroup="calc" count="0" oneField="1">
      <fieldsUsage count="1">
        <fieldUsage x="0"/>
      </fieldsUsage>
    </cacheHierarchy>
    <cacheHierarchy uniqueName="[Measures].[total Quantity sold]" caption="total Quantity sold" measure="1" displayFolder="" measureGroup="calc" count="0" oneField="1">
      <fieldsUsage count="1">
        <fieldUsage x="1"/>
      </fieldsUsage>
    </cacheHierarchy>
    <cacheHierarchy uniqueName="[Measures].[Qty  Returned]" caption="Qty  Returned" measure="1" displayFolder="" measureGroup="calc" count="0" oneField="1">
      <fieldsUsage count="1">
        <fieldUsage x="2"/>
      </fieldsUsage>
    </cacheHierarchy>
    <cacheHierarchy uniqueName="[Measures].[__XL_Count sales_persons_table_corrected]" caption="__XL_Count sales_persons_table_corrected" measure="1" displayFolder="" measureGroup="sales_persons_table_corrected" count="0" hidden="1"/>
    <cacheHierarchy uniqueName="[Measures].[__XL_Count fact_table_corrected]" caption="__XL_Count fact_table_corrected" measure="1" displayFolder="" measureGroup="fact_table_corrected"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calc]" caption="__XL_Count calc" measure="1" displayFolder="" measureGroup="calc" count="0" hidden="1"/>
    <cacheHierarchy uniqueName="[Measures].[__No measures defined]" caption="__No measures defined" measure="1" displayFolder="" count="0" hidden="1"/>
    <cacheHierarchy uniqueName="[Measures].[Sum of Custom  Age]" caption="Sum of Custom  Age" measure="1" displayFolder="" measureGroup="Customer" count="0" hidden="1">
      <extLst>
        <ext xmlns:x15="http://schemas.microsoft.com/office/spreadsheetml/2010/11/main" uri="{B97F6D7D-B522-45F9-BDA1-12C45D357490}">
          <x15:cacheHierarchy aggregatedColumn="5"/>
        </ext>
      </extLst>
    </cacheHierarchy>
    <cacheHierarchy uniqueName="[Measures].[Count of Location]" caption="Count of Location" measure="1" displayFolder="" measureGroup="Customer" count="0" hidden="1">
      <extLst>
        <ext xmlns:x15="http://schemas.microsoft.com/office/spreadsheetml/2010/11/main" uri="{B97F6D7D-B522-45F9-BDA1-12C45D357490}">
          <x15:cacheHierarchy aggregatedColumn="4"/>
        </ext>
      </extLst>
    </cacheHierarchy>
    <cacheHierarchy uniqueName="[Measures].[Sum of Cost Price]" caption="Sum of Cost Price" measure="1" displayFolder="" measureGroup="products_table" count="0" hidden="1">
      <extLst>
        <ext xmlns:x15="http://schemas.microsoft.com/office/spreadsheetml/2010/11/main" uri="{B97F6D7D-B522-45F9-BDA1-12C45D357490}">
          <x15:cacheHierarchy aggregatedColumn="28"/>
        </ext>
      </extLst>
    </cacheHierarchy>
    <cacheHierarchy uniqueName="[Measures].[Sum of Sales Price]" caption="Sum of Sales Price" measure="1" displayFolder="" measureGroup="products_table" count="0" hidden="1">
      <extLst>
        <ext xmlns:x15="http://schemas.microsoft.com/office/spreadsheetml/2010/11/main" uri="{B97F6D7D-B522-45F9-BDA1-12C45D357490}">
          <x15:cacheHierarchy aggregatedColumn="27"/>
        </ext>
      </extLst>
    </cacheHierarchy>
    <cacheHierarchy uniqueName="[Measures].[Sum of Quantity Sold]" caption="Sum of Quantity Sold" measure="1" displayFolder="" measureGroup="fact_table_corrected" count="0" hidden="1">
      <extLst>
        <ext xmlns:x15="http://schemas.microsoft.com/office/spreadsheetml/2010/11/main" uri="{B97F6D7D-B522-45F9-BDA1-12C45D357490}">
          <x15:cacheHierarchy aggregatedColumn="17"/>
        </ext>
      </extLst>
    </cacheHierarchy>
  </cacheHierarchies>
  <kpis count="0"/>
  <dimensions count="8">
    <dimension name="calc" uniqueName="[calc]" caption="calc"/>
    <dimension name="Customer" uniqueName="[Customer]" caption="Customer"/>
    <dimension name="Date" uniqueName="[Date]" caption="Date"/>
    <dimension name="fact_table_corrected" uniqueName="[fact_table_corrected]" caption="fact_table_corrected"/>
    <dimension measure="1" name="Measures" uniqueName="[Measures]" caption="Measures"/>
    <dimension name="monthly_store_targets" uniqueName="[monthly_store_targets]" caption="monthly_store_targets"/>
    <dimension name="products_table" uniqueName="[products_table]" caption="products_table"/>
    <dimension name="sales_persons_table_corrected" uniqueName="[sales_persons_table_corrected]" caption="sales_persons_table_corrected"/>
  </dimensions>
  <measureGroups count="7">
    <measureGroup name="calc" caption="calc"/>
    <measureGroup name="Customer" caption="Customer"/>
    <measureGroup name="Date" caption="Date"/>
    <measureGroup name="fact_table_corrected" caption="fact_table_corrected"/>
    <measureGroup name="monthly_store_targets" caption="monthly_store_targets"/>
    <measureGroup name="products_table" caption="products_table"/>
    <measureGroup name="sales_persons_table_corrected" caption="sales_persons_table_corrected"/>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33ED91-3E6C-4F25-A31B-31E222A7A106}" name="PivotTable1" cacheId="45" applyNumberFormats="0" applyBorderFormats="0" applyFontFormats="0" applyPatternFormats="0" applyAlignmentFormats="0" applyWidthHeightFormats="1" dataCaption="Values" tag="8f88ece2-5fe4-466b-8350-5344c19768df" updatedVersion="8" minRefreshableVersion="3" useAutoFormatting="1" itemPrintTitles="1" createdVersion="8" indent="0" outline="1" outlineData="1" multipleFieldFilters="0" chartFormat="6">
  <location ref="E21:N43" firstHeaderRow="1" firstDataRow="2" firstDataCol="1"/>
  <pivotFields count="3">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Col"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9">
    <i>
      <x/>
    </i>
    <i>
      <x v="1"/>
    </i>
    <i>
      <x v="2"/>
    </i>
    <i>
      <x v="3"/>
    </i>
    <i>
      <x v="4"/>
    </i>
    <i>
      <x v="5"/>
    </i>
    <i>
      <x v="6"/>
    </i>
    <i>
      <x v="7"/>
    </i>
    <i t="grand">
      <x/>
    </i>
  </colItems>
  <dataFields count="1">
    <dataField name="Sum of Quantity Sold" fld="2" baseField="0" baseItem="0"/>
  </dataField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5" format="16" series="1">
      <pivotArea type="data" outline="0" fieldPosition="0">
        <references count="2">
          <reference field="4294967294" count="1" selected="0">
            <x v="0"/>
          </reference>
          <reference field="1" count="1" selected="0">
            <x v="0"/>
          </reference>
        </references>
      </pivotArea>
    </chartFormat>
    <chartFormat chart="5" format="17" series="1">
      <pivotArea type="data" outline="0" fieldPosition="0">
        <references count="2">
          <reference field="4294967294" count="1" selected="0">
            <x v="0"/>
          </reference>
          <reference field="1" count="1" selected="0">
            <x v="1"/>
          </reference>
        </references>
      </pivotArea>
    </chartFormat>
    <chartFormat chart="5" format="18" series="1">
      <pivotArea type="data" outline="0" fieldPosition="0">
        <references count="2">
          <reference field="4294967294" count="1" selected="0">
            <x v="0"/>
          </reference>
          <reference field="1" count="1" selected="0">
            <x v="2"/>
          </reference>
        </references>
      </pivotArea>
    </chartFormat>
    <chartFormat chart="5" format="19" series="1">
      <pivotArea type="data" outline="0" fieldPosition="0">
        <references count="2">
          <reference field="4294967294" count="1" selected="0">
            <x v="0"/>
          </reference>
          <reference field="1" count="1" selected="0">
            <x v="3"/>
          </reference>
        </references>
      </pivotArea>
    </chartFormat>
    <chartFormat chart="5" format="20" series="1">
      <pivotArea type="data" outline="0" fieldPosition="0">
        <references count="2">
          <reference field="4294967294" count="1" selected="0">
            <x v="0"/>
          </reference>
          <reference field="1" count="1" selected="0">
            <x v="4"/>
          </reference>
        </references>
      </pivotArea>
    </chartFormat>
    <chartFormat chart="5" format="21" series="1">
      <pivotArea type="data" outline="0" fieldPosition="0">
        <references count="2">
          <reference field="4294967294" count="1" selected="0">
            <x v="0"/>
          </reference>
          <reference field="1" count="1" selected="0">
            <x v="5"/>
          </reference>
        </references>
      </pivotArea>
    </chartFormat>
    <chartFormat chart="5" format="22" series="1">
      <pivotArea type="data" outline="0" fieldPosition="0">
        <references count="2">
          <reference field="4294967294" count="1" selected="0">
            <x v="0"/>
          </reference>
          <reference field="1" count="1" selected="0">
            <x v="6"/>
          </reference>
        </references>
      </pivotArea>
    </chartFormat>
    <chartFormat chart="5" format="23" series="1">
      <pivotArea type="data" outline="0" fieldPosition="0">
        <references count="2">
          <reference field="4294967294" count="1" selected="0">
            <x v="0"/>
          </reference>
          <reference field="1" count="1" selected="0">
            <x v="7"/>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_table]"/>
        <x15:activeTabTopLevelEntity name="[fact_table_correc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CBF50E1-CFF1-42A1-AF2B-96B7B43B47D6}" name="PivotTable10" cacheId="39" applyNumberFormats="0" applyBorderFormats="0" applyFontFormats="0" applyPatternFormats="0" applyAlignmentFormats="0" applyWidthHeightFormats="1" dataCaption="Values" tag="0ed7c41b-c8ad-4b0f-8e15-2ee067941619" updatedVersion="8" minRefreshableVersion="3" useAutoFormatting="1" subtotalHiddenItems="1" itemPrintTitles="1" createdVersion="8" indent="0" outline="1" outlineData="1" multipleFieldFilters="0">
  <location ref="I6:K7"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BF0F828-DD6F-4961-84A0-3BAB71B75B88}" name="PivotTable5" cacheId="40" applyNumberFormats="0" applyBorderFormats="0" applyFontFormats="0" applyPatternFormats="0" applyAlignmentFormats="0" applyWidthHeightFormats="1" dataCaption="Values" tag="0625906f-5235-4e3a-b780-8e3866bbc8e6" updatedVersion="8" minRefreshableVersion="3" useAutoFormatting="1" subtotalHiddenItems="1" itemPrintTitles="1" createdVersion="8" indent="0" outline="1" outlineData="1" multipleFieldFilters="0">
  <location ref="D6:D7"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1CEEADF-6FAF-4E15-8B9E-EB3F9AE0FFE1}" name="PivotTable2" cacheId="41" applyNumberFormats="0" applyBorderFormats="0" applyFontFormats="0" applyPatternFormats="0" applyAlignmentFormats="0" applyWidthHeightFormats="1" dataCaption="Values" updatedVersion="8" minRefreshableVersion="3" useAutoFormatting="1" subtotalHiddenItems="1" itemPrintTitles="1" mergeItem="1" createdVersion="8" indent="0" outline="1" outlineData="1" multipleFieldFilters="0" chartFormat="12">
  <location ref="B5:L18" firstHeaderRow="0" firstDataRow="1" firstDataCol="1"/>
  <pivotFields count="11">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10">
    <i>
      <x/>
    </i>
    <i i="1">
      <x v="1"/>
    </i>
    <i i="2">
      <x v="2"/>
    </i>
    <i i="3">
      <x v="3"/>
    </i>
    <i i="4">
      <x v="4"/>
    </i>
    <i i="5">
      <x v="5"/>
    </i>
    <i i="6">
      <x v="6"/>
    </i>
    <i i="7">
      <x v="7"/>
    </i>
    <i i="8">
      <x v="8"/>
    </i>
    <i i="9">
      <x v="9"/>
    </i>
  </colItems>
  <dataFields count="1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 fld="10" subtotal="count" baseField="0" baseItem="0"/>
  </dataFields>
  <chartFormats count="130">
    <chartFormat chart="11" format="140" series="1">
      <pivotArea type="data" outline="0" fieldPosition="0">
        <references count="1">
          <reference field="4294967294" count="1" selected="0">
            <x v="0"/>
          </reference>
        </references>
      </pivotArea>
    </chartFormat>
    <chartFormat chart="11" format="141">
      <pivotArea type="data" outline="0" fieldPosition="0">
        <references count="2">
          <reference field="4294967294" count="1" selected="0">
            <x v="0"/>
          </reference>
          <reference field="0" count="1" selected="0">
            <x v="0"/>
          </reference>
        </references>
      </pivotArea>
    </chartFormat>
    <chartFormat chart="11" format="142">
      <pivotArea type="data" outline="0" fieldPosition="0">
        <references count="2">
          <reference field="4294967294" count="1" selected="0">
            <x v="0"/>
          </reference>
          <reference field="0" count="1" selected="0">
            <x v="1"/>
          </reference>
        </references>
      </pivotArea>
    </chartFormat>
    <chartFormat chart="11" format="143">
      <pivotArea type="data" outline="0" fieldPosition="0">
        <references count="2">
          <reference field="4294967294" count="1" selected="0">
            <x v="0"/>
          </reference>
          <reference field="0" count="1" selected="0">
            <x v="2"/>
          </reference>
        </references>
      </pivotArea>
    </chartFormat>
    <chartFormat chart="11" format="144">
      <pivotArea type="data" outline="0" fieldPosition="0">
        <references count="2">
          <reference field="4294967294" count="1" selected="0">
            <x v="0"/>
          </reference>
          <reference field="0" count="1" selected="0">
            <x v="3"/>
          </reference>
        </references>
      </pivotArea>
    </chartFormat>
    <chartFormat chart="11" format="145">
      <pivotArea type="data" outline="0" fieldPosition="0">
        <references count="2">
          <reference field="4294967294" count="1" selected="0">
            <x v="0"/>
          </reference>
          <reference field="0" count="1" selected="0">
            <x v="4"/>
          </reference>
        </references>
      </pivotArea>
    </chartFormat>
    <chartFormat chart="11" format="146">
      <pivotArea type="data" outline="0" fieldPosition="0">
        <references count="2">
          <reference field="4294967294" count="1" selected="0">
            <x v="0"/>
          </reference>
          <reference field="0" count="1" selected="0">
            <x v="5"/>
          </reference>
        </references>
      </pivotArea>
    </chartFormat>
    <chartFormat chart="11" format="147">
      <pivotArea type="data" outline="0" fieldPosition="0">
        <references count="2">
          <reference field="4294967294" count="1" selected="0">
            <x v="0"/>
          </reference>
          <reference field="0" count="1" selected="0">
            <x v="6"/>
          </reference>
        </references>
      </pivotArea>
    </chartFormat>
    <chartFormat chart="11" format="148">
      <pivotArea type="data" outline="0" fieldPosition="0">
        <references count="2">
          <reference field="4294967294" count="1" selected="0">
            <x v="0"/>
          </reference>
          <reference field="0" count="1" selected="0">
            <x v="7"/>
          </reference>
        </references>
      </pivotArea>
    </chartFormat>
    <chartFormat chart="11" format="149">
      <pivotArea type="data" outline="0" fieldPosition="0">
        <references count="2">
          <reference field="4294967294" count="1" selected="0">
            <x v="0"/>
          </reference>
          <reference field="0" count="1" selected="0">
            <x v="8"/>
          </reference>
        </references>
      </pivotArea>
    </chartFormat>
    <chartFormat chart="11" format="150">
      <pivotArea type="data" outline="0" fieldPosition="0">
        <references count="2">
          <reference field="4294967294" count="1" selected="0">
            <x v="0"/>
          </reference>
          <reference field="0" count="1" selected="0">
            <x v="9"/>
          </reference>
        </references>
      </pivotArea>
    </chartFormat>
    <chartFormat chart="11" format="151">
      <pivotArea type="data" outline="0" fieldPosition="0">
        <references count="2">
          <reference field="4294967294" count="1" selected="0">
            <x v="0"/>
          </reference>
          <reference field="0" count="1" selected="0">
            <x v="10"/>
          </reference>
        </references>
      </pivotArea>
    </chartFormat>
    <chartFormat chart="11" format="152">
      <pivotArea type="data" outline="0" fieldPosition="0">
        <references count="2">
          <reference field="4294967294" count="1" selected="0">
            <x v="0"/>
          </reference>
          <reference field="0" count="1" selected="0">
            <x v="11"/>
          </reference>
        </references>
      </pivotArea>
    </chartFormat>
    <chartFormat chart="11" format="153" series="1">
      <pivotArea type="data" outline="0" fieldPosition="0">
        <references count="1">
          <reference field="4294967294" count="1" selected="0">
            <x v="1"/>
          </reference>
        </references>
      </pivotArea>
    </chartFormat>
    <chartFormat chart="11" format="154">
      <pivotArea type="data" outline="0" fieldPosition="0">
        <references count="2">
          <reference field="4294967294" count="1" selected="0">
            <x v="1"/>
          </reference>
          <reference field="0" count="1" selected="0">
            <x v="0"/>
          </reference>
        </references>
      </pivotArea>
    </chartFormat>
    <chartFormat chart="11" format="155">
      <pivotArea type="data" outline="0" fieldPosition="0">
        <references count="2">
          <reference field="4294967294" count="1" selected="0">
            <x v="1"/>
          </reference>
          <reference field="0" count="1" selected="0">
            <x v="1"/>
          </reference>
        </references>
      </pivotArea>
    </chartFormat>
    <chartFormat chart="11" format="156">
      <pivotArea type="data" outline="0" fieldPosition="0">
        <references count="2">
          <reference field="4294967294" count="1" selected="0">
            <x v="1"/>
          </reference>
          <reference field="0" count="1" selected="0">
            <x v="2"/>
          </reference>
        </references>
      </pivotArea>
    </chartFormat>
    <chartFormat chart="11" format="157">
      <pivotArea type="data" outline="0" fieldPosition="0">
        <references count="2">
          <reference field="4294967294" count="1" selected="0">
            <x v="1"/>
          </reference>
          <reference field="0" count="1" selected="0">
            <x v="3"/>
          </reference>
        </references>
      </pivotArea>
    </chartFormat>
    <chartFormat chart="11" format="158">
      <pivotArea type="data" outline="0" fieldPosition="0">
        <references count="2">
          <reference field="4294967294" count="1" selected="0">
            <x v="1"/>
          </reference>
          <reference field="0" count="1" selected="0">
            <x v="4"/>
          </reference>
        </references>
      </pivotArea>
    </chartFormat>
    <chartFormat chart="11" format="159">
      <pivotArea type="data" outline="0" fieldPosition="0">
        <references count="2">
          <reference field="4294967294" count="1" selected="0">
            <x v="1"/>
          </reference>
          <reference field="0" count="1" selected="0">
            <x v="5"/>
          </reference>
        </references>
      </pivotArea>
    </chartFormat>
    <chartFormat chart="11" format="160">
      <pivotArea type="data" outline="0" fieldPosition="0">
        <references count="2">
          <reference field="4294967294" count="1" selected="0">
            <x v="1"/>
          </reference>
          <reference field="0" count="1" selected="0">
            <x v="6"/>
          </reference>
        </references>
      </pivotArea>
    </chartFormat>
    <chartFormat chart="11" format="161">
      <pivotArea type="data" outline="0" fieldPosition="0">
        <references count="2">
          <reference field="4294967294" count="1" selected="0">
            <x v="1"/>
          </reference>
          <reference field="0" count="1" selected="0">
            <x v="7"/>
          </reference>
        </references>
      </pivotArea>
    </chartFormat>
    <chartFormat chart="11" format="162">
      <pivotArea type="data" outline="0" fieldPosition="0">
        <references count="2">
          <reference field="4294967294" count="1" selected="0">
            <x v="1"/>
          </reference>
          <reference field="0" count="1" selected="0">
            <x v="8"/>
          </reference>
        </references>
      </pivotArea>
    </chartFormat>
    <chartFormat chart="11" format="163">
      <pivotArea type="data" outline="0" fieldPosition="0">
        <references count="2">
          <reference field="4294967294" count="1" selected="0">
            <x v="1"/>
          </reference>
          <reference field="0" count="1" selected="0">
            <x v="9"/>
          </reference>
        </references>
      </pivotArea>
    </chartFormat>
    <chartFormat chart="11" format="164">
      <pivotArea type="data" outline="0" fieldPosition="0">
        <references count="2">
          <reference field="4294967294" count="1" selected="0">
            <x v="1"/>
          </reference>
          <reference field="0" count="1" selected="0">
            <x v="10"/>
          </reference>
        </references>
      </pivotArea>
    </chartFormat>
    <chartFormat chart="11" format="165">
      <pivotArea type="data" outline="0" fieldPosition="0">
        <references count="2">
          <reference field="4294967294" count="1" selected="0">
            <x v="1"/>
          </reference>
          <reference field="0" count="1" selected="0">
            <x v="11"/>
          </reference>
        </references>
      </pivotArea>
    </chartFormat>
    <chartFormat chart="11" format="166" series="1">
      <pivotArea type="data" outline="0" fieldPosition="0">
        <references count="1">
          <reference field="4294967294" count="1" selected="0">
            <x v="2"/>
          </reference>
        </references>
      </pivotArea>
    </chartFormat>
    <chartFormat chart="11" format="167">
      <pivotArea type="data" outline="0" fieldPosition="0">
        <references count="2">
          <reference field="4294967294" count="1" selected="0">
            <x v="2"/>
          </reference>
          <reference field="0" count="1" selected="0">
            <x v="0"/>
          </reference>
        </references>
      </pivotArea>
    </chartFormat>
    <chartFormat chart="11" format="168">
      <pivotArea type="data" outline="0" fieldPosition="0">
        <references count="2">
          <reference field="4294967294" count="1" selected="0">
            <x v="2"/>
          </reference>
          <reference field="0" count="1" selected="0">
            <x v="1"/>
          </reference>
        </references>
      </pivotArea>
    </chartFormat>
    <chartFormat chart="11" format="169">
      <pivotArea type="data" outline="0" fieldPosition="0">
        <references count="2">
          <reference field="4294967294" count="1" selected="0">
            <x v="2"/>
          </reference>
          <reference field="0" count="1" selected="0">
            <x v="2"/>
          </reference>
        </references>
      </pivotArea>
    </chartFormat>
    <chartFormat chart="11" format="170">
      <pivotArea type="data" outline="0" fieldPosition="0">
        <references count="2">
          <reference field="4294967294" count="1" selected="0">
            <x v="2"/>
          </reference>
          <reference field="0" count="1" selected="0">
            <x v="3"/>
          </reference>
        </references>
      </pivotArea>
    </chartFormat>
    <chartFormat chart="11" format="171">
      <pivotArea type="data" outline="0" fieldPosition="0">
        <references count="2">
          <reference field="4294967294" count="1" selected="0">
            <x v="2"/>
          </reference>
          <reference field="0" count="1" selected="0">
            <x v="4"/>
          </reference>
        </references>
      </pivotArea>
    </chartFormat>
    <chartFormat chart="11" format="172">
      <pivotArea type="data" outline="0" fieldPosition="0">
        <references count="2">
          <reference field="4294967294" count="1" selected="0">
            <x v="2"/>
          </reference>
          <reference field="0" count="1" selected="0">
            <x v="5"/>
          </reference>
        </references>
      </pivotArea>
    </chartFormat>
    <chartFormat chart="11" format="173">
      <pivotArea type="data" outline="0" fieldPosition="0">
        <references count="2">
          <reference field="4294967294" count="1" selected="0">
            <x v="2"/>
          </reference>
          <reference field="0" count="1" selected="0">
            <x v="6"/>
          </reference>
        </references>
      </pivotArea>
    </chartFormat>
    <chartFormat chart="11" format="174">
      <pivotArea type="data" outline="0" fieldPosition="0">
        <references count="2">
          <reference field="4294967294" count="1" selected="0">
            <x v="2"/>
          </reference>
          <reference field="0" count="1" selected="0">
            <x v="7"/>
          </reference>
        </references>
      </pivotArea>
    </chartFormat>
    <chartFormat chart="11" format="175">
      <pivotArea type="data" outline="0" fieldPosition="0">
        <references count="2">
          <reference field="4294967294" count="1" selected="0">
            <x v="2"/>
          </reference>
          <reference field="0" count="1" selected="0">
            <x v="8"/>
          </reference>
        </references>
      </pivotArea>
    </chartFormat>
    <chartFormat chart="11" format="176">
      <pivotArea type="data" outline="0" fieldPosition="0">
        <references count="2">
          <reference field="4294967294" count="1" selected="0">
            <x v="2"/>
          </reference>
          <reference field="0" count="1" selected="0">
            <x v="9"/>
          </reference>
        </references>
      </pivotArea>
    </chartFormat>
    <chartFormat chart="11" format="177">
      <pivotArea type="data" outline="0" fieldPosition="0">
        <references count="2">
          <reference field="4294967294" count="1" selected="0">
            <x v="2"/>
          </reference>
          <reference field="0" count="1" selected="0">
            <x v="10"/>
          </reference>
        </references>
      </pivotArea>
    </chartFormat>
    <chartFormat chart="11" format="178">
      <pivotArea type="data" outline="0" fieldPosition="0">
        <references count="2">
          <reference field="4294967294" count="1" selected="0">
            <x v="2"/>
          </reference>
          <reference field="0" count="1" selected="0">
            <x v="11"/>
          </reference>
        </references>
      </pivotArea>
    </chartFormat>
    <chartFormat chart="11" format="179" series="1">
      <pivotArea type="data" outline="0" fieldPosition="0">
        <references count="1">
          <reference field="4294967294" count="1" selected="0">
            <x v="3"/>
          </reference>
        </references>
      </pivotArea>
    </chartFormat>
    <chartFormat chart="11" format="180">
      <pivotArea type="data" outline="0" fieldPosition="0">
        <references count="2">
          <reference field="4294967294" count="1" selected="0">
            <x v="3"/>
          </reference>
          <reference field="0" count="1" selected="0">
            <x v="0"/>
          </reference>
        </references>
      </pivotArea>
    </chartFormat>
    <chartFormat chart="11" format="181">
      <pivotArea type="data" outline="0" fieldPosition="0">
        <references count="2">
          <reference field="4294967294" count="1" selected="0">
            <x v="3"/>
          </reference>
          <reference field="0" count="1" selected="0">
            <x v="1"/>
          </reference>
        </references>
      </pivotArea>
    </chartFormat>
    <chartFormat chart="11" format="182">
      <pivotArea type="data" outline="0" fieldPosition="0">
        <references count="2">
          <reference field="4294967294" count="1" selected="0">
            <x v="3"/>
          </reference>
          <reference field="0" count="1" selected="0">
            <x v="2"/>
          </reference>
        </references>
      </pivotArea>
    </chartFormat>
    <chartFormat chart="11" format="183">
      <pivotArea type="data" outline="0" fieldPosition="0">
        <references count="2">
          <reference field="4294967294" count="1" selected="0">
            <x v="3"/>
          </reference>
          <reference field="0" count="1" selected="0">
            <x v="3"/>
          </reference>
        </references>
      </pivotArea>
    </chartFormat>
    <chartFormat chart="11" format="184">
      <pivotArea type="data" outline="0" fieldPosition="0">
        <references count="2">
          <reference field="4294967294" count="1" selected="0">
            <x v="3"/>
          </reference>
          <reference field="0" count="1" selected="0">
            <x v="4"/>
          </reference>
        </references>
      </pivotArea>
    </chartFormat>
    <chartFormat chart="11" format="185">
      <pivotArea type="data" outline="0" fieldPosition="0">
        <references count="2">
          <reference field="4294967294" count="1" selected="0">
            <x v="3"/>
          </reference>
          <reference field="0" count="1" selected="0">
            <x v="5"/>
          </reference>
        </references>
      </pivotArea>
    </chartFormat>
    <chartFormat chart="11" format="186">
      <pivotArea type="data" outline="0" fieldPosition="0">
        <references count="2">
          <reference field="4294967294" count="1" selected="0">
            <x v="3"/>
          </reference>
          <reference field="0" count="1" selected="0">
            <x v="6"/>
          </reference>
        </references>
      </pivotArea>
    </chartFormat>
    <chartFormat chart="11" format="187">
      <pivotArea type="data" outline="0" fieldPosition="0">
        <references count="2">
          <reference field="4294967294" count="1" selected="0">
            <x v="3"/>
          </reference>
          <reference field="0" count="1" selected="0">
            <x v="7"/>
          </reference>
        </references>
      </pivotArea>
    </chartFormat>
    <chartFormat chart="11" format="188">
      <pivotArea type="data" outline="0" fieldPosition="0">
        <references count="2">
          <reference field="4294967294" count="1" selected="0">
            <x v="3"/>
          </reference>
          <reference field="0" count="1" selected="0">
            <x v="8"/>
          </reference>
        </references>
      </pivotArea>
    </chartFormat>
    <chartFormat chart="11" format="189">
      <pivotArea type="data" outline="0" fieldPosition="0">
        <references count="2">
          <reference field="4294967294" count="1" selected="0">
            <x v="3"/>
          </reference>
          <reference field="0" count="1" selected="0">
            <x v="9"/>
          </reference>
        </references>
      </pivotArea>
    </chartFormat>
    <chartFormat chart="11" format="190">
      <pivotArea type="data" outline="0" fieldPosition="0">
        <references count="2">
          <reference field="4294967294" count="1" selected="0">
            <x v="3"/>
          </reference>
          <reference field="0" count="1" selected="0">
            <x v="10"/>
          </reference>
        </references>
      </pivotArea>
    </chartFormat>
    <chartFormat chart="11" format="191">
      <pivotArea type="data" outline="0" fieldPosition="0">
        <references count="2">
          <reference field="4294967294" count="1" selected="0">
            <x v="3"/>
          </reference>
          <reference field="0" count="1" selected="0">
            <x v="11"/>
          </reference>
        </references>
      </pivotArea>
    </chartFormat>
    <chartFormat chart="11" format="192" series="1">
      <pivotArea type="data" outline="0" fieldPosition="0">
        <references count="1">
          <reference field="4294967294" count="1" selected="0">
            <x v="4"/>
          </reference>
        </references>
      </pivotArea>
    </chartFormat>
    <chartFormat chart="11" format="193">
      <pivotArea type="data" outline="0" fieldPosition="0">
        <references count="2">
          <reference field="4294967294" count="1" selected="0">
            <x v="4"/>
          </reference>
          <reference field="0" count="1" selected="0">
            <x v="0"/>
          </reference>
        </references>
      </pivotArea>
    </chartFormat>
    <chartFormat chart="11" format="194">
      <pivotArea type="data" outline="0" fieldPosition="0">
        <references count="2">
          <reference field="4294967294" count="1" selected="0">
            <x v="4"/>
          </reference>
          <reference field="0" count="1" selected="0">
            <x v="1"/>
          </reference>
        </references>
      </pivotArea>
    </chartFormat>
    <chartFormat chart="11" format="195">
      <pivotArea type="data" outline="0" fieldPosition="0">
        <references count="2">
          <reference field="4294967294" count="1" selected="0">
            <x v="4"/>
          </reference>
          <reference field="0" count="1" selected="0">
            <x v="2"/>
          </reference>
        </references>
      </pivotArea>
    </chartFormat>
    <chartFormat chart="11" format="196">
      <pivotArea type="data" outline="0" fieldPosition="0">
        <references count="2">
          <reference field="4294967294" count="1" selected="0">
            <x v="4"/>
          </reference>
          <reference field="0" count="1" selected="0">
            <x v="3"/>
          </reference>
        </references>
      </pivotArea>
    </chartFormat>
    <chartFormat chart="11" format="197">
      <pivotArea type="data" outline="0" fieldPosition="0">
        <references count="2">
          <reference field="4294967294" count="1" selected="0">
            <x v="4"/>
          </reference>
          <reference field="0" count="1" selected="0">
            <x v="4"/>
          </reference>
        </references>
      </pivotArea>
    </chartFormat>
    <chartFormat chart="11" format="198">
      <pivotArea type="data" outline="0" fieldPosition="0">
        <references count="2">
          <reference field="4294967294" count="1" selected="0">
            <x v="4"/>
          </reference>
          <reference field="0" count="1" selected="0">
            <x v="5"/>
          </reference>
        </references>
      </pivotArea>
    </chartFormat>
    <chartFormat chart="11" format="199">
      <pivotArea type="data" outline="0" fieldPosition="0">
        <references count="2">
          <reference field="4294967294" count="1" selected="0">
            <x v="4"/>
          </reference>
          <reference field="0" count="1" selected="0">
            <x v="6"/>
          </reference>
        </references>
      </pivotArea>
    </chartFormat>
    <chartFormat chart="11" format="200">
      <pivotArea type="data" outline="0" fieldPosition="0">
        <references count="2">
          <reference field="4294967294" count="1" selected="0">
            <x v="4"/>
          </reference>
          <reference field="0" count="1" selected="0">
            <x v="7"/>
          </reference>
        </references>
      </pivotArea>
    </chartFormat>
    <chartFormat chart="11" format="201">
      <pivotArea type="data" outline="0" fieldPosition="0">
        <references count="2">
          <reference field="4294967294" count="1" selected="0">
            <x v="4"/>
          </reference>
          <reference field="0" count="1" selected="0">
            <x v="8"/>
          </reference>
        </references>
      </pivotArea>
    </chartFormat>
    <chartFormat chart="11" format="202">
      <pivotArea type="data" outline="0" fieldPosition="0">
        <references count="2">
          <reference field="4294967294" count="1" selected="0">
            <x v="4"/>
          </reference>
          <reference field="0" count="1" selected="0">
            <x v="9"/>
          </reference>
        </references>
      </pivotArea>
    </chartFormat>
    <chartFormat chart="11" format="203">
      <pivotArea type="data" outline="0" fieldPosition="0">
        <references count="2">
          <reference field="4294967294" count="1" selected="0">
            <x v="4"/>
          </reference>
          <reference field="0" count="1" selected="0">
            <x v="10"/>
          </reference>
        </references>
      </pivotArea>
    </chartFormat>
    <chartFormat chart="11" format="204">
      <pivotArea type="data" outline="0" fieldPosition="0">
        <references count="2">
          <reference field="4294967294" count="1" selected="0">
            <x v="4"/>
          </reference>
          <reference field="0" count="1" selected="0">
            <x v="11"/>
          </reference>
        </references>
      </pivotArea>
    </chartFormat>
    <chartFormat chart="11" format="205" series="1">
      <pivotArea type="data" outline="0" fieldPosition="0">
        <references count="1">
          <reference field="4294967294" count="1" selected="0">
            <x v="5"/>
          </reference>
        </references>
      </pivotArea>
    </chartFormat>
    <chartFormat chart="11" format="206">
      <pivotArea type="data" outline="0" fieldPosition="0">
        <references count="2">
          <reference field="4294967294" count="1" selected="0">
            <x v="5"/>
          </reference>
          <reference field="0" count="1" selected="0">
            <x v="0"/>
          </reference>
        </references>
      </pivotArea>
    </chartFormat>
    <chartFormat chart="11" format="207">
      <pivotArea type="data" outline="0" fieldPosition="0">
        <references count="2">
          <reference field="4294967294" count="1" selected="0">
            <x v="5"/>
          </reference>
          <reference field="0" count="1" selected="0">
            <x v="1"/>
          </reference>
        </references>
      </pivotArea>
    </chartFormat>
    <chartFormat chart="11" format="208">
      <pivotArea type="data" outline="0" fieldPosition="0">
        <references count="2">
          <reference field="4294967294" count="1" selected="0">
            <x v="5"/>
          </reference>
          <reference field="0" count="1" selected="0">
            <x v="2"/>
          </reference>
        </references>
      </pivotArea>
    </chartFormat>
    <chartFormat chart="11" format="209">
      <pivotArea type="data" outline="0" fieldPosition="0">
        <references count="2">
          <reference field="4294967294" count="1" selected="0">
            <x v="5"/>
          </reference>
          <reference field="0" count="1" selected="0">
            <x v="3"/>
          </reference>
        </references>
      </pivotArea>
    </chartFormat>
    <chartFormat chart="11" format="210">
      <pivotArea type="data" outline="0" fieldPosition="0">
        <references count="2">
          <reference field="4294967294" count="1" selected="0">
            <x v="5"/>
          </reference>
          <reference field="0" count="1" selected="0">
            <x v="4"/>
          </reference>
        </references>
      </pivotArea>
    </chartFormat>
    <chartFormat chart="11" format="211">
      <pivotArea type="data" outline="0" fieldPosition="0">
        <references count="2">
          <reference field="4294967294" count="1" selected="0">
            <x v="5"/>
          </reference>
          <reference field="0" count="1" selected="0">
            <x v="5"/>
          </reference>
        </references>
      </pivotArea>
    </chartFormat>
    <chartFormat chart="11" format="212">
      <pivotArea type="data" outline="0" fieldPosition="0">
        <references count="2">
          <reference field="4294967294" count="1" selected="0">
            <x v="5"/>
          </reference>
          <reference field="0" count="1" selected="0">
            <x v="6"/>
          </reference>
        </references>
      </pivotArea>
    </chartFormat>
    <chartFormat chart="11" format="213">
      <pivotArea type="data" outline="0" fieldPosition="0">
        <references count="2">
          <reference field="4294967294" count="1" selected="0">
            <x v="5"/>
          </reference>
          <reference field="0" count="1" selected="0">
            <x v="7"/>
          </reference>
        </references>
      </pivotArea>
    </chartFormat>
    <chartFormat chart="11" format="214">
      <pivotArea type="data" outline="0" fieldPosition="0">
        <references count="2">
          <reference field="4294967294" count="1" selected="0">
            <x v="5"/>
          </reference>
          <reference field="0" count="1" selected="0">
            <x v="8"/>
          </reference>
        </references>
      </pivotArea>
    </chartFormat>
    <chartFormat chart="11" format="215">
      <pivotArea type="data" outline="0" fieldPosition="0">
        <references count="2">
          <reference field="4294967294" count="1" selected="0">
            <x v="5"/>
          </reference>
          <reference field="0" count="1" selected="0">
            <x v="9"/>
          </reference>
        </references>
      </pivotArea>
    </chartFormat>
    <chartFormat chart="11" format="216">
      <pivotArea type="data" outline="0" fieldPosition="0">
        <references count="2">
          <reference field="4294967294" count="1" selected="0">
            <x v="5"/>
          </reference>
          <reference field="0" count="1" selected="0">
            <x v="10"/>
          </reference>
        </references>
      </pivotArea>
    </chartFormat>
    <chartFormat chart="11" format="217">
      <pivotArea type="data" outline="0" fieldPosition="0">
        <references count="2">
          <reference field="4294967294" count="1" selected="0">
            <x v="5"/>
          </reference>
          <reference field="0" count="1" selected="0">
            <x v="11"/>
          </reference>
        </references>
      </pivotArea>
    </chartFormat>
    <chartFormat chart="11" format="218" series="1">
      <pivotArea type="data" outline="0" fieldPosition="0">
        <references count="1">
          <reference field="4294967294" count="1" selected="0">
            <x v="6"/>
          </reference>
        </references>
      </pivotArea>
    </chartFormat>
    <chartFormat chart="11" format="219">
      <pivotArea type="data" outline="0" fieldPosition="0">
        <references count="2">
          <reference field="4294967294" count="1" selected="0">
            <x v="6"/>
          </reference>
          <reference field="0" count="1" selected="0">
            <x v="0"/>
          </reference>
        </references>
      </pivotArea>
    </chartFormat>
    <chartFormat chart="11" format="220">
      <pivotArea type="data" outline="0" fieldPosition="0">
        <references count="2">
          <reference field="4294967294" count="1" selected="0">
            <x v="6"/>
          </reference>
          <reference field="0" count="1" selected="0">
            <x v="1"/>
          </reference>
        </references>
      </pivotArea>
    </chartFormat>
    <chartFormat chart="11" format="221">
      <pivotArea type="data" outline="0" fieldPosition="0">
        <references count="2">
          <reference field="4294967294" count="1" selected="0">
            <x v="6"/>
          </reference>
          <reference field="0" count="1" selected="0">
            <x v="2"/>
          </reference>
        </references>
      </pivotArea>
    </chartFormat>
    <chartFormat chart="11" format="222">
      <pivotArea type="data" outline="0" fieldPosition="0">
        <references count="2">
          <reference field="4294967294" count="1" selected="0">
            <x v="6"/>
          </reference>
          <reference field="0" count="1" selected="0">
            <x v="3"/>
          </reference>
        </references>
      </pivotArea>
    </chartFormat>
    <chartFormat chart="11" format="223">
      <pivotArea type="data" outline="0" fieldPosition="0">
        <references count="2">
          <reference field="4294967294" count="1" selected="0">
            <x v="6"/>
          </reference>
          <reference field="0" count="1" selected="0">
            <x v="4"/>
          </reference>
        </references>
      </pivotArea>
    </chartFormat>
    <chartFormat chart="11" format="224">
      <pivotArea type="data" outline="0" fieldPosition="0">
        <references count="2">
          <reference field="4294967294" count="1" selected="0">
            <x v="6"/>
          </reference>
          <reference field="0" count="1" selected="0">
            <x v="5"/>
          </reference>
        </references>
      </pivotArea>
    </chartFormat>
    <chartFormat chart="11" format="225">
      <pivotArea type="data" outline="0" fieldPosition="0">
        <references count="2">
          <reference field="4294967294" count="1" selected="0">
            <x v="6"/>
          </reference>
          <reference field="0" count="1" selected="0">
            <x v="6"/>
          </reference>
        </references>
      </pivotArea>
    </chartFormat>
    <chartFormat chart="11" format="226">
      <pivotArea type="data" outline="0" fieldPosition="0">
        <references count="2">
          <reference field="4294967294" count="1" selected="0">
            <x v="6"/>
          </reference>
          <reference field="0" count="1" selected="0">
            <x v="7"/>
          </reference>
        </references>
      </pivotArea>
    </chartFormat>
    <chartFormat chart="11" format="227">
      <pivotArea type="data" outline="0" fieldPosition="0">
        <references count="2">
          <reference field="4294967294" count="1" selected="0">
            <x v="6"/>
          </reference>
          <reference field="0" count="1" selected="0">
            <x v="8"/>
          </reference>
        </references>
      </pivotArea>
    </chartFormat>
    <chartFormat chart="11" format="228">
      <pivotArea type="data" outline="0" fieldPosition="0">
        <references count="2">
          <reference field="4294967294" count="1" selected="0">
            <x v="6"/>
          </reference>
          <reference field="0" count="1" selected="0">
            <x v="9"/>
          </reference>
        </references>
      </pivotArea>
    </chartFormat>
    <chartFormat chart="11" format="229">
      <pivotArea type="data" outline="0" fieldPosition="0">
        <references count="2">
          <reference field="4294967294" count="1" selected="0">
            <x v="6"/>
          </reference>
          <reference field="0" count="1" selected="0">
            <x v="10"/>
          </reference>
        </references>
      </pivotArea>
    </chartFormat>
    <chartFormat chart="11" format="230">
      <pivotArea type="data" outline="0" fieldPosition="0">
        <references count="2">
          <reference field="4294967294" count="1" selected="0">
            <x v="6"/>
          </reference>
          <reference field="0" count="1" selected="0">
            <x v="11"/>
          </reference>
        </references>
      </pivotArea>
    </chartFormat>
    <chartFormat chart="11" format="231" series="1">
      <pivotArea type="data" outline="0" fieldPosition="0">
        <references count="1">
          <reference field="4294967294" count="1" selected="0">
            <x v="7"/>
          </reference>
        </references>
      </pivotArea>
    </chartFormat>
    <chartFormat chart="11" format="232">
      <pivotArea type="data" outline="0" fieldPosition="0">
        <references count="2">
          <reference field="4294967294" count="1" selected="0">
            <x v="7"/>
          </reference>
          <reference field="0" count="1" selected="0">
            <x v="0"/>
          </reference>
        </references>
      </pivotArea>
    </chartFormat>
    <chartFormat chart="11" format="233">
      <pivotArea type="data" outline="0" fieldPosition="0">
        <references count="2">
          <reference field="4294967294" count="1" selected="0">
            <x v="7"/>
          </reference>
          <reference field="0" count="1" selected="0">
            <x v="1"/>
          </reference>
        </references>
      </pivotArea>
    </chartFormat>
    <chartFormat chart="11" format="234">
      <pivotArea type="data" outline="0" fieldPosition="0">
        <references count="2">
          <reference field="4294967294" count="1" selected="0">
            <x v="7"/>
          </reference>
          <reference field="0" count="1" selected="0">
            <x v="2"/>
          </reference>
        </references>
      </pivotArea>
    </chartFormat>
    <chartFormat chart="11" format="235">
      <pivotArea type="data" outline="0" fieldPosition="0">
        <references count="2">
          <reference field="4294967294" count="1" selected="0">
            <x v="7"/>
          </reference>
          <reference field="0" count="1" selected="0">
            <x v="3"/>
          </reference>
        </references>
      </pivotArea>
    </chartFormat>
    <chartFormat chart="11" format="236">
      <pivotArea type="data" outline="0" fieldPosition="0">
        <references count="2">
          <reference field="4294967294" count="1" selected="0">
            <x v="7"/>
          </reference>
          <reference field="0" count="1" selected="0">
            <x v="4"/>
          </reference>
        </references>
      </pivotArea>
    </chartFormat>
    <chartFormat chart="11" format="237">
      <pivotArea type="data" outline="0" fieldPosition="0">
        <references count="2">
          <reference field="4294967294" count="1" selected="0">
            <x v="7"/>
          </reference>
          <reference field="0" count="1" selected="0">
            <x v="5"/>
          </reference>
        </references>
      </pivotArea>
    </chartFormat>
    <chartFormat chart="11" format="238">
      <pivotArea type="data" outline="0" fieldPosition="0">
        <references count="2">
          <reference field="4294967294" count="1" selected="0">
            <x v="7"/>
          </reference>
          <reference field="0" count="1" selected="0">
            <x v="6"/>
          </reference>
        </references>
      </pivotArea>
    </chartFormat>
    <chartFormat chart="11" format="239">
      <pivotArea type="data" outline="0" fieldPosition="0">
        <references count="2">
          <reference field="4294967294" count="1" selected="0">
            <x v="7"/>
          </reference>
          <reference field="0" count="1" selected="0">
            <x v="7"/>
          </reference>
        </references>
      </pivotArea>
    </chartFormat>
    <chartFormat chart="11" format="240">
      <pivotArea type="data" outline="0" fieldPosition="0">
        <references count="2">
          <reference field="4294967294" count="1" selected="0">
            <x v="7"/>
          </reference>
          <reference field="0" count="1" selected="0">
            <x v="8"/>
          </reference>
        </references>
      </pivotArea>
    </chartFormat>
    <chartFormat chart="11" format="241">
      <pivotArea type="data" outline="0" fieldPosition="0">
        <references count="2">
          <reference field="4294967294" count="1" selected="0">
            <x v="7"/>
          </reference>
          <reference field="0" count="1" selected="0">
            <x v="9"/>
          </reference>
        </references>
      </pivotArea>
    </chartFormat>
    <chartFormat chart="11" format="242">
      <pivotArea type="data" outline="0" fieldPosition="0">
        <references count="2">
          <reference field="4294967294" count="1" selected="0">
            <x v="7"/>
          </reference>
          <reference field="0" count="1" selected="0">
            <x v="10"/>
          </reference>
        </references>
      </pivotArea>
    </chartFormat>
    <chartFormat chart="11" format="243">
      <pivotArea type="data" outline="0" fieldPosition="0">
        <references count="2">
          <reference field="4294967294" count="1" selected="0">
            <x v="7"/>
          </reference>
          <reference field="0" count="1" selected="0">
            <x v="11"/>
          </reference>
        </references>
      </pivotArea>
    </chartFormat>
    <chartFormat chart="11" format="244" series="1">
      <pivotArea type="data" outline="0" fieldPosition="0">
        <references count="1">
          <reference field="4294967294" count="1" selected="0">
            <x v="8"/>
          </reference>
        </references>
      </pivotArea>
    </chartFormat>
    <chartFormat chart="11" format="245">
      <pivotArea type="data" outline="0" fieldPosition="0">
        <references count="2">
          <reference field="4294967294" count="1" selected="0">
            <x v="8"/>
          </reference>
          <reference field="0" count="1" selected="0">
            <x v="0"/>
          </reference>
        </references>
      </pivotArea>
    </chartFormat>
    <chartFormat chart="11" format="246">
      <pivotArea type="data" outline="0" fieldPosition="0">
        <references count="2">
          <reference field="4294967294" count="1" selected="0">
            <x v="8"/>
          </reference>
          <reference field="0" count="1" selected="0">
            <x v="1"/>
          </reference>
        </references>
      </pivotArea>
    </chartFormat>
    <chartFormat chart="11" format="247">
      <pivotArea type="data" outline="0" fieldPosition="0">
        <references count="2">
          <reference field="4294967294" count="1" selected="0">
            <x v="8"/>
          </reference>
          <reference field="0" count="1" selected="0">
            <x v="2"/>
          </reference>
        </references>
      </pivotArea>
    </chartFormat>
    <chartFormat chart="11" format="248">
      <pivotArea type="data" outline="0" fieldPosition="0">
        <references count="2">
          <reference field="4294967294" count="1" selected="0">
            <x v="8"/>
          </reference>
          <reference field="0" count="1" selected="0">
            <x v="3"/>
          </reference>
        </references>
      </pivotArea>
    </chartFormat>
    <chartFormat chart="11" format="249">
      <pivotArea type="data" outline="0" fieldPosition="0">
        <references count="2">
          <reference field="4294967294" count="1" selected="0">
            <x v="8"/>
          </reference>
          <reference field="0" count="1" selected="0">
            <x v="4"/>
          </reference>
        </references>
      </pivotArea>
    </chartFormat>
    <chartFormat chart="11" format="250">
      <pivotArea type="data" outline="0" fieldPosition="0">
        <references count="2">
          <reference field="4294967294" count="1" selected="0">
            <x v="8"/>
          </reference>
          <reference field="0" count="1" selected="0">
            <x v="5"/>
          </reference>
        </references>
      </pivotArea>
    </chartFormat>
    <chartFormat chart="11" format="251">
      <pivotArea type="data" outline="0" fieldPosition="0">
        <references count="2">
          <reference field="4294967294" count="1" selected="0">
            <x v="8"/>
          </reference>
          <reference field="0" count="1" selected="0">
            <x v="6"/>
          </reference>
        </references>
      </pivotArea>
    </chartFormat>
    <chartFormat chart="11" format="252">
      <pivotArea type="data" outline="0" fieldPosition="0">
        <references count="2">
          <reference field="4294967294" count="1" selected="0">
            <x v="8"/>
          </reference>
          <reference field="0" count="1" selected="0">
            <x v="7"/>
          </reference>
        </references>
      </pivotArea>
    </chartFormat>
    <chartFormat chart="11" format="253">
      <pivotArea type="data" outline="0" fieldPosition="0">
        <references count="2">
          <reference field="4294967294" count="1" selected="0">
            <x v="8"/>
          </reference>
          <reference field="0" count="1" selected="0">
            <x v="8"/>
          </reference>
        </references>
      </pivotArea>
    </chartFormat>
    <chartFormat chart="11" format="254">
      <pivotArea type="data" outline="0" fieldPosition="0">
        <references count="2">
          <reference field="4294967294" count="1" selected="0">
            <x v="8"/>
          </reference>
          <reference field="0" count="1" selected="0">
            <x v="9"/>
          </reference>
        </references>
      </pivotArea>
    </chartFormat>
    <chartFormat chart="11" format="255">
      <pivotArea type="data" outline="0" fieldPosition="0">
        <references count="2">
          <reference field="4294967294" count="1" selected="0">
            <x v="8"/>
          </reference>
          <reference field="0" count="1" selected="0">
            <x v="10"/>
          </reference>
        </references>
      </pivotArea>
    </chartFormat>
    <chartFormat chart="11" format="256">
      <pivotArea type="data" outline="0" fieldPosition="0">
        <references count="2">
          <reference field="4294967294" count="1" selected="0">
            <x v="8"/>
          </reference>
          <reference field="0" count="1" selected="0">
            <x v="11"/>
          </reference>
        </references>
      </pivotArea>
    </chartFormat>
    <chartFormat chart="11" format="257" series="1">
      <pivotArea type="data" outline="0" fieldPosition="0">
        <references count="1">
          <reference field="4294967294" count="1" selected="0">
            <x v="9"/>
          </reference>
        </references>
      </pivotArea>
    </chartFormat>
    <chartFormat chart="11" format="258">
      <pivotArea type="data" outline="0" fieldPosition="0">
        <references count="2">
          <reference field="4294967294" count="1" selected="0">
            <x v="9"/>
          </reference>
          <reference field="0" count="1" selected="0">
            <x v="0"/>
          </reference>
        </references>
      </pivotArea>
    </chartFormat>
    <chartFormat chart="11" format="259">
      <pivotArea type="data" outline="0" fieldPosition="0">
        <references count="2">
          <reference field="4294967294" count="1" selected="0">
            <x v="9"/>
          </reference>
          <reference field="0" count="1" selected="0">
            <x v="1"/>
          </reference>
        </references>
      </pivotArea>
    </chartFormat>
    <chartFormat chart="11" format="260">
      <pivotArea type="data" outline="0" fieldPosition="0">
        <references count="2">
          <reference field="4294967294" count="1" selected="0">
            <x v="9"/>
          </reference>
          <reference field="0" count="1" selected="0">
            <x v="2"/>
          </reference>
        </references>
      </pivotArea>
    </chartFormat>
    <chartFormat chart="11" format="261">
      <pivotArea type="data" outline="0" fieldPosition="0">
        <references count="2">
          <reference field="4294967294" count="1" selected="0">
            <x v="9"/>
          </reference>
          <reference field="0" count="1" selected="0">
            <x v="3"/>
          </reference>
        </references>
      </pivotArea>
    </chartFormat>
    <chartFormat chart="11" format="262">
      <pivotArea type="data" outline="0" fieldPosition="0">
        <references count="2">
          <reference field="4294967294" count="1" selected="0">
            <x v="9"/>
          </reference>
          <reference field="0" count="1" selected="0">
            <x v="4"/>
          </reference>
        </references>
      </pivotArea>
    </chartFormat>
    <chartFormat chart="11" format="263">
      <pivotArea type="data" outline="0" fieldPosition="0">
        <references count="2">
          <reference field="4294967294" count="1" selected="0">
            <x v="9"/>
          </reference>
          <reference field="0" count="1" selected="0">
            <x v="5"/>
          </reference>
        </references>
      </pivotArea>
    </chartFormat>
    <chartFormat chart="11" format="264">
      <pivotArea type="data" outline="0" fieldPosition="0">
        <references count="2">
          <reference field="4294967294" count="1" selected="0">
            <x v="9"/>
          </reference>
          <reference field="0" count="1" selected="0">
            <x v="6"/>
          </reference>
        </references>
      </pivotArea>
    </chartFormat>
    <chartFormat chart="11" format="265">
      <pivotArea type="data" outline="0" fieldPosition="0">
        <references count="2">
          <reference field="4294967294" count="1" selected="0">
            <x v="9"/>
          </reference>
          <reference field="0" count="1" selected="0">
            <x v="7"/>
          </reference>
        </references>
      </pivotArea>
    </chartFormat>
    <chartFormat chart="11" format="266">
      <pivotArea type="data" outline="0" fieldPosition="0">
        <references count="2">
          <reference field="4294967294" count="1" selected="0">
            <x v="9"/>
          </reference>
          <reference field="0" count="1" selected="0">
            <x v="8"/>
          </reference>
        </references>
      </pivotArea>
    </chartFormat>
    <chartFormat chart="11" format="267">
      <pivotArea type="data" outline="0" fieldPosition="0">
        <references count="2">
          <reference field="4294967294" count="1" selected="0">
            <x v="9"/>
          </reference>
          <reference field="0" count="1" selected="0">
            <x v="9"/>
          </reference>
        </references>
      </pivotArea>
    </chartFormat>
    <chartFormat chart="11" format="268">
      <pivotArea type="data" outline="0" fieldPosition="0">
        <references count="2">
          <reference field="4294967294" count="1" selected="0">
            <x v="9"/>
          </reference>
          <reference field="0" count="1" selected="0">
            <x v="10"/>
          </reference>
        </references>
      </pivotArea>
    </chartFormat>
    <chartFormat chart="11" format="269">
      <pivotArea type="data" outline="0" fieldPosition="0">
        <references count="2">
          <reference field="4294967294" count="1" selected="0">
            <x v="9"/>
          </reference>
          <reference field="0" count="1" selected="0">
            <x v="11"/>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nthly_store_targets]"/>
        <x15:activeTabTopLevelEntity name="[Date]"/>
        <x15:activeTabTopLevelEntity name="[cal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824CF38-8886-4A66-8A83-0C853FF4E331}" name="PivotTable4"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7:J16" firstHeaderRow="1" firstDataRow="2"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9">
    <i>
      <x/>
    </i>
    <i>
      <x v="1"/>
    </i>
    <i>
      <x v="2"/>
    </i>
    <i>
      <x v="3"/>
    </i>
    <i>
      <x v="4"/>
    </i>
    <i>
      <x v="5"/>
    </i>
    <i>
      <x v="6"/>
    </i>
    <i>
      <x v="7"/>
    </i>
    <i t="grand">
      <x/>
    </i>
  </colItems>
  <dataFields count="1">
    <dataField name="Sum of Sales Price" fld="1" baseField="0" baseItem="0"/>
  </dataFields>
  <chartFormats count="3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3" format="16" series="1">
      <pivotArea type="data" outline="0" fieldPosition="0">
        <references count="2">
          <reference field="4294967294" count="1" selected="0">
            <x v="0"/>
          </reference>
          <reference field="2" count="1" selected="0">
            <x v="0"/>
          </reference>
        </references>
      </pivotArea>
    </chartFormat>
    <chartFormat chart="3" format="17" series="1">
      <pivotArea type="data" outline="0" fieldPosition="0">
        <references count="2">
          <reference field="4294967294" count="1" selected="0">
            <x v="0"/>
          </reference>
          <reference field="2" count="1" selected="0">
            <x v="1"/>
          </reference>
        </references>
      </pivotArea>
    </chartFormat>
    <chartFormat chart="3" format="18" series="1">
      <pivotArea type="data" outline="0" fieldPosition="0">
        <references count="2">
          <reference field="4294967294" count="1" selected="0">
            <x v="0"/>
          </reference>
          <reference field="2" count="1" selected="0">
            <x v="2"/>
          </reference>
        </references>
      </pivotArea>
    </chartFormat>
    <chartFormat chart="3" format="19" series="1">
      <pivotArea type="data" outline="0" fieldPosition="0">
        <references count="2">
          <reference field="4294967294" count="1" selected="0">
            <x v="0"/>
          </reference>
          <reference field="2" count="1" selected="0">
            <x v="3"/>
          </reference>
        </references>
      </pivotArea>
    </chartFormat>
    <chartFormat chart="3" format="20" series="1">
      <pivotArea type="data" outline="0" fieldPosition="0">
        <references count="2">
          <reference field="4294967294" count="1" selected="0">
            <x v="0"/>
          </reference>
          <reference field="2" count="1" selected="0">
            <x v="4"/>
          </reference>
        </references>
      </pivotArea>
    </chartFormat>
    <chartFormat chart="3" format="21" series="1">
      <pivotArea type="data" outline="0" fieldPosition="0">
        <references count="2">
          <reference field="4294967294" count="1" selected="0">
            <x v="0"/>
          </reference>
          <reference field="2" count="1" selected="0">
            <x v="5"/>
          </reference>
        </references>
      </pivotArea>
    </chartFormat>
    <chartFormat chart="3" format="22" series="1">
      <pivotArea type="data" outline="0" fieldPosition="0">
        <references count="2">
          <reference field="4294967294" count="1" selected="0">
            <x v="0"/>
          </reference>
          <reference field="2" count="1" selected="0">
            <x v="6"/>
          </reference>
        </references>
      </pivotArea>
    </chartFormat>
    <chartFormat chart="3" format="23" series="1">
      <pivotArea type="data" outline="0" fieldPosition="0">
        <references count="2">
          <reference field="4294967294" count="1" selected="0">
            <x v="0"/>
          </reference>
          <reference field="2" count="1" selected="0">
            <x v="7"/>
          </reference>
        </references>
      </pivotArea>
    </chartFormat>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5" format="3" series="1">
      <pivotArea type="data" outline="0" fieldPosition="0">
        <references count="2">
          <reference field="4294967294" count="1" selected="0">
            <x v="0"/>
          </reference>
          <reference field="2" count="1" selected="0">
            <x v="3"/>
          </reference>
        </references>
      </pivotArea>
    </chartFormat>
    <chartFormat chart="5" format="4" series="1">
      <pivotArea type="data" outline="0" fieldPosition="0">
        <references count="2">
          <reference field="4294967294" count="1" selected="0">
            <x v="0"/>
          </reference>
          <reference field="2" count="1" selected="0">
            <x v="4"/>
          </reference>
        </references>
      </pivotArea>
    </chartFormat>
    <chartFormat chart="5" format="5" series="1">
      <pivotArea type="data" outline="0" fieldPosition="0">
        <references count="2">
          <reference field="4294967294" count="1" selected="0">
            <x v="0"/>
          </reference>
          <reference field="2" count="1" selected="0">
            <x v="5"/>
          </reference>
        </references>
      </pivotArea>
    </chartFormat>
    <chartFormat chart="5" format="6" series="1">
      <pivotArea type="data" outline="0" fieldPosition="0">
        <references count="2">
          <reference field="4294967294" count="1" selected="0">
            <x v="0"/>
          </reference>
          <reference field="2" count="1" selected="0">
            <x v="6"/>
          </reference>
        </references>
      </pivotArea>
    </chartFormat>
    <chartFormat chart="5" format="7" series="1">
      <pivotArea type="data" outline="0" fieldPosition="0">
        <references count="2">
          <reference field="4294967294" count="1" selected="0">
            <x v="0"/>
          </reference>
          <reference field="2" count="1" selected="0">
            <x v="7"/>
          </reference>
        </references>
      </pivotArea>
    </chartFormat>
    <chartFormat chart="8" format="16" series="1">
      <pivotArea type="data" outline="0" fieldPosition="0">
        <references count="2">
          <reference field="4294967294" count="1" selected="0">
            <x v="0"/>
          </reference>
          <reference field="2" count="1" selected="0">
            <x v="0"/>
          </reference>
        </references>
      </pivotArea>
    </chartFormat>
    <chartFormat chart="8" format="17" series="1">
      <pivotArea type="data" outline="0" fieldPosition="0">
        <references count="2">
          <reference field="4294967294" count="1" selected="0">
            <x v="0"/>
          </reference>
          <reference field="2" count="1" selected="0">
            <x v="1"/>
          </reference>
        </references>
      </pivotArea>
    </chartFormat>
    <chartFormat chart="8" format="18" series="1">
      <pivotArea type="data" outline="0" fieldPosition="0">
        <references count="2">
          <reference field="4294967294" count="1" selected="0">
            <x v="0"/>
          </reference>
          <reference field="2" count="1" selected="0">
            <x v="2"/>
          </reference>
        </references>
      </pivotArea>
    </chartFormat>
    <chartFormat chart="8" format="19" series="1">
      <pivotArea type="data" outline="0" fieldPosition="0">
        <references count="2">
          <reference field="4294967294" count="1" selected="0">
            <x v="0"/>
          </reference>
          <reference field="2" count="1" selected="0">
            <x v="3"/>
          </reference>
        </references>
      </pivotArea>
    </chartFormat>
    <chartFormat chart="8" format="20" series="1">
      <pivotArea type="data" outline="0" fieldPosition="0">
        <references count="2">
          <reference field="4294967294" count="1" selected="0">
            <x v="0"/>
          </reference>
          <reference field="2" count="1" selected="0">
            <x v="4"/>
          </reference>
        </references>
      </pivotArea>
    </chartFormat>
    <chartFormat chart="8" format="21" series="1">
      <pivotArea type="data" outline="0" fieldPosition="0">
        <references count="2">
          <reference field="4294967294" count="1" selected="0">
            <x v="0"/>
          </reference>
          <reference field="2" count="1" selected="0">
            <x v="5"/>
          </reference>
        </references>
      </pivotArea>
    </chartFormat>
    <chartFormat chart="8" format="22" series="1">
      <pivotArea type="data" outline="0" fieldPosition="0">
        <references count="2">
          <reference field="4294967294" count="1" selected="0">
            <x v="0"/>
          </reference>
          <reference field="2" count="1" selected="0">
            <x v="6"/>
          </reference>
        </references>
      </pivotArea>
    </chartFormat>
    <chartFormat chart="8" format="23" series="1">
      <pivotArea type="data" outline="0" fieldPosition="0">
        <references count="2">
          <reference field="4294967294" count="1" selected="0">
            <x v="0"/>
          </reference>
          <reference field="2" count="1" selected="0">
            <x v="7"/>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3" name="[fact_table_corrected].[Order Date]">
      <autoFilter ref="A1">
        <filterColumn colId="0">
          <customFilters and="1">
            <customFilter operator="greaterThanOrEqual" val="45078"/>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0"/>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products_table]"/>
        <x15:activeTabTopLevelEntity name="[fact_table_correc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3CAD62-4A79-4147-971F-37D764607956}" name="PivotTable1" cacheId="31" applyNumberFormats="0" applyBorderFormats="0" applyFontFormats="0" applyPatternFormats="0" applyAlignmentFormats="0" applyWidthHeightFormats="1" dataCaption="Values" tag="f43a6cee-8699-48c4-a48c-0d74a076dddd" updatedVersion="8" minRefreshableVersion="3" useAutoFormatting="1" subtotalHiddenItems="1" itemPrintTitles="1" createdVersion="8" indent="0" outline="1" outlineData="1" multipleFieldFilters="0">
  <location ref="B6:B7"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otal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E3C67A-F23F-4C8A-B78A-D2F952EE3A29}" name="PivotTable7" cacheId="32" applyNumberFormats="0" applyBorderFormats="0" applyFontFormats="0" applyPatternFormats="0" applyAlignmentFormats="0" applyWidthHeightFormats="1" dataCaption="Values" tag="ebb9f8da-5696-4fe7-963d-33b2d9c6ad82" updatedVersion="8" minRefreshableVersion="3" useAutoFormatting="1" subtotalHiddenItems="1" itemPrintTitles="1" createdVersion="8" indent="0" outline="1" outlineData="1" multipleFieldFilters="0">
  <location ref="F6:F7"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B8C641-AAD6-41E3-BBAB-03BB36E55D79}" name="PivotTable9" cacheId="33" applyNumberFormats="0" applyBorderFormats="0" applyFontFormats="0" applyPatternFormats="0" applyAlignmentFormats="0" applyWidthHeightFormats="1" dataCaption="Values" tag="68937a1f-3f51-4877-8742-1d55ef97455b" updatedVersion="8" minRefreshableVersion="3" useAutoFormatting="1" subtotalHiddenItems="1" itemPrintTitles="1" createdVersion="8" indent="0" outline="1" outlineData="1" multipleFieldFilters="0" chartFormat="2">
  <location ref="H6:H7" firstHeaderRow="1" firstDataRow="1" firstDataCol="0"/>
  <pivotFields count="1">
    <pivotField dataField="1" subtotalTop="0" showAll="0" defaultSubtotal="0"/>
  </pivotFields>
  <rowItems count="1">
    <i/>
  </rowItems>
  <colItems count="1">
    <i/>
  </colItems>
  <dataFields count="1">
    <dataField name="Products" fld="0"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Produc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9B998B-0CC3-4357-853F-6D2F945561B4}" name="PivotTable6" cacheId="34" applyNumberFormats="0" applyBorderFormats="0" applyFontFormats="0" applyPatternFormats="0" applyAlignmentFormats="0" applyWidthHeightFormats="1" dataCaption="Values" tag="9f2207fe-be27-4e01-9e13-0fce120d17de" updatedVersion="8" minRefreshableVersion="3" useAutoFormatting="1" subtotalHiddenItems="1" itemPrintTitles="1" createdVersion="8" indent="0" outline="1" outlineData="1" multipleFieldFilters="0">
  <location ref="E6:E7"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445BC4-C78E-4C73-8578-2AEE050BA526}" name="PivotTable4" cacheId="35" applyNumberFormats="0" applyBorderFormats="0" applyFontFormats="0" applyPatternFormats="0" applyAlignmentFormats="0" applyWidthHeightFormats="1" dataCaption="Values" tag="f035d792-66f2-4a9e-80f0-7802405a4c56" updatedVersion="8" minRefreshableVersion="3" useAutoFormatting="1" subtotalHiddenItems="1" itemPrintTitles="1" createdVersion="8" indent="0" outline="1" outlineData="1" multipleFieldFilters="0">
  <location ref="C6:C7"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3D5D56-DE11-4DF7-AF3C-2B585DA5D86D}" name="PivotTable2" cacheId="36" applyNumberFormats="0" applyBorderFormats="0" applyFontFormats="0" applyPatternFormats="0" applyAlignmentFormats="0" applyWidthHeightFormats="1" dataCaption="Values" tag="70cda8bb-02fa-45a6-9ccd-e1710ec91e4f" updatedVersion="8" minRefreshableVersion="3" useAutoFormatting="1" subtotalHiddenItems="1" itemPrintTitles="1" createdVersion="8" indent="0" outline="1" outlineData="1" multipleFieldFilters="0" chartFormat="8">
  <location ref="A6:A7" firstHeaderRow="1" firstDataRow="1" firstDataCol="0"/>
  <pivotFields count="1">
    <pivotField dataField="1" subtotalTop="0" showAll="0" defaultSubtotal="0"/>
  </pivotFields>
  <rowItems count="1">
    <i/>
  </rowItems>
  <colItems count="1">
    <i/>
  </colItems>
  <dataFields count="1">
    <dataField name="Total Revenue" fld="0"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otal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6C93E3-7B70-4A72-88CB-FCE0F0F2C8C9}" name="PivotTable11" cacheId="37" applyNumberFormats="0" applyBorderFormats="0" applyFontFormats="0" applyPatternFormats="0" applyAlignmentFormats="0" applyWidthHeightFormats="1" dataCaption="Values" tag="d2bc74c7-c2fd-4d09-87c1-f823e29578a8" updatedVersion="8" minRefreshableVersion="3" useAutoFormatting="1" subtotalHiddenItems="1" itemPrintTitles="1" createdVersion="8" indent="0" outline="1" outlineData="1" multipleFieldFilters="0" chartFormat="6">
  <location ref="H20:J31"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fld="0" subtotal="count" baseField="0" baseItem="0"/>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
        <x15:activeTabTopLevelEntity name="[sales_persons_table_correc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5A95D51-3AA8-4B81-98D1-D30C71BD6BB2}" name="PivotTable8" cacheId="38" applyNumberFormats="0" applyBorderFormats="0" applyFontFormats="0" applyPatternFormats="0" applyAlignmentFormats="0" applyWidthHeightFormats="1" dataCaption="Values" tag="db773c5b-5e30-43a2-8482-2f25e6592e16" updatedVersion="8" minRefreshableVersion="3" useAutoFormatting="1" subtotalHiddenItems="1" itemPrintTitles="1" createdVersion="8" indent="0" outline="1" outlineData="1" multipleFieldFilters="0">
  <location ref="G6:G7"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26A0C7D-403F-4117-97E9-852789A35F44}" sourceName="[Date].[Month]">
  <pivotTables>
    <pivotTable tabId="9" name="PivotTable2"/>
  </pivotTables>
  <data>
    <olap pivotCacheId="1925545848">
      <levels count="2">
        <level uniqueName="[Date].[Month].[(All)]" sourceCaption="(All)" count="0"/>
        <level uniqueName="[Date].[Month].[Month]" sourceCaption="Month" count="12" sortOrder="descending">
          <ranges>
            <range startItem="0">
              <i n="[Date].[Month].&amp;[Sep]" c="Sep"/>
              <i n="[Date].[Month].&amp;[Oct]" c="Oct"/>
              <i n="[Date].[Month].&amp;[Nov]" c="Nov"/>
              <i n="[Date].[Month].&amp;[May]" c="May"/>
              <i n="[Date].[Month].&amp;[Mar]" c="Mar"/>
              <i n="[Date].[Month].&amp;[Jun]" c="Jun"/>
              <i n="[Date].[Month].&amp;[Jul]" c="Jul"/>
              <i n="[Date].[Month].&amp;[Jan]" c="Jan"/>
              <i n="[Date].[Month].&amp;[Feb]" c="Feb"/>
              <i n="[Date].[Month].&amp;[Dec]" c="Dec"/>
              <i n="[Date].[Month].&amp;[Aug]" c="Aug"/>
              <i n="[Date].[Month].&amp;[Apr]" c="Apr"/>
            </range>
          </ranges>
        </level>
      </levels>
      <selections count="1">
        <selection n="[Date].[Month].[All]"/>
      </selections>
    </olap>
  </data>
  <extLst>
    <x:ext xmlns:x15="http://schemas.microsoft.com/office/spreadsheetml/2010/11/main" uri="{470722E0-AACD-4C17-9CDC-17EF765DBC7E}">
      <x15:slicerCacheHideItemsWithNoData count="1">
        <x15:slicerCacheOlapLevelName uniqueName="[Date].[Month].[Month]"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1ABB708-0F2D-45EF-A7AC-65B89582DF14}" sourceName="[products_table].[Category]">
  <data>
    <olap pivotCacheId="1864219735">
      <levels count="2">
        <level uniqueName="[products_table].[Category].[(All)]" sourceCaption="(All)" count="0"/>
        <level uniqueName="[products_table].[Category].[Category]" sourceCaption="Category" count="8">
          <ranges>
            <range startItem="0">
              <i n="[products_table].[Category].&amp;[Alcoholic Beverage]" c="Alcoholic Beverage"/>
              <i n="[products_table].[Category].&amp;[Coffee]" c="Coffee"/>
              <i n="[products_table].[Category].&amp;[Energy Drink]" c="Energy Drink"/>
              <i n="[products_table].[Category].&amp;[Juice]" c="Juice"/>
              <i n="[products_table].[Category].&amp;[Soft Drink]" c="Soft Drink"/>
              <i n="[products_table].[Category].&amp;[Sports Drink]" c="Sports Drink"/>
              <i n="[products_table].[Category].&amp;[Tea]" c="Tea"/>
              <i n="[products_table].[Category].&amp;[Water]" c="Water"/>
            </range>
          </ranges>
        </level>
      </levels>
      <selections count="1">
        <selection n="[products_table].[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37F6C0D8-5F6B-44EE-8F6D-73BE28D5E80E}" sourceName="[Date].[WeekDay]">
  <pivotTables>
    <pivotTable tabId="16" name="PivotTable4"/>
  </pivotTables>
  <data>
    <olap pivotCacheId="384210987">
      <levels count="2">
        <level uniqueName="[Date].[WeekDay].[(All)]" sourceCaption="(All)" count="0"/>
        <level uniqueName="[Date].[WeekDay].[WeekDay]" sourceCaption="WeekDay" count="7">
          <ranges>
            <range startItem="0">
              <i n="[Date].[WeekDay].&amp;[Fri]" c="Fri"/>
              <i n="[Date].[WeekDay].&amp;[Mon]" c="Mon"/>
              <i n="[Date].[WeekDay].&amp;[Sat]" c="Sat"/>
              <i n="[Date].[WeekDay].&amp;[Sun]" c="Sun"/>
              <i n="[Date].[WeekDay].&amp;[Thu]" c="Thu"/>
              <i n="[Date].[WeekDay].&amp;[Tue]" c="Tue"/>
              <i n="[Date].[WeekDay].&amp;[Wed]" c="Wed"/>
            </range>
          </ranges>
        </level>
      </levels>
      <selections count="1">
        <selection n="[Date].[WeekDa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39EEEBE-7FF8-426A-84B2-5C94244F9B2C}" cache="Slicer_Month" caption="Month" columnCount="3" showCaption="0" level="1"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16AE8992-C4F5-4ACE-AA4A-BD28796227F2}" cache="Slicer_Month" caption="Month" columnCount="3" showCaption="0" level="1" style="SlicerStyleDark6" rowHeight="288000"/>
  <slicer name="Category" xr10:uid="{0DBA3D04-B459-43CC-B1D2-D9DEB890541B}" cache="Slicer_Category" caption="Category" columnCount="2" level="1" style="SlicerStyleDark2" rowHeight="241300"/>
  <slicer name="WeekDay" xr10:uid="{00123446-1EDB-4701-AD75-55E5F048B2B0}" cache="Slicer_WeekDay" caption="WeekDay" columnCount="3" level="1" style="SlicerStyleDark4"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 Id="rId6" Type="http://schemas.microsoft.com/office/2011/relationships/webextension" Target="webextension6.xml"/><Relationship Id="rId5" Type="http://schemas.microsoft.com/office/2011/relationships/webextension" Target="webextension5.xml"/><Relationship Id="rId4" Type="http://schemas.microsoft.com/office/2011/relationships/webextension" Target="webextension4.xml"/></Relationships>
</file>

<file path=xl/webextensions/taskpanes.xml><?xml version="1.0" encoding="utf-8"?>
<wetp:taskpanes xmlns:wetp="http://schemas.microsoft.com/office/webextensions/taskpanes/2010/11">
  <wetp:taskpane dockstate="right" visibility="0" width="350" row="8">
    <wetp:webextensionref xmlns:r="http://schemas.openxmlformats.org/officeDocument/2006/relationships" r:id="rId1"/>
  </wetp:taskpane>
  <wetp:taskpane dockstate="right" visibility="0" width="350" row="9">
    <wetp:webextensionref xmlns:r="http://schemas.openxmlformats.org/officeDocument/2006/relationships" r:id="rId2"/>
  </wetp:taskpane>
  <wetp:taskpane dockstate="right" visibility="0" width="350" row="13">
    <wetp:webextensionref xmlns:r="http://schemas.openxmlformats.org/officeDocument/2006/relationships" r:id="rId3"/>
  </wetp:taskpane>
  <wetp:taskpane dockstate="right" visibility="0" width="350" row="11">
    <wetp:webextensionref xmlns:r="http://schemas.openxmlformats.org/officeDocument/2006/relationships" r:id="rId4"/>
  </wetp:taskpane>
  <wetp:taskpane dockstate="right" visibility="0" width="350" row="12">
    <wetp:webextensionref xmlns:r="http://schemas.openxmlformats.org/officeDocument/2006/relationships" r:id="rId5"/>
  </wetp:taskpane>
  <wetp:taskpane dockstate="right" visibility="0" width="350" row="14">
    <wetp:webextensionref xmlns:r="http://schemas.openxmlformats.org/officeDocument/2006/relationships" r:id="rId6"/>
  </wetp:taskpane>
</wetp:taskpanes>
</file>

<file path=xl/webextensions/webextension1.xml><?xml version="1.0" encoding="utf-8"?>
<we:webextension xmlns:we="http://schemas.microsoft.com/office/webextensions/webextension/2010/11" id="{23E1357C-9EE2-48A3-A5F3-F897E0CD2458}">
  <we:reference id="wa200001584" version="2.8.1.5" store="en-US" storeType="OMEX"/>
  <we:alternateReferences>
    <we:reference id="wa200001584" version="2.8.1.5" store="wa20000158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F9ED2C51-349C-483D-91EF-592E668202E2}">
  <we:reference id="wa200005502" version="1.0.0.11" store="en-US" storeType="OMEX"/>
  <we:alternateReferences>
    <we:reference id="wa200005502" version="1.0.0.11" store="wa200005502" storeType="OMEX"/>
  </we:alternateReferences>
  <we:properties>
    <we:property name="docId" value="&quot;BEHpxUBL8eRQ4zyyrN6nv&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ebextensions/webextension3.xml><?xml version="1.0" encoding="utf-8"?>
<we:webextension xmlns:we="http://schemas.microsoft.com/office/webextensions/webextension/2010/11" id="{267AD95E-0747-4C4E-8409-384493C687B5}">
  <we:reference id="wa200005669" version="2.0.0.0" store="en-US" storeType="OMEX"/>
  <we:alternateReferences>
    <we:reference id="wa200005669" version="2.0.0.0" store="wa200005669" storeType="OMEX"/>
  </we:alternateReferences>
  <we:properties/>
  <we:bindings/>
  <we:snapshot xmlns:r="http://schemas.openxmlformats.org/officeDocument/2006/relationships"/>
</we:webextension>
</file>

<file path=xl/webextensions/webextension4.xml><?xml version="1.0" encoding="utf-8"?>
<we:webextension xmlns:we="http://schemas.microsoft.com/office/webextensions/webextension/2010/11" id="{AC5B999F-3606-4707-AFA7-7C6E96AC34B5}">
  <we:reference id="wa200007447" version="1.0.0.0" store="en-US" storeType="OMEX"/>
  <we:alternateReferences>
    <we:reference id="wa200007447" version="1.0.0.0" store="wa200007447"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_xldudf_BOARDFLARE_RUNPY</we:customFunctionIds>
      </we:customFunctionIdList>
    </a:ext>
  </we:extLst>
</we:webextension>
</file>

<file path=xl/webextensions/webextension5.xml><?xml version="1.0" encoding="utf-8"?>
<we:webextension xmlns:we="http://schemas.microsoft.com/office/webextensions/webextension/2010/11" id="{929D0374-8CCD-42BE-B1AB-B477213BBBD9}">
  <we:reference id="wa104381701" version="1.0.0.4" store="en-US" storeType="OMEX"/>
  <we:alternateReferences>
    <we:reference id="wa104381701" version="1.0.0.4" store="wa104381701" storeType="OMEX"/>
  </we:alternateReferences>
  <we:properties/>
  <we:bindings/>
  <we:snapshot xmlns:r="http://schemas.openxmlformats.org/officeDocument/2006/relationships"/>
</we:webextension>
</file>

<file path=xl/webextensions/webextension6.xml><?xml version="1.0" encoding="utf-8"?>
<we:webextension xmlns:we="http://schemas.microsoft.com/office/webextensions/webextension/2010/11" id="{43D46C17-E3DD-434D-889A-32CC89B6ABE2}">
  <we:reference id="wa200005281" version="1.0.0.0" store="en-IN" storeType="OMEX"/>
  <we:alternateReferences>
    <we:reference id="WA200005281" version="1.0.0.0" store="WA20000528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_xldudf_NUM_AI</we:customFunctionIds>
        <we:customFunctionIds>_xldudf_NUM_WRITE</we:customFunctionIds>
        <we:customFunctionIds>_xldudf_NUM_INFER</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microsoft.com/office/2007/relationships/slicer" Target="../slicers/slicer2.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E2B2F-B231-4CA0-89A3-EAD605F93CDF}">
  <dimension ref="E21:N43"/>
  <sheetViews>
    <sheetView topLeftCell="B11" workbookViewId="0">
      <selection activeCell="P33" sqref="P33"/>
    </sheetView>
  </sheetViews>
  <sheetFormatPr defaultRowHeight="15" x14ac:dyDescent="0.25"/>
  <cols>
    <col min="5" max="5" width="19.85546875" bestFit="1" customWidth="1"/>
    <col min="6" max="6" width="18.140625" bestFit="1" customWidth="1"/>
    <col min="7" max="7" width="7" bestFit="1" customWidth="1"/>
    <col min="8" max="8" width="12.140625" bestFit="1" customWidth="1"/>
    <col min="9" max="9" width="6" bestFit="1" customWidth="1"/>
    <col min="10" max="10" width="9.7109375" bestFit="1" customWidth="1"/>
    <col min="11" max="11" width="11.7109375" bestFit="1" customWidth="1"/>
    <col min="12" max="12" width="6" bestFit="1" customWidth="1"/>
    <col min="13" max="13" width="7" bestFit="1" customWidth="1"/>
    <col min="14" max="14" width="11.28515625" bestFit="1" customWidth="1"/>
    <col min="15" max="59" width="16.28515625" bestFit="1" customWidth="1"/>
    <col min="60" max="60" width="11.28515625" bestFit="1" customWidth="1"/>
  </cols>
  <sheetData>
    <row r="21" spans="5:14" x14ac:dyDescent="0.25">
      <c r="E21" s="2" t="s">
        <v>73</v>
      </c>
      <c r="F21" s="2" t="s">
        <v>44</v>
      </c>
    </row>
    <row r="22" spans="5:14" x14ac:dyDescent="0.25">
      <c r="E22" s="2" t="s">
        <v>2</v>
      </c>
      <c r="F22" t="s">
        <v>45</v>
      </c>
      <c r="G22" t="s">
        <v>46</v>
      </c>
      <c r="H22" t="s">
        <v>47</v>
      </c>
      <c r="I22" t="s">
        <v>48</v>
      </c>
      <c r="J22" t="s">
        <v>49</v>
      </c>
      <c r="K22" t="s">
        <v>50</v>
      </c>
      <c r="L22" t="s">
        <v>51</v>
      </c>
      <c r="M22" t="s">
        <v>52</v>
      </c>
      <c r="N22" t="s">
        <v>3</v>
      </c>
    </row>
    <row r="23" spans="5:14" x14ac:dyDescent="0.25">
      <c r="E23" s="3" t="s">
        <v>24</v>
      </c>
      <c r="F23" s="12">
        <v>2808</v>
      </c>
      <c r="G23" s="12">
        <v>5272</v>
      </c>
      <c r="H23" s="12">
        <v>2208</v>
      </c>
      <c r="I23" s="12">
        <v>2970</v>
      </c>
      <c r="J23" s="12">
        <v>6076</v>
      </c>
      <c r="K23" s="12">
        <v>4633</v>
      </c>
      <c r="L23" s="12">
        <v>2028</v>
      </c>
      <c r="M23" s="12">
        <v>5411</v>
      </c>
      <c r="N23" s="12">
        <v>31406</v>
      </c>
    </row>
    <row r="24" spans="5:14" x14ac:dyDescent="0.25">
      <c r="E24" s="3" t="s">
        <v>25</v>
      </c>
      <c r="F24" s="12">
        <v>2755</v>
      </c>
      <c r="G24" s="12">
        <v>5424</v>
      </c>
      <c r="H24" s="12">
        <v>3063</v>
      </c>
      <c r="I24" s="12">
        <v>3951</v>
      </c>
      <c r="J24" s="12">
        <v>7066</v>
      </c>
      <c r="K24" s="12">
        <v>3658</v>
      </c>
      <c r="L24" s="12">
        <v>2060</v>
      </c>
      <c r="M24" s="12">
        <v>7315</v>
      </c>
      <c r="N24" s="12">
        <v>35292</v>
      </c>
    </row>
    <row r="25" spans="5:14" x14ac:dyDescent="0.25">
      <c r="E25" s="3" t="s">
        <v>26</v>
      </c>
      <c r="F25" s="12">
        <v>2250</v>
      </c>
      <c r="G25" s="12">
        <v>3788</v>
      </c>
      <c r="H25" s="12">
        <v>2563</v>
      </c>
      <c r="I25" s="12">
        <v>2262</v>
      </c>
      <c r="J25" s="12">
        <v>5369</v>
      </c>
      <c r="K25" s="12">
        <v>4152</v>
      </c>
      <c r="L25" s="12">
        <v>2054</v>
      </c>
      <c r="M25" s="12">
        <v>4649</v>
      </c>
      <c r="N25" s="12">
        <v>27087</v>
      </c>
    </row>
    <row r="26" spans="5:14" x14ac:dyDescent="0.25">
      <c r="E26" s="3" t="s">
        <v>27</v>
      </c>
      <c r="F26" s="12">
        <v>2946</v>
      </c>
      <c r="G26" s="12">
        <v>5565</v>
      </c>
      <c r="H26" s="12">
        <v>2044</v>
      </c>
      <c r="I26" s="12">
        <v>2889</v>
      </c>
      <c r="J26" s="12">
        <v>6950</v>
      </c>
      <c r="K26" s="12">
        <v>5208</v>
      </c>
      <c r="L26" s="12">
        <v>1546</v>
      </c>
      <c r="M26" s="12">
        <v>5744</v>
      </c>
      <c r="N26" s="12">
        <v>32892</v>
      </c>
    </row>
    <row r="27" spans="5:14" x14ac:dyDescent="0.25">
      <c r="E27" s="3" t="s">
        <v>28</v>
      </c>
      <c r="F27" s="12">
        <v>2145</v>
      </c>
      <c r="G27" s="12">
        <v>4107</v>
      </c>
      <c r="H27" s="12">
        <v>2387</v>
      </c>
      <c r="I27" s="12">
        <v>2667</v>
      </c>
      <c r="J27" s="12">
        <v>5399</v>
      </c>
      <c r="K27" s="12">
        <v>4371</v>
      </c>
      <c r="L27" s="12">
        <v>1587</v>
      </c>
      <c r="M27" s="12">
        <v>4169</v>
      </c>
      <c r="N27" s="12">
        <v>26832</v>
      </c>
    </row>
    <row r="28" spans="5:14" x14ac:dyDescent="0.25">
      <c r="E28" s="3" t="s">
        <v>29</v>
      </c>
      <c r="F28" s="12">
        <v>3077</v>
      </c>
      <c r="G28" s="12">
        <v>4247</v>
      </c>
      <c r="H28" s="12">
        <v>2171</v>
      </c>
      <c r="I28" s="12">
        <v>2630</v>
      </c>
      <c r="J28" s="12">
        <v>5919</v>
      </c>
      <c r="K28" s="12">
        <v>3273</v>
      </c>
      <c r="L28" s="12">
        <v>2101</v>
      </c>
      <c r="M28" s="12">
        <v>4772</v>
      </c>
      <c r="N28" s="12">
        <v>28190</v>
      </c>
    </row>
    <row r="29" spans="5:14" x14ac:dyDescent="0.25">
      <c r="E29" s="3" t="s">
        <v>30</v>
      </c>
      <c r="F29" s="12">
        <v>1753</v>
      </c>
      <c r="G29" s="12">
        <v>3911</v>
      </c>
      <c r="H29" s="12">
        <v>1877</v>
      </c>
      <c r="I29" s="12">
        <v>2617</v>
      </c>
      <c r="J29" s="12">
        <v>5947</v>
      </c>
      <c r="K29" s="12">
        <v>3309</v>
      </c>
      <c r="L29" s="12">
        <v>1284</v>
      </c>
      <c r="M29" s="12">
        <v>4373</v>
      </c>
      <c r="N29" s="12">
        <v>25071</v>
      </c>
    </row>
    <row r="30" spans="5:14" x14ac:dyDescent="0.25">
      <c r="E30" s="3" t="s">
        <v>31</v>
      </c>
      <c r="F30" s="12">
        <v>2648</v>
      </c>
      <c r="G30" s="12">
        <v>4042</v>
      </c>
      <c r="H30" s="12">
        <v>2383</v>
      </c>
      <c r="I30" s="12">
        <v>2683</v>
      </c>
      <c r="J30" s="12">
        <v>5679</v>
      </c>
      <c r="K30" s="12">
        <v>4106</v>
      </c>
      <c r="L30" s="12">
        <v>1679</v>
      </c>
      <c r="M30" s="12">
        <v>6750</v>
      </c>
      <c r="N30" s="12">
        <v>29970</v>
      </c>
    </row>
    <row r="31" spans="5:14" x14ac:dyDescent="0.25">
      <c r="E31" s="3" t="s">
        <v>32</v>
      </c>
      <c r="F31" s="12">
        <v>3233</v>
      </c>
      <c r="G31" s="12">
        <v>5167</v>
      </c>
      <c r="H31" s="12">
        <v>2528</v>
      </c>
      <c r="I31" s="12">
        <v>3504</v>
      </c>
      <c r="J31" s="12">
        <v>7102</v>
      </c>
      <c r="K31" s="12">
        <v>5139</v>
      </c>
      <c r="L31" s="12">
        <v>2291</v>
      </c>
      <c r="M31" s="12">
        <v>5897</v>
      </c>
      <c r="N31" s="12">
        <v>34861</v>
      </c>
    </row>
    <row r="32" spans="5:14" x14ac:dyDescent="0.25">
      <c r="E32" s="3" t="s">
        <v>33</v>
      </c>
      <c r="F32" s="12">
        <v>2710</v>
      </c>
      <c r="G32" s="12">
        <v>4540</v>
      </c>
      <c r="H32" s="12">
        <v>2524</v>
      </c>
      <c r="I32" s="12">
        <v>3246</v>
      </c>
      <c r="J32" s="12">
        <v>6803</v>
      </c>
      <c r="K32" s="12">
        <v>4411</v>
      </c>
      <c r="L32" s="12">
        <v>2292</v>
      </c>
      <c r="M32" s="12">
        <v>4717</v>
      </c>
      <c r="N32" s="12">
        <v>31243</v>
      </c>
    </row>
    <row r="33" spans="5:14" x14ac:dyDescent="0.25">
      <c r="E33" s="3" t="s">
        <v>34</v>
      </c>
      <c r="F33" s="12">
        <v>2811</v>
      </c>
      <c r="G33" s="12">
        <v>3934</v>
      </c>
      <c r="H33" s="12">
        <v>2883</v>
      </c>
      <c r="I33" s="12">
        <v>2837</v>
      </c>
      <c r="J33" s="12">
        <v>6632</v>
      </c>
      <c r="K33" s="12">
        <v>3378</v>
      </c>
      <c r="L33" s="12">
        <v>1211</v>
      </c>
      <c r="M33" s="12">
        <v>5525</v>
      </c>
      <c r="N33" s="12">
        <v>29211</v>
      </c>
    </row>
    <row r="34" spans="5:14" x14ac:dyDescent="0.25">
      <c r="E34" s="3" t="s">
        <v>35</v>
      </c>
      <c r="F34" s="12">
        <v>2271</v>
      </c>
      <c r="G34" s="12">
        <v>3728</v>
      </c>
      <c r="H34" s="12">
        <v>1417</v>
      </c>
      <c r="I34" s="12">
        <v>1864</v>
      </c>
      <c r="J34" s="12">
        <v>4944</v>
      </c>
      <c r="K34" s="12">
        <v>3578</v>
      </c>
      <c r="L34" s="12">
        <v>1577</v>
      </c>
      <c r="M34" s="12">
        <v>4400</v>
      </c>
      <c r="N34" s="12">
        <v>23779</v>
      </c>
    </row>
    <row r="35" spans="5:14" x14ac:dyDescent="0.25">
      <c r="E35" s="3" t="s">
        <v>36</v>
      </c>
      <c r="F35" s="12">
        <v>2133</v>
      </c>
      <c r="G35" s="12">
        <v>5160</v>
      </c>
      <c r="H35" s="12">
        <v>2624</v>
      </c>
      <c r="I35" s="12">
        <v>2868</v>
      </c>
      <c r="J35" s="12">
        <v>7746</v>
      </c>
      <c r="K35" s="12">
        <v>4464</v>
      </c>
      <c r="L35" s="12">
        <v>1726</v>
      </c>
      <c r="M35" s="12">
        <v>5492</v>
      </c>
      <c r="N35" s="12">
        <v>32213</v>
      </c>
    </row>
    <row r="36" spans="5:14" x14ac:dyDescent="0.25">
      <c r="E36" s="3" t="s">
        <v>37</v>
      </c>
      <c r="F36" s="12">
        <v>2704</v>
      </c>
      <c r="G36" s="12">
        <v>3787</v>
      </c>
      <c r="H36" s="12">
        <v>2187</v>
      </c>
      <c r="I36" s="12">
        <v>2004</v>
      </c>
      <c r="J36" s="12">
        <v>6472</v>
      </c>
      <c r="K36" s="12">
        <v>3662</v>
      </c>
      <c r="L36" s="12">
        <v>2133</v>
      </c>
      <c r="M36" s="12">
        <v>4709</v>
      </c>
      <c r="N36" s="12">
        <v>27658</v>
      </c>
    </row>
    <row r="37" spans="5:14" x14ac:dyDescent="0.25">
      <c r="E37" s="3" t="s">
        <v>38</v>
      </c>
      <c r="F37" s="12">
        <v>3184</v>
      </c>
      <c r="G37" s="12">
        <v>3941</v>
      </c>
      <c r="H37" s="12">
        <v>2926</v>
      </c>
      <c r="I37" s="12">
        <v>2651</v>
      </c>
      <c r="J37" s="12">
        <v>7180</v>
      </c>
      <c r="K37" s="12">
        <v>4484</v>
      </c>
      <c r="L37" s="12">
        <v>1908</v>
      </c>
      <c r="M37" s="12">
        <v>5747</v>
      </c>
      <c r="N37" s="12">
        <v>32021</v>
      </c>
    </row>
    <row r="38" spans="5:14" x14ac:dyDescent="0.25">
      <c r="E38" s="3" t="s">
        <v>39</v>
      </c>
      <c r="F38" s="12">
        <v>2358</v>
      </c>
      <c r="G38" s="12">
        <v>4923</v>
      </c>
      <c r="H38" s="12">
        <v>2253</v>
      </c>
      <c r="I38" s="12">
        <v>2570</v>
      </c>
      <c r="J38" s="12">
        <v>6188</v>
      </c>
      <c r="K38" s="12">
        <v>4034</v>
      </c>
      <c r="L38" s="12">
        <v>1799</v>
      </c>
      <c r="M38" s="12">
        <v>5349</v>
      </c>
      <c r="N38" s="12">
        <v>29474</v>
      </c>
    </row>
    <row r="39" spans="5:14" x14ac:dyDescent="0.25">
      <c r="E39" s="3" t="s">
        <v>40</v>
      </c>
      <c r="F39" s="12">
        <v>3087</v>
      </c>
      <c r="G39" s="12">
        <v>4808</v>
      </c>
      <c r="H39" s="12">
        <v>2307</v>
      </c>
      <c r="I39" s="12">
        <v>3125</v>
      </c>
      <c r="J39" s="12">
        <v>7715</v>
      </c>
      <c r="K39" s="12">
        <v>4182</v>
      </c>
      <c r="L39" s="12">
        <v>2190</v>
      </c>
      <c r="M39" s="12">
        <v>5798</v>
      </c>
      <c r="N39" s="12">
        <v>33212</v>
      </c>
    </row>
    <row r="40" spans="5:14" x14ac:dyDescent="0.25">
      <c r="E40" s="3" t="s">
        <v>41</v>
      </c>
      <c r="F40" s="12">
        <v>3661</v>
      </c>
      <c r="G40" s="12">
        <v>4505</v>
      </c>
      <c r="H40" s="12">
        <v>2527</v>
      </c>
      <c r="I40" s="12">
        <v>3475</v>
      </c>
      <c r="J40" s="12">
        <v>8065</v>
      </c>
      <c r="K40" s="12">
        <v>4525</v>
      </c>
      <c r="L40" s="12">
        <v>2445</v>
      </c>
      <c r="M40" s="12">
        <v>6124</v>
      </c>
      <c r="N40" s="12">
        <v>35327</v>
      </c>
    </row>
    <row r="41" spans="5:14" x14ac:dyDescent="0.25">
      <c r="E41" s="3" t="s">
        <v>42</v>
      </c>
      <c r="F41" s="12">
        <v>3555</v>
      </c>
      <c r="G41" s="12">
        <v>4045</v>
      </c>
      <c r="H41" s="12">
        <v>2393</v>
      </c>
      <c r="I41" s="12">
        <v>2901</v>
      </c>
      <c r="J41" s="12">
        <v>7601</v>
      </c>
      <c r="K41" s="12">
        <v>4324</v>
      </c>
      <c r="L41" s="12">
        <v>1812</v>
      </c>
      <c r="M41" s="12">
        <v>6737</v>
      </c>
      <c r="N41" s="12">
        <v>33368</v>
      </c>
    </row>
    <row r="42" spans="5:14" x14ac:dyDescent="0.25">
      <c r="E42" s="3" t="s">
        <v>43</v>
      </c>
      <c r="F42" s="12">
        <v>2388</v>
      </c>
      <c r="G42" s="12">
        <v>3359</v>
      </c>
      <c r="H42" s="12">
        <v>2251</v>
      </c>
      <c r="I42" s="12">
        <v>2444</v>
      </c>
      <c r="J42" s="12">
        <v>6570</v>
      </c>
      <c r="K42" s="12">
        <v>3728</v>
      </c>
      <c r="L42" s="12">
        <v>1418</v>
      </c>
      <c r="M42" s="12">
        <v>4883</v>
      </c>
      <c r="N42" s="12">
        <v>27041</v>
      </c>
    </row>
    <row r="43" spans="5:14" x14ac:dyDescent="0.25">
      <c r="E43" s="3" t="s">
        <v>3</v>
      </c>
      <c r="F43" s="12">
        <v>54477</v>
      </c>
      <c r="G43" s="12">
        <v>88253</v>
      </c>
      <c r="H43" s="12">
        <v>47516</v>
      </c>
      <c r="I43" s="12">
        <v>56158</v>
      </c>
      <c r="J43" s="12">
        <v>131423</v>
      </c>
      <c r="K43" s="12">
        <v>82619</v>
      </c>
      <c r="L43" s="12">
        <v>37141</v>
      </c>
      <c r="M43" s="12">
        <v>108561</v>
      </c>
      <c r="N43" s="12">
        <v>606148</v>
      </c>
    </row>
  </sheetData>
  <customSheetViews>
    <customSheetView guid="{50601D9B-4DE9-4B4B-9134-883D475F1EF6}" topLeftCell="A11">
      <selection activeCell="K13" sqref="K13"/>
      <pageMargins left="0.7" right="0.7" top="0.75" bottom="0.75" header="0.3" footer="0.3"/>
    </customSheetView>
    <customSheetView guid="{6BE3AA86-2D5F-4047-8F8A-DF7067DBE6A2}" topLeftCell="A11">
      <selection activeCell="K13" sqref="K13"/>
      <pageMargins left="0.7" right="0.7" top="0.75" bottom="0.75" header="0.3" footer="0.3"/>
    </customSheetView>
  </customSheetView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K31"/>
  <sheetViews>
    <sheetView workbookViewId="0">
      <selection activeCell="A6" sqref="A6:K6"/>
    </sheetView>
  </sheetViews>
  <sheetFormatPr defaultRowHeight="15" x14ac:dyDescent="0.25"/>
  <cols>
    <col min="1" max="1" width="13.85546875" bestFit="1" customWidth="1"/>
    <col min="2" max="2" width="10.7109375" bestFit="1" customWidth="1"/>
    <col min="3" max="3" width="12.7109375" bestFit="1" customWidth="1"/>
    <col min="4" max="4" width="14.85546875" bestFit="1" customWidth="1"/>
    <col min="5" max="5" width="12" bestFit="1" customWidth="1"/>
    <col min="6" max="6" width="12.28515625" bestFit="1" customWidth="1"/>
    <col min="7" max="7" width="14.42578125" bestFit="1" customWidth="1"/>
    <col min="8" max="8" width="14.85546875" bestFit="1" customWidth="1"/>
    <col min="9" max="9" width="15.42578125" bestFit="1" customWidth="1"/>
    <col min="10" max="10" width="11.42578125" bestFit="1" customWidth="1"/>
    <col min="11" max="11" width="13.42578125" bestFit="1" customWidth="1"/>
    <col min="21" max="23" width="10.7109375" bestFit="1" customWidth="1"/>
  </cols>
  <sheetData>
    <row r="6" spans="1:11" x14ac:dyDescent="0.25">
      <c r="A6" t="s">
        <v>0</v>
      </c>
      <c r="B6" t="s">
        <v>1</v>
      </c>
      <c r="C6" t="s">
        <v>4</v>
      </c>
      <c r="D6" t="s">
        <v>5</v>
      </c>
      <c r="E6" t="s">
        <v>6</v>
      </c>
      <c r="F6" t="s">
        <v>7</v>
      </c>
      <c r="G6" t="s">
        <v>8</v>
      </c>
      <c r="H6" t="s">
        <v>9</v>
      </c>
      <c r="I6" t="s">
        <v>10</v>
      </c>
      <c r="J6" t="s">
        <v>11</v>
      </c>
      <c r="K6" t="s">
        <v>12</v>
      </c>
    </row>
    <row r="7" spans="1:11" x14ac:dyDescent="0.25">
      <c r="A7" s="1">
        <v>5446809.4700000202</v>
      </c>
      <c r="B7" s="1">
        <v>3149297.4099999927</v>
      </c>
      <c r="C7" s="1">
        <v>2297512.0600000275</v>
      </c>
      <c r="D7" s="4">
        <v>0.42180878047126164</v>
      </c>
      <c r="E7" s="5">
        <v>20000</v>
      </c>
      <c r="F7" s="1">
        <v>438297.51000000123</v>
      </c>
      <c r="G7" s="4">
        <v>8.0468669303389667E-2</v>
      </c>
      <c r="H7" s="6">
        <v>100</v>
      </c>
      <c r="I7" s="1">
        <v>5254990</v>
      </c>
      <c r="J7" s="6">
        <v>606148</v>
      </c>
      <c r="K7" s="6">
        <v>48662</v>
      </c>
    </row>
    <row r="20" spans="8:10" x14ac:dyDescent="0.25">
      <c r="H20" s="2" t="s">
        <v>2</v>
      </c>
      <c r="I20" t="s">
        <v>13</v>
      </c>
      <c r="J20" t="s">
        <v>10</v>
      </c>
    </row>
    <row r="21" spans="8:10" x14ac:dyDescent="0.25">
      <c r="H21" s="3" t="s">
        <v>14</v>
      </c>
      <c r="I21" s="1">
        <v>546574.63</v>
      </c>
      <c r="J21" s="1">
        <v>5254990</v>
      </c>
    </row>
    <row r="22" spans="8:10" x14ac:dyDescent="0.25">
      <c r="H22" s="3" t="s">
        <v>15</v>
      </c>
      <c r="I22" s="1">
        <v>526187</v>
      </c>
      <c r="J22" s="1">
        <v>5254990</v>
      </c>
    </row>
    <row r="23" spans="8:10" x14ac:dyDescent="0.25">
      <c r="H23" s="3" t="s">
        <v>16</v>
      </c>
      <c r="I23" s="1">
        <v>548423.81999999995</v>
      </c>
      <c r="J23" s="1">
        <v>5254990</v>
      </c>
    </row>
    <row r="24" spans="8:10" x14ac:dyDescent="0.25">
      <c r="H24" s="3" t="s">
        <v>17</v>
      </c>
      <c r="I24" s="1">
        <v>545095.25999999989</v>
      </c>
      <c r="J24" s="1">
        <v>5254990</v>
      </c>
    </row>
    <row r="25" spans="8:10" x14ac:dyDescent="0.25">
      <c r="H25" s="3" t="s">
        <v>18</v>
      </c>
      <c r="I25" s="1">
        <v>536475.9</v>
      </c>
      <c r="J25" s="1">
        <v>5254990</v>
      </c>
    </row>
    <row r="26" spans="8:10" x14ac:dyDescent="0.25">
      <c r="H26" s="3" t="s">
        <v>19</v>
      </c>
      <c r="I26" s="1">
        <v>547475.30000000005</v>
      </c>
      <c r="J26" s="1">
        <v>5254990</v>
      </c>
    </row>
    <row r="27" spans="8:10" x14ac:dyDescent="0.25">
      <c r="H27" s="3" t="s">
        <v>20</v>
      </c>
      <c r="I27" s="1">
        <v>565168.15000000014</v>
      </c>
      <c r="J27" s="1">
        <v>5254990</v>
      </c>
    </row>
    <row r="28" spans="8:10" x14ac:dyDescent="0.25">
      <c r="H28" s="3" t="s">
        <v>21</v>
      </c>
      <c r="I28" s="1">
        <v>536180.92999999993</v>
      </c>
      <c r="J28" s="1">
        <v>5254990</v>
      </c>
    </row>
    <row r="29" spans="8:10" x14ac:dyDescent="0.25">
      <c r="H29" s="3" t="s">
        <v>22</v>
      </c>
      <c r="I29" s="1">
        <v>537047.05999999982</v>
      </c>
      <c r="J29" s="1">
        <v>5254990</v>
      </c>
    </row>
    <row r="30" spans="8:10" x14ac:dyDescent="0.25">
      <c r="H30" s="3" t="s">
        <v>23</v>
      </c>
      <c r="I30" s="1">
        <v>558181.42000000004</v>
      </c>
      <c r="J30" s="1">
        <v>5254990</v>
      </c>
    </row>
    <row r="31" spans="8:10" x14ac:dyDescent="0.25">
      <c r="H31" s="3" t="s">
        <v>3</v>
      </c>
      <c r="I31" s="1">
        <v>5446809.4700000202</v>
      </c>
      <c r="J31" s="1">
        <v>5254990</v>
      </c>
    </row>
  </sheetData>
  <customSheetViews>
    <customSheetView guid="{50601D9B-4DE9-4B4B-9134-883D475F1EF6}">
      <selection activeCell="E32" sqref="E32"/>
      <pageMargins left="0.7" right="0.7" top="0.75" bottom="0.75" header="0.3" footer="0.3"/>
    </customSheetView>
    <customSheetView guid="{6BE3AA86-2D5F-4047-8F8A-DF7067DBE6A2}">
      <selection activeCell="E32" sqref="E32"/>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6F780-9FBB-46B2-8073-DCD51FD6B726}">
  <dimension ref="B5:L26"/>
  <sheetViews>
    <sheetView showRowColHeaders="0" workbookViewId="0">
      <selection activeCell="G30" sqref="G30"/>
    </sheetView>
  </sheetViews>
  <sheetFormatPr defaultRowHeight="15" x14ac:dyDescent="0.25"/>
  <cols>
    <col min="2" max="2" width="15.42578125" bestFit="1" customWidth="1"/>
    <col min="3" max="3" width="14.85546875" bestFit="1" customWidth="1"/>
    <col min="4" max="4" width="17.7109375" bestFit="1" customWidth="1"/>
    <col min="5" max="5" width="15.42578125" bestFit="1" customWidth="1"/>
    <col min="6" max="6" width="10.7109375" bestFit="1" customWidth="1"/>
    <col min="7" max="7" width="12.7109375" bestFit="1" customWidth="1"/>
    <col min="8" max="8" width="12" bestFit="1" customWidth="1"/>
    <col min="9" max="9" width="14.42578125" bestFit="1" customWidth="1"/>
    <col min="10" max="10" width="13.42578125" bestFit="1" customWidth="1"/>
    <col min="11" max="11" width="11.42578125" bestFit="1" customWidth="1"/>
    <col min="12" max="12" width="12.28515625" bestFit="1" customWidth="1"/>
  </cols>
  <sheetData>
    <row r="5" spans="2:12" x14ac:dyDescent="0.25">
      <c r="B5" s="10" t="s">
        <v>2</v>
      </c>
      <c r="C5" s="9" t="s">
        <v>5</v>
      </c>
      <c r="D5" s="9" t="s">
        <v>11</v>
      </c>
      <c r="E5" s="9" t="s">
        <v>13</v>
      </c>
      <c r="F5" s="9" t="s">
        <v>1</v>
      </c>
      <c r="G5" s="9" t="s">
        <v>4</v>
      </c>
      <c r="H5" s="9" t="s">
        <v>6</v>
      </c>
      <c r="I5" s="9" t="s">
        <v>8</v>
      </c>
      <c r="J5" s="9" t="s">
        <v>12</v>
      </c>
      <c r="K5" s="9" t="s">
        <v>10</v>
      </c>
      <c r="L5" s="9" t="s">
        <v>7</v>
      </c>
    </row>
    <row r="6" spans="2:12" x14ac:dyDescent="0.25">
      <c r="B6" s="3" t="s">
        <v>53</v>
      </c>
      <c r="C6" s="4">
        <v>0.43012560537909128</v>
      </c>
      <c r="D6" s="6">
        <v>48846</v>
      </c>
      <c r="E6" s="1">
        <v>448652.76000000007</v>
      </c>
      <c r="F6" s="1">
        <v>255675.71999999988</v>
      </c>
      <c r="G6" s="1">
        <v>192977.04000000018</v>
      </c>
      <c r="H6" s="5">
        <v>1635</v>
      </c>
      <c r="I6" s="4">
        <v>8.0435457479410014E-2</v>
      </c>
      <c r="J6" s="6">
        <v>3940</v>
      </c>
      <c r="K6" s="1"/>
      <c r="L6" s="1">
        <v>36087.589999999953</v>
      </c>
    </row>
    <row r="7" spans="2:12" x14ac:dyDescent="0.25">
      <c r="B7" s="3" t="s">
        <v>54</v>
      </c>
      <c r="C7" s="4">
        <v>0.42942332860712418</v>
      </c>
      <c r="D7" s="6">
        <v>53243</v>
      </c>
      <c r="E7" s="1">
        <v>485766.24999999977</v>
      </c>
      <c r="F7" s="1">
        <v>277166.88999999943</v>
      </c>
      <c r="G7" s="1">
        <v>208599.36000000034</v>
      </c>
      <c r="H7" s="5">
        <v>1763</v>
      </c>
      <c r="I7" s="4">
        <v>7.9573498570557177E-2</v>
      </c>
      <c r="J7" s="6">
        <v>4230</v>
      </c>
      <c r="K7" s="1"/>
      <c r="L7" s="1">
        <v>38654.119999999901</v>
      </c>
    </row>
    <row r="8" spans="2:12" x14ac:dyDescent="0.25">
      <c r="B8" s="3" t="s">
        <v>55</v>
      </c>
      <c r="C8" s="4">
        <v>0.4064942877594348</v>
      </c>
      <c r="D8" s="6">
        <v>50154</v>
      </c>
      <c r="E8" s="1">
        <v>441225.2900000001</v>
      </c>
      <c r="F8" s="1">
        <v>261869.72999999998</v>
      </c>
      <c r="G8" s="1">
        <v>179355.56000000011</v>
      </c>
      <c r="H8" s="5">
        <v>1645</v>
      </c>
      <c r="I8" s="4">
        <v>8.0313415398287624E-2</v>
      </c>
      <c r="J8" s="6">
        <v>3999</v>
      </c>
      <c r="K8" s="1"/>
      <c r="L8" s="1">
        <v>35436.309999999932</v>
      </c>
    </row>
    <row r="9" spans="2:12" x14ac:dyDescent="0.25">
      <c r="B9" s="3" t="s">
        <v>56</v>
      </c>
      <c r="C9" s="4">
        <v>0.41949292578173569</v>
      </c>
      <c r="D9" s="6">
        <v>47054</v>
      </c>
      <c r="E9" s="1">
        <v>423741.52000000037</v>
      </c>
      <c r="F9" s="1">
        <v>245984.95000000033</v>
      </c>
      <c r="G9" s="1">
        <v>177756.57000000004</v>
      </c>
      <c r="H9" s="5">
        <v>1539</v>
      </c>
      <c r="I9" s="4">
        <v>7.8056051717565814E-2</v>
      </c>
      <c r="J9" s="6">
        <v>3664</v>
      </c>
      <c r="K9" s="1"/>
      <c r="L9" s="1">
        <v>33075.589999999975</v>
      </c>
    </row>
    <row r="10" spans="2:12" x14ac:dyDescent="0.25">
      <c r="B10" s="3" t="s">
        <v>57</v>
      </c>
      <c r="C10" s="4">
        <v>0.40011340893869213</v>
      </c>
      <c r="D10" s="6">
        <v>50558</v>
      </c>
      <c r="E10" s="1">
        <v>444162.52000000014</v>
      </c>
      <c r="F10" s="1">
        <v>266447.14000000007</v>
      </c>
      <c r="G10" s="1">
        <v>177715.38000000006</v>
      </c>
      <c r="H10" s="5">
        <v>1694</v>
      </c>
      <c r="I10" s="4">
        <v>8.0928147651899887E-2</v>
      </c>
      <c r="J10" s="6">
        <v>4043</v>
      </c>
      <c r="K10" s="1">
        <v>5254990</v>
      </c>
      <c r="L10" s="1">
        <v>35945.249999999949</v>
      </c>
    </row>
    <row r="11" spans="2:12" x14ac:dyDescent="0.25">
      <c r="B11" s="3" t="s">
        <v>58</v>
      </c>
      <c r="C11" s="4">
        <v>0.42131956346804011</v>
      </c>
      <c r="D11" s="6">
        <v>48205</v>
      </c>
      <c r="E11" s="1">
        <v>433725.86000000045</v>
      </c>
      <c r="F11" s="1">
        <v>250988.66999999998</v>
      </c>
      <c r="G11" s="1">
        <v>182737.19000000047</v>
      </c>
      <c r="H11" s="5">
        <v>1638</v>
      </c>
      <c r="I11" s="4">
        <v>8.0032027603795436E-2</v>
      </c>
      <c r="J11" s="6">
        <v>3884</v>
      </c>
      <c r="K11" s="1"/>
      <c r="L11" s="1">
        <v>34711.959999999948</v>
      </c>
    </row>
    <row r="12" spans="2:12" x14ac:dyDescent="0.25">
      <c r="B12" s="3" t="s">
        <v>59</v>
      </c>
      <c r="C12" s="4">
        <v>0.42917554498326926</v>
      </c>
      <c r="D12" s="6">
        <v>50165</v>
      </c>
      <c r="E12" s="1">
        <v>455501.13999999996</v>
      </c>
      <c r="F12" s="1">
        <v>260011.18999999954</v>
      </c>
      <c r="G12" s="1">
        <v>195489.95000000042</v>
      </c>
      <c r="H12" s="5">
        <v>1620</v>
      </c>
      <c r="I12" s="4">
        <v>8.1010247306955038E-2</v>
      </c>
      <c r="J12" s="6">
        <v>4030</v>
      </c>
      <c r="K12" s="1"/>
      <c r="L12" s="1">
        <v>36900.259999999944</v>
      </c>
    </row>
    <row r="13" spans="2:12" x14ac:dyDescent="0.25">
      <c r="B13" s="3" t="s">
        <v>60</v>
      </c>
      <c r="C13" s="4">
        <v>0.43667849293853778</v>
      </c>
      <c r="D13" s="6">
        <v>51515</v>
      </c>
      <c r="E13" s="1">
        <v>468344.26999999949</v>
      </c>
      <c r="F13" s="1">
        <v>263828.40000000008</v>
      </c>
      <c r="G13" s="1">
        <v>204515.86999999941</v>
      </c>
      <c r="H13" s="5">
        <v>1724</v>
      </c>
      <c r="I13" s="4">
        <v>8.2190820867734812E-2</v>
      </c>
      <c r="J13" s="6">
        <v>4260</v>
      </c>
      <c r="K13" s="1"/>
      <c r="L13" s="1">
        <v>38493.599999999984</v>
      </c>
    </row>
    <row r="14" spans="2:12" x14ac:dyDescent="0.25">
      <c r="B14" s="3" t="s">
        <v>61</v>
      </c>
      <c r="C14" s="4">
        <v>0.42778036324797769</v>
      </c>
      <c r="D14" s="6">
        <v>54052</v>
      </c>
      <c r="E14" s="1">
        <v>480720.64000000001</v>
      </c>
      <c r="F14" s="1">
        <v>275077.78999999969</v>
      </c>
      <c r="G14" s="1">
        <v>205642.85000000033</v>
      </c>
      <c r="H14" s="5">
        <v>1732</v>
      </c>
      <c r="I14" s="4">
        <v>8.018615551851474E-2</v>
      </c>
      <c r="J14" s="6">
        <v>4323</v>
      </c>
      <c r="K14" s="1"/>
      <c r="L14" s="1">
        <v>38547.139999999941</v>
      </c>
    </row>
    <row r="15" spans="2:12" x14ac:dyDescent="0.25">
      <c r="B15" s="3" t="s">
        <v>62</v>
      </c>
      <c r="C15" s="4">
        <v>0.41564908230882269</v>
      </c>
      <c r="D15" s="6">
        <v>51754</v>
      </c>
      <c r="E15" s="1">
        <v>462537.40999999939</v>
      </c>
      <c r="F15" s="1">
        <v>270284.15999999997</v>
      </c>
      <c r="G15" s="1">
        <v>192253.24999999942</v>
      </c>
      <c r="H15" s="5">
        <v>1684</v>
      </c>
      <c r="I15" s="4">
        <v>7.9140258082043557E-2</v>
      </c>
      <c r="J15" s="6">
        <v>4071</v>
      </c>
      <c r="K15" s="1"/>
      <c r="L15" s="1">
        <v>36605.329999999944</v>
      </c>
    </row>
    <row r="16" spans="2:12" x14ac:dyDescent="0.25">
      <c r="B16" s="3" t="s">
        <v>63</v>
      </c>
      <c r="C16" s="4">
        <v>0.41479455139628019</v>
      </c>
      <c r="D16" s="6">
        <v>51390</v>
      </c>
      <c r="E16" s="1">
        <v>458984.37999999971</v>
      </c>
      <c r="F16" s="1">
        <v>268600.16000000003</v>
      </c>
      <c r="G16" s="1">
        <v>190384.21999999968</v>
      </c>
      <c r="H16" s="5">
        <v>1703</v>
      </c>
      <c r="I16" s="4">
        <v>8.1459308048783777E-2</v>
      </c>
      <c r="J16" s="6">
        <v>4178</v>
      </c>
      <c r="K16" s="1"/>
      <c r="L16" s="1">
        <v>37388.55000000001</v>
      </c>
    </row>
    <row r="17" spans="2:12" x14ac:dyDescent="0.25">
      <c r="B17" s="3" t="s">
        <v>64</v>
      </c>
      <c r="C17" s="4">
        <v>0.42865243350265941</v>
      </c>
      <c r="D17" s="6">
        <v>49212</v>
      </c>
      <c r="E17" s="1">
        <v>443447.4300000004</v>
      </c>
      <c r="F17" s="1">
        <v>253362.61000000002</v>
      </c>
      <c r="G17" s="1">
        <v>190084.82000000039</v>
      </c>
      <c r="H17" s="5">
        <v>1623</v>
      </c>
      <c r="I17" s="4">
        <v>8.2200972503099032E-2</v>
      </c>
      <c r="J17" s="6">
        <v>4040</v>
      </c>
      <c r="K17" s="1"/>
      <c r="L17" s="1">
        <v>36451.809999999969</v>
      </c>
    </row>
    <row r="18" spans="2:12" x14ac:dyDescent="0.25">
      <c r="B18" s="3" t="s">
        <v>3</v>
      </c>
      <c r="C18" s="4">
        <v>0.42180878047126164</v>
      </c>
      <c r="D18" s="6">
        <v>606148</v>
      </c>
      <c r="E18" s="1">
        <v>5446809.4700000202</v>
      </c>
      <c r="F18" s="1">
        <v>3149297.4099999927</v>
      </c>
      <c r="G18" s="1">
        <v>2297512.0600000275</v>
      </c>
      <c r="H18" s="5">
        <v>20000</v>
      </c>
      <c r="I18" s="4">
        <v>8.0468669303389667E-2</v>
      </c>
      <c r="J18" s="6">
        <v>48662</v>
      </c>
      <c r="K18" s="1">
        <v>5254990</v>
      </c>
      <c r="L18" s="1">
        <v>438297.51000000123</v>
      </c>
    </row>
    <row r="22" spans="2:12" ht="46.5" x14ac:dyDescent="0.7">
      <c r="C22" s="8"/>
    </row>
    <row r="24" spans="2:12" ht="46.5" x14ac:dyDescent="0.7">
      <c r="D24" s="8"/>
      <c r="E24" s="7">
        <v>0.42180878047126164</v>
      </c>
    </row>
    <row r="26" spans="2:12" x14ac:dyDescent="0.25">
      <c r="C26">
        <v>82</v>
      </c>
      <c r="E26" s="1">
        <f>$E$18</f>
        <v>5446809.4700000202</v>
      </c>
    </row>
  </sheetData>
  <customSheetViews>
    <customSheetView guid="{50601D9B-4DE9-4B4B-9134-883D475F1EF6}" showRowCol="0">
      <selection activeCell="G30" sqref="G30"/>
      <pageMargins left="0.7" right="0.7" top="0.75" bottom="0.75" header="0.3" footer="0.3"/>
    </customSheetView>
    <customSheetView guid="{6BE3AA86-2D5F-4047-8F8A-DF7067DBE6A2}" showRowCol="0">
      <selection activeCell="G30" sqref="G30"/>
      <pageMargins left="0.7" right="0.7" top="0.75" bottom="0.75" header="0.3" footer="0.3"/>
    </customSheetView>
  </customSheetViews>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xr2:uid="{86083055-51FA-4939-AF61-120617DED3E0}">
          <x14:colorSeries rgb="FF376092"/>
          <x14:colorNegative rgb="FFD00000"/>
          <x14:colorAxis rgb="FF000000"/>
          <x14:colorMarkers rgb="FFD00000"/>
          <x14:colorFirst rgb="FFD00000"/>
          <x14:colorLast rgb="FFD00000"/>
          <x14:colorHigh rgb="FFD00000"/>
          <x14:colorLow rgb="FFD00000"/>
          <x14:sparklines>
            <x14:sparkline>
              <xm:f>'Monthly figure'!C20</xm:f>
              <xm:sqref>G27</xm:sqref>
            </x14:sparkline>
          </x14:sparklines>
        </x14:sparklineGroup>
        <x14:sparklineGroup type="column" displayEmptyCellsAs="gap" xr2:uid="{15E531C5-EDB0-4342-879D-1C6E04FE61E8}">
          <x14:colorSeries rgb="FF000000"/>
          <x14:colorNegative rgb="FF0070C0"/>
          <x14:colorAxis rgb="FF000000"/>
          <x14:colorMarkers rgb="FF0070C0"/>
          <x14:colorFirst rgb="FF0070C0"/>
          <x14:colorLast rgb="FF0070C0"/>
          <x14:colorHigh rgb="FF0070C0"/>
          <x14:colorLow rgb="FF0070C0"/>
          <x14:sparklines>
            <x14:sparkline>
              <xm:f>'Monthly figure'!C6:C17</xm:f>
              <xm:sqref>C20</xm:sqref>
            </x14:sparkline>
          </x14:sparklines>
        </x14:sparklineGroup>
        <x14:sparklineGroup type="column" displayEmptyCellsAs="gap" xr2:uid="{EE354AEA-B88C-47B0-930A-A9BC33AEDC0A}">
          <x14:colorSeries rgb="FF376092"/>
          <x14:colorNegative rgb="FFD00000"/>
          <x14:colorAxis rgb="FF000000"/>
          <x14:colorMarkers rgb="FFD00000"/>
          <x14:colorFirst rgb="FFD00000"/>
          <x14:colorLast rgb="FFD00000"/>
          <x14:colorHigh rgb="FFD00000"/>
          <x14:colorLow rgb="FFD00000"/>
          <x14:sparklines>
            <x14:sparkline>
              <xm:f>'Monthly figure'!E6:E17</xm:f>
              <xm:sqref>E21</xm:sqref>
            </x14:sparkline>
          </x14:sparklines>
        </x14:sparklineGroup>
        <x14:sparklineGroup type="column" displayEmptyCellsAs="gap" xr2:uid="{B86DD10D-19D0-4287-810D-343246D509B3}">
          <x14:colorSeries rgb="FF376092"/>
          <x14:colorNegative rgb="FFD00000"/>
          <x14:colorAxis rgb="FF000000"/>
          <x14:colorMarkers rgb="FFD00000"/>
          <x14:colorFirst rgb="FFD00000"/>
          <x14:colorLast rgb="FFD00000"/>
          <x14:colorHigh rgb="FFD00000"/>
          <x14:colorLow rgb="FFD00000"/>
          <x14:sparklines>
            <x14:sparkline>
              <xm:f>'Monthly figure'!H6:H17</xm:f>
              <xm:sqref>H20</xm:sqref>
            </x14:sparkline>
          </x14:sparklines>
        </x14:sparklineGroup>
        <x14:sparklineGroup type="column" displayEmptyCellsAs="gap" xr2:uid="{FFA73664-2423-4210-BDA2-E32ECB844553}">
          <x14:colorSeries rgb="FF376092"/>
          <x14:colorNegative rgb="FFD00000"/>
          <x14:colorAxis rgb="FF000000"/>
          <x14:colorMarkers rgb="FFD00000"/>
          <x14:colorFirst rgb="FFD00000"/>
          <x14:colorLast rgb="FFD00000"/>
          <x14:colorHigh rgb="FFD00000"/>
          <x14:colorLow rgb="FFD00000"/>
          <x14:sparklines>
            <x14:sparkline>
              <xm:f>'Monthly figure'!J6:J17</xm:f>
              <xm:sqref>J20</xm:sqref>
            </x14:sparkline>
          </x14:sparklines>
        </x14:sparklineGroup>
      </x14:sparklineGroup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7D2E9-DDE0-4F78-AB5F-F67276CA03F0}">
  <dimension ref="A3:V49"/>
  <sheetViews>
    <sheetView tabSelected="1" topLeftCell="A4" workbookViewId="0">
      <selection activeCell="A3" sqref="A3:V49"/>
    </sheetView>
  </sheetViews>
  <sheetFormatPr defaultRowHeight="15" x14ac:dyDescent="0.25"/>
  <sheetData>
    <row r="3" spans="1:22" x14ac:dyDescent="0.25">
      <c r="A3" s="11"/>
      <c r="B3" s="11"/>
      <c r="C3" s="11"/>
      <c r="D3" s="11"/>
      <c r="E3" s="11"/>
      <c r="F3" s="11"/>
      <c r="G3" s="11"/>
      <c r="H3" s="11"/>
      <c r="I3" s="11"/>
      <c r="J3" s="11"/>
      <c r="K3" s="11"/>
      <c r="L3" s="11"/>
      <c r="M3" s="11"/>
      <c r="N3" s="11"/>
      <c r="O3" s="11"/>
      <c r="P3" s="11"/>
      <c r="Q3" s="11"/>
      <c r="R3" s="11"/>
      <c r="S3" s="11"/>
      <c r="T3" s="11"/>
      <c r="U3" s="11"/>
      <c r="V3" s="11"/>
    </row>
    <row r="4" spans="1:22" x14ac:dyDescent="0.25">
      <c r="A4" s="11"/>
      <c r="B4" s="11"/>
      <c r="C4" s="11"/>
      <c r="D4" s="11"/>
      <c r="E4" s="11"/>
      <c r="F4" s="11"/>
      <c r="G4" s="11"/>
      <c r="H4" s="11"/>
      <c r="I4" s="11"/>
      <c r="J4" s="11"/>
      <c r="K4" s="11"/>
      <c r="L4" s="11"/>
      <c r="M4" s="11"/>
      <c r="N4" s="11"/>
      <c r="O4" s="11"/>
      <c r="P4" s="11"/>
      <c r="Q4" s="11"/>
      <c r="R4" s="11"/>
      <c r="S4" s="11"/>
      <c r="T4" s="11"/>
      <c r="U4" s="11"/>
      <c r="V4" s="11"/>
    </row>
    <row r="5" spans="1:22" x14ac:dyDescent="0.25">
      <c r="A5" s="11"/>
      <c r="B5" s="11"/>
      <c r="C5" s="11"/>
      <c r="D5" s="11"/>
      <c r="E5" s="11"/>
      <c r="F5" s="11"/>
      <c r="G5" s="11"/>
      <c r="H5" s="11"/>
      <c r="I5" s="11"/>
      <c r="J5" s="11"/>
      <c r="K5" s="11"/>
      <c r="L5" s="11"/>
      <c r="M5" s="11"/>
      <c r="N5" s="11"/>
      <c r="O5" s="11"/>
      <c r="P5" s="11"/>
      <c r="Q5" s="11"/>
      <c r="R5" s="11"/>
      <c r="S5" s="11"/>
      <c r="T5" s="11"/>
      <c r="U5" s="11"/>
      <c r="V5" s="11"/>
    </row>
    <row r="6" spans="1:22" x14ac:dyDescent="0.25">
      <c r="A6" s="11"/>
      <c r="B6" s="11"/>
      <c r="C6" s="11"/>
      <c r="D6" s="11"/>
      <c r="E6" s="11"/>
      <c r="F6" s="11"/>
      <c r="G6" s="11"/>
      <c r="H6" s="11"/>
      <c r="I6" s="11"/>
      <c r="J6" s="11"/>
      <c r="K6" s="11"/>
      <c r="L6" s="11"/>
      <c r="M6" s="11"/>
      <c r="N6" s="11"/>
      <c r="O6" s="11"/>
      <c r="P6" s="11"/>
      <c r="Q6" s="11"/>
      <c r="R6" s="11"/>
      <c r="S6" s="11"/>
      <c r="T6" s="11"/>
      <c r="U6" s="11"/>
      <c r="V6" s="11"/>
    </row>
    <row r="7" spans="1:22" x14ac:dyDescent="0.25">
      <c r="A7" s="11"/>
      <c r="B7" s="11"/>
      <c r="C7" s="11"/>
      <c r="D7" s="11"/>
      <c r="E7" s="11"/>
      <c r="F7" s="11"/>
      <c r="G7" s="11"/>
      <c r="H7" s="11"/>
      <c r="I7" s="11"/>
      <c r="J7" s="11"/>
      <c r="K7" s="11"/>
      <c r="L7" s="11"/>
      <c r="M7" s="11"/>
      <c r="N7" s="11"/>
      <c r="O7" s="11"/>
      <c r="P7" s="11"/>
      <c r="Q7" s="11"/>
      <c r="R7" s="11"/>
      <c r="S7" s="11"/>
      <c r="T7" s="11"/>
      <c r="U7" s="11"/>
      <c r="V7" s="11"/>
    </row>
    <row r="8" spans="1:22" x14ac:dyDescent="0.25">
      <c r="A8" s="11"/>
      <c r="B8" s="11"/>
      <c r="C8" s="11"/>
      <c r="D8" s="11"/>
      <c r="E8" s="11"/>
      <c r="F8" s="11"/>
      <c r="G8" s="11"/>
      <c r="H8" s="11"/>
      <c r="I8" s="11"/>
      <c r="J8" s="11"/>
      <c r="K8" s="11"/>
      <c r="L8" s="11"/>
      <c r="M8" s="11"/>
      <c r="N8" s="11"/>
      <c r="O8" s="11"/>
      <c r="P8" s="11"/>
      <c r="Q8" s="11"/>
      <c r="R8" s="11"/>
      <c r="S8" s="11"/>
      <c r="T8" s="11"/>
      <c r="U8" s="11"/>
      <c r="V8" s="11"/>
    </row>
    <row r="9" spans="1:22" x14ac:dyDescent="0.25">
      <c r="A9" s="11"/>
      <c r="B9" s="11"/>
      <c r="C9" s="11"/>
      <c r="D9" s="11"/>
      <c r="E9" s="11"/>
      <c r="F9" s="11"/>
      <c r="G9" s="11"/>
      <c r="H9" s="11"/>
      <c r="I9" s="11"/>
      <c r="J9" s="11"/>
      <c r="K9" s="11"/>
      <c r="L9" s="11"/>
      <c r="M9" s="11"/>
      <c r="N9" s="11"/>
      <c r="O9" s="11"/>
      <c r="P9" s="11"/>
      <c r="Q9" s="11"/>
      <c r="R9" s="11"/>
      <c r="S9" s="11"/>
      <c r="T9" s="11"/>
      <c r="U9" s="11"/>
      <c r="V9" s="11"/>
    </row>
    <row r="10" spans="1:22" x14ac:dyDescent="0.25">
      <c r="A10" s="11"/>
      <c r="B10" s="11"/>
      <c r="C10" s="11"/>
      <c r="D10" s="11"/>
      <c r="E10" s="11"/>
      <c r="F10" s="11"/>
      <c r="G10" s="11"/>
      <c r="H10" s="11"/>
      <c r="I10" s="11"/>
      <c r="J10" s="11"/>
      <c r="K10" s="11"/>
      <c r="L10" s="11"/>
      <c r="M10" s="11"/>
      <c r="N10" s="11"/>
      <c r="O10" s="11"/>
      <c r="P10" s="11"/>
      <c r="Q10" s="11"/>
      <c r="R10" s="11"/>
      <c r="S10" s="11"/>
      <c r="T10" s="11"/>
      <c r="U10" s="11"/>
      <c r="V10" s="11"/>
    </row>
    <row r="11" spans="1:22" x14ac:dyDescent="0.25">
      <c r="A11" s="11"/>
      <c r="B11" s="11"/>
      <c r="C11" s="11"/>
      <c r="D11" s="11"/>
      <c r="E11" s="11"/>
      <c r="F11" s="11"/>
      <c r="G11" s="11"/>
      <c r="H11" s="11"/>
      <c r="I11" s="11"/>
      <c r="J11" s="11"/>
      <c r="K11" s="11"/>
      <c r="L11" s="11"/>
      <c r="M11" s="11"/>
      <c r="N11" s="11"/>
      <c r="O11" s="11"/>
      <c r="P11" s="11"/>
      <c r="Q11" s="11"/>
      <c r="R11" s="11"/>
      <c r="S11" s="11"/>
      <c r="T11" s="11"/>
      <c r="U11" s="11"/>
      <c r="V11" s="11"/>
    </row>
    <row r="12" spans="1:22" x14ac:dyDescent="0.25">
      <c r="A12" s="11"/>
      <c r="B12" s="11"/>
      <c r="C12" s="11"/>
      <c r="D12" s="11"/>
      <c r="E12" s="11"/>
      <c r="F12" s="11"/>
      <c r="G12" s="11"/>
      <c r="H12" s="11"/>
      <c r="I12" s="11"/>
      <c r="J12" s="11"/>
      <c r="K12" s="11"/>
      <c r="L12" s="11"/>
      <c r="M12" s="11"/>
      <c r="N12" s="11"/>
      <c r="O12" s="11"/>
      <c r="P12" s="11"/>
      <c r="Q12" s="11"/>
      <c r="R12" s="11"/>
      <c r="S12" s="11"/>
      <c r="T12" s="11"/>
      <c r="U12" s="11"/>
      <c r="V12" s="11"/>
    </row>
    <row r="13" spans="1:22" x14ac:dyDescent="0.25">
      <c r="A13" s="11"/>
      <c r="B13" s="11"/>
      <c r="C13" s="11"/>
      <c r="D13" s="11"/>
      <c r="E13" s="11"/>
      <c r="F13" s="11"/>
      <c r="G13" s="11"/>
      <c r="H13" s="11"/>
      <c r="I13" s="11"/>
      <c r="J13" s="11"/>
      <c r="K13" s="11"/>
      <c r="L13" s="11"/>
      <c r="M13" s="11"/>
      <c r="N13" s="11"/>
      <c r="O13" s="11"/>
      <c r="P13" s="11"/>
      <c r="Q13" s="11"/>
      <c r="R13" s="11"/>
      <c r="S13" s="11"/>
      <c r="T13" s="11"/>
      <c r="U13" s="11"/>
      <c r="V13" s="11"/>
    </row>
    <row r="14" spans="1:22" x14ac:dyDescent="0.25">
      <c r="A14" s="11"/>
      <c r="B14" s="11"/>
      <c r="C14" s="11"/>
      <c r="D14" s="11"/>
      <c r="E14" s="11"/>
      <c r="F14" s="11"/>
      <c r="G14" s="11"/>
      <c r="H14" s="11"/>
      <c r="I14" s="11"/>
      <c r="J14" s="11"/>
      <c r="K14" s="11"/>
      <c r="L14" s="11"/>
      <c r="M14" s="11"/>
      <c r="N14" s="11"/>
      <c r="O14" s="11"/>
      <c r="P14" s="11"/>
      <c r="Q14" s="11"/>
      <c r="R14" s="11"/>
      <c r="S14" s="11"/>
      <c r="T14" s="11"/>
      <c r="U14" s="11"/>
      <c r="V14" s="11"/>
    </row>
    <row r="15" spans="1:22" x14ac:dyDescent="0.25">
      <c r="A15" s="11"/>
      <c r="B15" s="11"/>
      <c r="C15" s="11"/>
      <c r="D15" s="11"/>
      <c r="E15" s="11"/>
      <c r="F15" s="11"/>
      <c r="G15" s="11"/>
      <c r="H15" s="11"/>
      <c r="I15" s="11"/>
      <c r="J15" s="11"/>
      <c r="K15" s="11"/>
      <c r="L15" s="11"/>
      <c r="M15" s="11"/>
      <c r="N15" s="11"/>
      <c r="O15" s="11"/>
      <c r="P15" s="11"/>
      <c r="Q15" s="11"/>
      <c r="R15" s="11"/>
      <c r="S15" s="11"/>
      <c r="T15" s="11"/>
      <c r="U15" s="11"/>
      <c r="V15" s="11"/>
    </row>
    <row r="16" spans="1:22" x14ac:dyDescent="0.25">
      <c r="A16" s="11"/>
      <c r="B16" s="11"/>
      <c r="C16" s="11"/>
      <c r="D16" s="11"/>
      <c r="E16" s="11"/>
      <c r="F16" s="11"/>
      <c r="G16" s="11"/>
      <c r="H16" s="11"/>
      <c r="I16" s="11"/>
      <c r="J16" s="11"/>
      <c r="K16" s="11"/>
      <c r="L16" s="11"/>
      <c r="M16" s="11"/>
      <c r="N16" s="11"/>
      <c r="O16" s="11"/>
      <c r="P16" s="11"/>
      <c r="Q16" s="11"/>
      <c r="R16" s="11"/>
      <c r="S16" s="11"/>
      <c r="T16" s="11"/>
      <c r="U16" s="11"/>
      <c r="V16" s="11"/>
    </row>
    <row r="17" spans="1:22" x14ac:dyDescent="0.25">
      <c r="A17" s="11"/>
      <c r="B17" s="11"/>
      <c r="C17" s="11"/>
      <c r="D17" s="11"/>
      <c r="E17" s="11"/>
      <c r="F17" s="11"/>
      <c r="G17" s="11"/>
      <c r="H17" s="11"/>
      <c r="I17" s="11"/>
      <c r="J17" s="11"/>
      <c r="K17" s="11"/>
      <c r="L17" s="11"/>
      <c r="M17" s="11"/>
      <c r="N17" s="11"/>
      <c r="O17" s="11"/>
      <c r="P17" s="11"/>
      <c r="Q17" s="11"/>
      <c r="R17" s="11"/>
      <c r="S17" s="11"/>
      <c r="T17" s="11"/>
      <c r="U17" s="11"/>
      <c r="V17" s="11"/>
    </row>
    <row r="18" spans="1:22" x14ac:dyDescent="0.25">
      <c r="A18" s="11"/>
      <c r="B18" s="11"/>
      <c r="C18" s="11"/>
      <c r="D18" s="11"/>
      <c r="E18" s="11"/>
      <c r="F18" s="11"/>
      <c r="G18" s="11"/>
      <c r="H18" s="11"/>
      <c r="I18" s="11"/>
      <c r="J18" s="11"/>
      <c r="K18" s="11"/>
      <c r="L18" s="11"/>
      <c r="M18" s="11"/>
      <c r="N18" s="11"/>
      <c r="O18" s="11"/>
      <c r="P18" s="11"/>
      <c r="Q18" s="11"/>
      <c r="R18" s="11"/>
      <c r="S18" s="11"/>
      <c r="T18" s="11"/>
      <c r="U18" s="11"/>
      <c r="V18" s="11"/>
    </row>
    <row r="19" spans="1:22" x14ac:dyDescent="0.25">
      <c r="A19" s="11"/>
      <c r="B19" s="11"/>
      <c r="C19" s="11"/>
      <c r="D19" s="11"/>
      <c r="E19" s="11"/>
      <c r="F19" s="11"/>
      <c r="G19" s="11"/>
      <c r="H19" s="11"/>
      <c r="I19" s="11"/>
      <c r="J19" s="11"/>
      <c r="K19" s="11"/>
      <c r="L19" s="11"/>
      <c r="M19" s="11"/>
      <c r="N19" s="11"/>
      <c r="O19" s="11"/>
      <c r="P19" s="11"/>
      <c r="Q19" s="11"/>
      <c r="R19" s="11"/>
      <c r="S19" s="11"/>
      <c r="T19" s="11"/>
      <c r="U19" s="11"/>
      <c r="V19" s="11"/>
    </row>
    <row r="20" spans="1:22" x14ac:dyDescent="0.25">
      <c r="A20" s="11"/>
      <c r="B20" s="11"/>
      <c r="C20" s="11"/>
      <c r="D20" s="11"/>
      <c r="E20" s="11"/>
      <c r="F20" s="11"/>
      <c r="G20" s="11"/>
      <c r="H20" s="11"/>
      <c r="I20" s="11"/>
      <c r="J20" s="11"/>
      <c r="K20" s="11"/>
      <c r="L20" s="11"/>
      <c r="M20" s="11"/>
      <c r="N20" s="11"/>
      <c r="O20" s="11"/>
      <c r="P20" s="11"/>
      <c r="Q20" s="11"/>
      <c r="R20" s="11"/>
      <c r="S20" s="11"/>
      <c r="T20" s="11"/>
      <c r="U20" s="11"/>
      <c r="V20" s="11"/>
    </row>
    <row r="21" spans="1:22" x14ac:dyDescent="0.25">
      <c r="A21" s="11"/>
      <c r="B21" s="11"/>
      <c r="C21" s="11"/>
      <c r="D21" s="11"/>
      <c r="E21" s="11"/>
      <c r="F21" s="11"/>
      <c r="G21" s="11"/>
      <c r="H21" s="11"/>
      <c r="I21" s="11"/>
      <c r="J21" s="11"/>
      <c r="K21" s="11"/>
      <c r="L21" s="11"/>
      <c r="M21" s="11"/>
      <c r="N21" s="11"/>
      <c r="O21" s="11"/>
      <c r="P21" s="11"/>
      <c r="Q21" s="11"/>
      <c r="R21" s="11"/>
      <c r="S21" s="11"/>
      <c r="T21" s="11"/>
      <c r="U21" s="11"/>
      <c r="V21" s="11"/>
    </row>
    <row r="22" spans="1:22" x14ac:dyDescent="0.25">
      <c r="A22" s="11"/>
      <c r="B22" s="11"/>
      <c r="C22" s="11"/>
      <c r="D22" s="11"/>
      <c r="E22" s="11"/>
      <c r="F22" s="11"/>
      <c r="G22" s="11"/>
      <c r="H22" s="11"/>
      <c r="I22" s="11"/>
      <c r="J22" s="11"/>
      <c r="K22" s="11"/>
      <c r="L22" s="11"/>
      <c r="M22" s="11"/>
      <c r="N22" s="11"/>
      <c r="O22" s="11"/>
      <c r="P22" s="11"/>
      <c r="Q22" s="11"/>
      <c r="R22" s="11"/>
      <c r="S22" s="11"/>
      <c r="T22" s="11"/>
      <c r="U22" s="11"/>
      <c r="V22" s="11"/>
    </row>
    <row r="23" spans="1:22" x14ac:dyDescent="0.25">
      <c r="A23" s="11"/>
      <c r="B23" s="11"/>
      <c r="C23" s="11"/>
      <c r="D23" s="11"/>
      <c r="E23" s="11"/>
      <c r="F23" s="11"/>
      <c r="G23" s="11"/>
      <c r="H23" s="11"/>
      <c r="I23" s="11"/>
      <c r="J23" s="11"/>
      <c r="K23" s="11"/>
      <c r="L23" s="11"/>
      <c r="M23" s="11"/>
      <c r="N23" s="11"/>
      <c r="O23" s="11"/>
      <c r="P23" s="11"/>
      <c r="Q23" s="11"/>
      <c r="R23" s="11"/>
      <c r="S23" s="11"/>
      <c r="T23" s="11"/>
      <c r="U23" s="11"/>
      <c r="V23" s="11"/>
    </row>
    <row r="24" spans="1:22" x14ac:dyDescent="0.25">
      <c r="A24" s="11"/>
      <c r="B24" s="11"/>
      <c r="C24" s="11"/>
      <c r="D24" s="11"/>
      <c r="E24" s="11"/>
      <c r="F24" s="11"/>
      <c r="G24" s="11"/>
      <c r="H24" s="11"/>
      <c r="I24" s="11"/>
      <c r="J24" s="11"/>
      <c r="K24" s="11"/>
      <c r="L24" s="11"/>
      <c r="M24" s="11"/>
      <c r="N24" s="11"/>
      <c r="O24" s="11"/>
      <c r="P24" s="11"/>
      <c r="Q24" s="11"/>
      <c r="R24" s="11"/>
      <c r="S24" s="11"/>
      <c r="T24" s="11"/>
      <c r="U24" s="11"/>
      <c r="V24" s="11"/>
    </row>
    <row r="25" spans="1:22" x14ac:dyDescent="0.25">
      <c r="A25" s="11"/>
      <c r="B25" s="11"/>
      <c r="C25" s="11"/>
      <c r="D25" s="11"/>
      <c r="E25" s="11"/>
      <c r="F25" s="11"/>
      <c r="G25" s="11"/>
      <c r="H25" s="11"/>
      <c r="I25" s="11"/>
      <c r="J25" s="11"/>
      <c r="K25" s="11"/>
      <c r="L25" s="11"/>
      <c r="M25" s="11"/>
      <c r="N25" s="11"/>
      <c r="O25" s="11"/>
      <c r="P25" s="11"/>
      <c r="Q25" s="11"/>
      <c r="R25" s="11"/>
      <c r="S25" s="11"/>
      <c r="T25" s="11"/>
      <c r="U25" s="11"/>
      <c r="V25" s="11"/>
    </row>
    <row r="26" spans="1:22" x14ac:dyDescent="0.25">
      <c r="A26" s="11"/>
      <c r="B26" s="11"/>
      <c r="C26" s="11"/>
      <c r="D26" s="11"/>
      <c r="E26" s="11"/>
      <c r="F26" s="11"/>
      <c r="G26" s="11"/>
      <c r="H26" s="11"/>
      <c r="I26" s="11"/>
      <c r="J26" s="11"/>
      <c r="K26" s="11"/>
      <c r="L26" s="11"/>
      <c r="M26" s="11"/>
      <c r="N26" s="11"/>
      <c r="O26" s="11"/>
      <c r="P26" s="11"/>
      <c r="Q26" s="11"/>
      <c r="R26" s="11"/>
      <c r="S26" s="11"/>
      <c r="T26" s="11"/>
      <c r="U26" s="11"/>
      <c r="V26" s="11"/>
    </row>
    <row r="27" spans="1:22" x14ac:dyDescent="0.25">
      <c r="A27" s="11"/>
      <c r="B27" s="11"/>
      <c r="C27" s="11"/>
      <c r="D27" s="11"/>
      <c r="E27" s="11"/>
      <c r="F27" s="11"/>
      <c r="G27" s="11"/>
      <c r="H27" s="11"/>
      <c r="I27" s="11"/>
      <c r="J27" s="11"/>
      <c r="K27" s="11"/>
      <c r="L27" s="11"/>
      <c r="M27" s="11"/>
      <c r="N27" s="11"/>
      <c r="O27" s="11"/>
      <c r="P27" s="11"/>
      <c r="Q27" s="11"/>
      <c r="R27" s="11"/>
      <c r="S27" s="11"/>
      <c r="T27" s="11"/>
      <c r="U27" s="11"/>
      <c r="V27" s="11"/>
    </row>
    <row r="28" spans="1:22" x14ac:dyDescent="0.25">
      <c r="A28" s="11"/>
      <c r="B28" s="11"/>
      <c r="C28" s="11"/>
      <c r="D28" s="11"/>
      <c r="E28" s="11"/>
      <c r="F28" s="11"/>
      <c r="G28" s="11"/>
      <c r="H28" s="11"/>
      <c r="I28" s="11"/>
      <c r="J28" s="11"/>
      <c r="K28" s="11"/>
      <c r="L28" s="11"/>
      <c r="M28" s="11"/>
      <c r="N28" s="11"/>
      <c r="O28" s="11"/>
      <c r="P28" s="11"/>
      <c r="Q28" s="11"/>
      <c r="R28" s="11"/>
      <c r="S28" s="11"/>
      <c r="T28" s="11"/>
      <c r="U28" s="11"/>
      <c r="V28" s="11"/>
    </row>
    <row r="29" spans="1:22" x14ac:dyDescent="0.25">
      <c r="A29" s="11"/>
      <c r="B29" s="11"/>
      <c r="C29" s="11"/>
      <c r="D29" s="11"/>
      <c r="E29" s="11"/>
      <c r="F29" s="11"/>
      <c r="G29" s="11"/>
      <c r="H29" s="11"/>
      <c r="I29" s="11"/>
      <c r="J29" s="11"/>
      <c r="K29" s="11"/>
      <c r="L29" s="11"/>
      <c r="M29" s="11"/>
      <c r="N29" s="11"/>
      <c r="O29" s="11"/>
      <c r="P29" s="11"/>
      <c r="Q29" s="11"/>
      <c r="R29" s="11"/>
      <c r="S29" s="11"/>
      <c r="T29" s="11"/>
      <c r="U29" s="11"/>
      <c r="V29" s="11"/>
    </row>
    <row r="30" spans="1:22" x14ac:dyDescent="0.25">
      <c r="A30" s="11"/>
      <c r="B30" s="11"/>
      <c r="C30" s="11"/>
      <c r="D30" s="11"/>
      <c r="E30" s="11"/>
      <c r="F30" s="11"/>
      <c r="G30" s="11"/>
      <c r="H30" s="11"/>
      <c r="I30" s="11"/>
      <c r="J30" s="11"/>
      <c r="K30" s="11"/>
      <c r="L30" s="11"/>
      <c r="M30" s="11"/>
      <c r="N30" s="11"/>
      <c r="O30" s="11"/>
      <c r="P30" s="11"/>
      <c r="Q30" s="11"/>
      <c r="R30" s="11"/>
      <c r="S30" s="11"/>
      <c r="T30" s="11"/>
      <c r="U30" s="11"/>
      <c r="V30" s="11"/>
    </row>
    <row r="31" spans="1:22" x14ac:dyDescent="0.25">
      <c r="A31" s="11"/>
      <c r="B31" s="11"/>
      <c r="C31" s="11"/>
      <c r="D31" s="11"/>
      <c r="E31" s="11"/>
      <c r="F31" s="11"/>
      <c r="G31" s="11"/>
      <c r="H31" s="11"/>
      <c r="I31" s="11"/>
      <c r="J31" s="11"/>
      <c r="K31" s="11"/>
      <c r="L31" s="11"/>
      <c r="M31" s="11"/>
      <c r="N31" s="11"/>
      <c r="O31" s="11"/>
      <c r="P31" s="11"/>
      <c r="Q31" s="11"/>
      <c r="R31" s="11"/>
      <c r="S31" s="11"/>
      <c r="T31" s="11"/>
      <c r="U31" s="11"/>
      <c r="V31" s="11"/>
    </row>
    <row r="32" spans="1:22" x14ac:dyDescent="0.25">
      <c r="A32" s="11"/>
      <c r="B32" s="11"/>
      <c r="C32" s="11"/>
      <c r="D32" s="11"/>
      <c r="E32" s="11"/>
      <c r="F32" s="11"/>
      <c r="G32" s="11"/>
      <c r="H32" s="11"/>
      <c r="I32" s="11"/>
      <c r="J32" s="11"/>
      <c r="K32" s="11"/>
      <c r="L32" s="11"/>
      <c r="M32" s="11"/>
      <c r="N32" s="11"/>
      <c r="O32" s="11"/>
      <c r="P32" s="11"/>
      <c r="Q32" s="11"/>
      <c r="R32" s="11"/>
      <c r="S32" s="11"/>
      <c r="T32" s="11"/>
      <c r="U32" s="11"/>
      <c r="V32" s="11"/>
    </row>
    <row r="33" spans="1:22" x14ac:dyDescent="0.25">
      <c r="A33" s="11"/>
      <c r="B33" s="11"/>
      <c r="C33" s="11"/>
      <c r="D33" s="11"/>
      <c r="E33" s="11"/>
      <c r="F33" s="11"/>
      <c r="G33" s="11"/>
      <c r="H33" s="11"/>
      <c r="I33" s="11"/>
      <c r="J33" s="11"/>
      <c r="K33" s="11"/>
      <c r="L33" s="11"/>
      <c r="M33" s="11"/>
      <c r="N33" s="11"/>
      <c r="O33" s="11"/>
      <c r="P33" s="11"/>
      <c r="Q33" s="11"/>
      <c r="R33" s="11"/>
      <c r="S33" s="11"/>
      <c r="T33" s="11"/>
      <c r="U33" s="11"/>
      <c r="V33" s="11"/>
    </row>
    <row r="34" spans="1:22" x14ac:dyDescent="0.25">
      <c r="A34" s="11"/>
      <c r="B34" s="11"/>
      <c r="C34" s="11"/>
      <c r="D34" s="11"/>
      <c r="E34" s="11"/>
      <c r="F34" s="11"/>
      <c r="G34" s="11"/>
      <c r="H34" s="11"/>
      <c r="I34" s="11"/>
      <c r="J34" s="11"/>
      <c r="K34" s="11"/>
      <c r="L34" s="11"/>
      <c r="M34" s="11"/>
      <c r="N34" s="11"/>
      <c r="O34" s="11"/>
      <c r="P34" s="11"/>
      <c r="Q34" s="11"/>
      <c r="R34" s="11"/>
      <c r="S34" s="11"/>
      <c r="T34" s="11"/>
      <c r="U34" s="11"/>
      <c r="V34" s="11"/>
    </row>
    <row r="35" spans="1:22" x14ac:dyDescent="0.25">
      <c r="A35" s="11"/>
      <c r="B35" s="11"/>
      <c r="C35" s="11"/>
      <c r="D35" s="11"/>
      <c r="E35" s="11"/>
      <c r="F35" s="11"/>
      <c r="G35" s="11"/>
      <c r="H35" s="11"/>
      <c r="I35" s="11"/>
      <c r="J35" s="11"/>
      <c r="K35" s="11"/>
      <c r="L35" s="11"/>
      <c r="M35" s="11"/>
      <c r="N35" s="11"/>
      <c r="O35" s="11"/>
      <c r="P35" s="11"/>
      <c r="Q35" s="11"/>
      <c r="R35" s="11"/>
      <c r="S35" s="11"/>
      <c r="T35" s="11"/>
      <c r="U35" s="11"/>
      <c r="V35" s="11"/>
    </row>
    <row r="36" spans="1:22" x14ac:dyDescent="0.25">
      <c r="A36" s="11"/>
      <c r="B36" s="11"/>
      <c r="C36" s="11"/>
      <c r="D36" s="11"/>
      <c r="E36" s="11"/>
      <c r="F36" s="11"/>
      <c r="G36" s="11"/>
      <c r="H36" s="11"/>
      <c r="I36" s="11"/>
      <c r="J36" s="11"/>
      <c r="K36" s="11"/>
      <c r="L36" s="11"/>
      <c r="M36" s="11"/>
      <c r="N36" s="11"/>
      <c r="O36" s="11"/>
      <c r="P36" s="11"/>
      <c r="Q36" s="11"/>
      <c r="R36" s="11"/>
      <c r="S36" s="11"/>
      <c r="T36" s="11"/>
      <c r="U36" s="11"/>
      <c r="V36" s="11"/>
    </row>
    <row r="37" spans="1:22" x14ac:dyDescent="0.25">
      <c r="A37" s="11"/>
      <c r="B37" s="11"/>
      <c r="C37" s="11"/>
      <c r="D37" s="11"/>
      <c r="E37" s="11"/>
      <c r="F37" s="11"/>
      <c r="G37" s="11"/>
      <c r="H37" s="11"/>
      <c r="I37" s="11"/>
      <c r="J37" s="11"/>
      <c r="K37" s="11"/>
      <c r="L37" s="11"/>
      <c r="M37" s="11"/>
      <c r="N37" s="11"/>
      <c r="O37" s="11"/>
      <c r="P37" s="11"/>
      <c r="Q37" s="11"/>
      <c r="R37" s="11"/>
      <c r="S37" s="11"/>
      <c r="T37" s="11"/>
      <c r="U37" s="11"/>
      <c r="V37" s="11"/>
    </row>
    <row r="38" spans="1:22" x14ac:dyDescent="0.25">
      <c r="A38" s="11"/>
      <c r="B38" s="11"/>
      <c r="C38" s="11"/>
      <c r="D38" s="11"/>
      <c r="E38" s="11"/>
      <c r="F38" s="11"/>
      <c r="G38" s="11"/>
      <c r="H38" s="11"/>
      <c r="I38" s="11"/>
      <c r="J38" s="11"/>
      <c r="K38" s="11"/>
      <c r="L38" s="11"/>
      <c r="M38" s="11"/>
      <c r="N38" s="11"/>
      <c r="O38" s="11"/>
      <c r="P38" s="11"/>
      <c r="Q38" s="11"/>
      <c r="R38" s="11"/>
      <c r="S38" s="11"/>
      <c r="T38" s="11"/>
      <c r="U38" s="11"/>
      <c r="V38" s="11"/>
    </row>
    <row r="39" spans="1:22" x14ac:dyDescent="0.25">
      <c r="A39" s="11"/>
      <c r="B39" s="11"/>
      <c r="C39" s="11"/>
      <c r="D39" s="11"/>
      <c r="E39" s="11"/>
      <c r="F39" s="11"/>
      <c r="G39" s="11"/>
      <c r="H39" s="11"/>
      <c r="I39" s="11"/>
      <c r="J39" s="11"/>
      <c r="K39" s="11"/>
      <c r="L39" s="11"/>
      <c r="M39" s="11"/>
      <c r="N39" s="11"/>
      <c r="O39" s="11"/>
      <c r="P39" s="11"/>
      <c r="Q39" s="11"/>
      <c r="R39" s="11"/>
      <c r="S39" s="11"/>
      <c r="T39" s="11"/>
      <c r="U39" s="11"/>
      <c r="V39" s="11"/>
    </row>
    <row r="40" spans="1:22" x14ac:dyDescent="0.25">
      <c r="A40" s="11"/>
      <c r="B40" s="11"/>
      <c r="C40" s="11"/>
      <c r="D40" s="11"/>
      <c r="E40" s="11"/>
      <c r="F40" s="11"/>
      <c r="G40" s="11"/>
      <c r="H40" s="11"/>
      <c r="I40" s="11"/>
      <c r="J40" s="11"/>
      <c r="K40" s="11"/>
      <c r="L40" s="11"/>
      <c r="M40" s="11"/>
      <c r="N40" s="11"/>
      <c r="O40" s="11"/>
      <c r="P40" s="11"/>
      <c r="Q40" s="11"/>
      <c r="R40" s="11"/>
      <c r="S40" s="11"/>
      <c r="T40" s="11"/>
      <c r="U40" s="11"/>
      <c r="V40" s="11"/>
    </row>
    <row r="41" spans="1:22" x14ac:dyDescent="0.25">
      <c r="A41" s="11"/>
      <c r="B41" s="11"/>
      <c r="C41" s="11"/>
      <c r="D41" s="11"/>
      <c r="E41" s="11"/>
      <c r="F41" s="11"/>
      <c r="G41" s="11"/>
      <c r="H41" s="11"/>
      <c r="I41" s="11"/>
      <c r="J41" s="11"/>
      <c r="K41" s="11"/>
      <c r="L41" s="11"/>
      <c r="M41" s="11"/>
      <c r="N41" s="11"/>
      <c r="O41" s="11"/>
      <c r="P41" s="11"/>
      <c r="Q41" s="11"/>
      <c r="R41" s="11"/>
      <c r="S41" s="11"/>
      <c r="T41" s="11"/>
      <c r="U41" s="11"/>
      <c r="V41" s="11"/>
    </row>
    <row r="42" spans="1:22" x14ac:dyDescent="0.25">
      <c r="A42" s="11"/>
      <c r="B42" s="11"/>
      <c r="C42" s="11"/>
      <c r="D42" s="11"/>
      <c r="E42" s="11"/>
      <c r="F42" s="11"/>
      <c r="G42" s="11"/>
      <c r="H42" s="11"/>
      <c r="I42" s="11"/>
      <c r="J42" s="11"/>
      <c r="K42" s="11"/>
      <c r="L42" s="11"/>
      <c r="M42" s="11"/>
      <c r="N42" s="11"/>
      <c r="O42" s="11"/>
      <c r="P42" s="11"/>
      <c r="Q42" s="11"/>
      <c r="R42" s="11"/>
      <c r="S42" s="11"/>
      <c r="T42" s="11"/>
      <c r="U42" s="11"/>
      <c r="V42" s="11"/>
    </row>
    <row r="43" spans="1:22" x14ac:dyDescent="0.25">
      <c r="A43" s="11"/>
      <c r="B43" s="11"/>
      <c r="C43" s="11"/>
      <c r="D43" s="11"/>
      <c r="E43" s="11"/>
      <c r="F43" s="11"/>
      <c r="G43" s="11"/>
      <c r="H43" s="11"/>
      <c r="I43" s="11"/>
      <c r="J43" s="11"/>
      <c r="K43" s="11"/>
      <c r="L43" s="11"/>
      <c r="M43" s="11"/>
      <c r="N43" s="11"/>
      <c r="O43" s="11"/>
      <c r="P43" s="11"/>
      <c r="Q43" s="11"/>
      <c r="R43" s="11"/>
      <c r="S43" s="11"/>
      <c r="T43" s="11"/>
      <c r="U43" s="11"/>
      <c r="V43" s="11"/>
    </row>
    <row r="44" spans="1:22" x14ac:dyDescent="0.25">
      <c r="A44" s="11"/>
      <c r="B44" s="11"/>
      <c r="C44" s="11"/>
      <c r="D44" s="11"/>
      <c r="E44" s="11"/>
      <c r="F44" s="11"/>
      <c r="G44" s="11"/>
      <c r="H44" s="11"/>
      <c r="I44" s="11"/>
      <c r="J44" s="11"/>
      <c r="K44" s="11"/>
      <c r="L44" s="11"/>
      <c r="M44" s="11"/>
      <c r="N44" s="11"/>
      <c r="O44" s="11"/>
      <c r="P44" s="11"/>
      <c r="Q44" s="11"/>
      <c r="R44" s="11"/>
      <c r="S44" s="11"/>
      <c r="T44" s="11"/>
      <c r="U44" s="11"/>
      <c r="V44" s="11"/>
    </row>
    <row r="45" spans="1:22" x14ac:dyDescent="0.25">
      <c r="A45" s="11"/>
      <c r="B45" s="11"/>
      <c r="C45" s="11"/>
      <c r="D45" s="11"/>
      <c r="E45" s="11"/>
      <c r="F45" s="11"/>
      <c r="G45" s="11"/>
      <c r="H45" s="11"/>
      <c r="I45" s="11"/>
      <c r="J45" s="11"/>
      <c r="K45" s="11"/>
      <c r="L45" s="11"/>
      <c r="M45" s="11"/>
      <c r="N45" s="11"/>
      <c r="O45" s="11"/>
      <c r="P45" s="11"/>
      <c r="Q45" s="11"/>
      <c r="R45" s="11"/>
      <c r="S45" s="11"/>
      <c r="T45" s="11"/>
      <c r="U45" s="11"/>
      <c r="V45" s="11"/>
    </row>
    <row r="46" spans="1:22" x14ac:dyDescent="0.25">
      <c r="A46" s="11"/>
      <c r="B46" s="11"/>
      <c r="C46" s="11"/>
      <c r="D46" s="11"/>
      <c r="E46" s="11"/>
      <c r="F46" s="11"/>
      <c r="G46" s="11"/>
      <c r="H46" s="11"/>
      <c r="I46" s="11"/>
      <c r="J46" s="11"/>
      <c r="K46" s="11"/>
      <c r="L46" s="11"/>
      <c r="M46" s="11"/>
      <c r="N46" s="11"/>
      <c r="O46" s="11"/>
      <c r="P46" s="11"/>
      <c r="Q46" s="11"/>
      <c r="R46" s="11"/>
      <c r="S46" s="11"/>
      <c r="T46" s="11"/>
      <c r="U46" s="11"/>
      <c r="V46" s="11"/>
    </row>
    <row r="47" spans="1:22" x14ac:dyDescent="0.25">
      <c r="A47" s="11"/>
      <c r="B47" s="11"/>
      <c r="C47" s="11"/>
      <c r="D47" s="11"/>
      <c r="E47" s="11"/>
      <c r="F47" s="11"/>
      <c r="G47" s="11"/>
      <c r="H47" s="11"/>
      <c r="I47" s="11"/>
      <c r="J47" s="11"/>
      <c r="K47" s="11"/>
      <c r="L47" s="11"/>
      <c r="M47" s="11"/>
      <c r="N47" s="11"/>
      <c r="O47" s="11"/>
      <c r="P47" s="11"/>
      <c r="Q47" s="11"/>
      <c r="R47" s="11"/>
      <c r="S47" s="11"/>
      <c r="T47" s="11"/>
      <c r="U47" s="11"/>
      <c r="V47" s="11"/>
    </row>
    <row r="48" spans="1:22" x14ac:dyDescent="0.25">
      <c r="A48" s="11"/>
      <c r="B48" s="11"/>
      <c r="C48" s="11"/>
      <c r="D48" s="11"/>
      <c r="E48" s="11"/>
      <c r="F48" s="11"/>
      <c r="G48" s="11"/>
      <c r="H48" s="11"/>
      <c r="I48" s="11"/>
      <c r="J48" s="11"/>
      <c r="K48" s="11"/>
      <c r="L48" s="11"/>
      <c r="M48" s="11"/>
      <c r="N48" s="11"/>
      <c r="O48" s="11"/>
      <c r="P48" s="11"/>
      <c r="Q48" s="11"/>
      <c r="R48" s="11"/>
      <c r="S48" s="11"/>
      <c r="T48" s="11"/>
      <c r="U48" s="11"/>
      <c r="V48" s="11"/>
    </row>
    <row r="49" spans="1:22" x14ac:dyDescent="0.25">
      <c r="A49" s="11"/>
      <c r="B49" s="11"/>
      <c r="C49" s="11"/>
      <c r="D49" s="11"/>
      <c r="E49" s="11"/>
      <c r="F49" s="11"/>
      <c r="G49" s="11"/>
      <c r="H49" s="11"/>
      <c r="I49" s="11"/>
      <c r="J49" s="11"/>
      <c r="K49" s="11"/>
      <c r="L49" s="11"/>
      <c r="M49" s="11"/>
      <c r="N49" s="11"/>
      <c r="O49" s="11"/>
      <c r="P49" s="11"/>
      <c r="Q49" s="11"/>
      <c r="R49" s="11"/>
      <c r="S49" s="11"/>
      <c r="T49" s="11"/>
      <c r="U49" s="11"/>
      <c r="V49" s="11"/>
    </row>
  </sheetData>
  <customSheetViews>
    <customSheetView guid="{50601D9B-4DE9-4B4B-9134-883D475F1EF6}" showPageBreaks="1" showGridLines="0" showRowCol="0">
      <selection activeCell="Y17" sqref="Y17"/>
      <pageMargins left="0.7" right="0.7" top="0.75" bottom="0.75" header="0.3" footer="0.3"/>
      <pageSetup orientation="portrait" r:id="rId1"/>
    </customSheetView>
    <customSheetView guid="{6BE3AA86-2D5F-4047-8F8A-DF7067DBE6A2}" showPageBreaks="1">
      <selection activeCell="Y17" sqref="Y17"/>
      <pageMargins left="0.7" right="0.7" top="0.75" bottom="0.75" header="0.3" footer="0.3"/>
      <pageSetup orientation="portrait" r:id="rId2"/>
    </customSheetView>
  </customSheetViews>
  <mergeCells count="1">
    <mergeCell ref="A3:V49"/>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8EBDD-612F-4981-97C2-3D1287442DF9}">
  <dimension ref="A7:J16"/>
  <sheetViews>
    <sheetView topLeftCell="A13" workbookViewId="0">
      <selection activeCell="N16" sqref="N16"/>
    </sheetView>
  </sheetViews>
  <sheetFormatPr defaultRowHeight="15" x14ac:dyDescent="0.25"/>
  <cols>
    <col min="1" max="1" width="17.28515625" bestFit="1" customWidth="1"/>
    <col min="2" max="2" width="18.140625" bestFit="1" customWidth="1"/>
    <col min="3" max="3" width="7" bestFit="1" customWidth="1"/>
    <col min="4" max="4" width="12.140625" bestFit="1" customWidth="1"/>
    <col min="5" max="5" width="6" bestFit="1" customWidth="1"/>
    <col min="6" max="6" width="9.7109375" bestFit="1" customWidth="1"/>
    <col min="7" max="7" width="11.7109375" bestFit="1" customWidth="1"/>
    <col min="8" max="8" width="6" bestFit="1" customWidth="1"/>
    <col min="9" max="9" width="7" bestFit="1" customWidth="1"/>
    <col min="10" max="10" width="11.28515625" bestFit="1" customWidth="1"/>
  </cols>
  <sheetData>
    <row r="7" spans="1:10" ht="99" customHeight="1" x14ac:dyDescent="0.25">
      <c r="A7" s="2" t="s">
        <v>72</v>
      </c>
      <c r="B7" s="2" t="s">
        <v>44</v>
      </c>
    </row>
    <row r="8" spans="1:10" x14ac:dyDescent="0.25">
      <c r="A8" s="2" t="s">
        <v>2</v>
      </c>
      <c r="B8" t="s">
        <v>45</v>
      </c>
      <c r="C8" t="s">
        <v>46</v>
      </c>
      <c r="D8" t="s">
        <v>47</v>
      </c>
      <c r="E8" t="s">
        <v>48</v>
      </c>
      <c r="F8" t="s">
        <v>49</v>
      </c>
      <c r="G8" t="s">
        <v>50</v>
      </c>
      <c r="H8" t="s">
        <v>51</v>
      </c>
      <c r="I8" t="s">
        <v>52</v>
      </c>
      <c r="J8" t="s">
        <v>3</v>
      </c>
    </row>
    <row r="9" spans="1:10" x14ac:dyDescent="0.25">
      <c r="A9" s="3" t="s">
        <v>65</v>
      </c>
      <c r="B9">
        <v>70.86</v>
      </c>
      <c r="C9">
        <v>118.9</v>
      </c>
      <c r="D9">
        <v>78.760000000000005</v>
      </c>
      <c r="E9">
        <v>62.09</v>
      </c>
      <c r="F9">
        <v>199.2</v>
      </c>
      <c r="G9">
        <v>144.82</v>
      </c>
      <c r="H9">
        <v>78.31</v>
      </c>
      <c r="I9">
        <v>147.44</v>
      </c>
      <c r="J9">
        <v>900.38</v>
      </c>
    </row>
    <row r="10" spans="1:10" x14ac:dyDescent="0.25">
      <c r="A10" s="3" t="s">
        <v>66</v>
      </c>
      <c r="B10">
        <v>70.86</v>
      </c>
      <c r="C10">
        <v>118.9</v>
      </c>
      <c r="D10">
        <v>78.760000000000005</v>
      </c>
      <c r="E10">
        <v>62.09</v>
      </c>
      <c r="F10">
        <v>199.2</v>
      </c>
      <c r="G10">
        <v>144.82</v>
      </c>
      <c r="H10">
        <v>78.31</v>
      </c>
      <c r="I10">
        <v>147.44</v>
      </c>
      <c r="J10">
        <v>900.38</v>
      </c>
    </row>
    <row r="11" spans="1:10" x14ac:dyDescent="0.25">
      <c r="A11" s="3" t="s">
        <v>67</v>
      </c>
      <c r="B11">
        <v>70.86</v>
      </c>
      <c r="C11">
        <v>118.9</v>
      </c>
      <c r="D11">
        <v>78.760000000000005</v>
      </c>
      <c r="E11">
        <v>62.09</v>
      </c>
      <c r="F11">
        <v>199.2</v>
      </c>
      <c r="G11">
        <v>144.82</v>
      </c>
      <c r="H11">
        <v>78.31</v>
      </c>
      <c r="I11">
        <v>147.44</v>
      </c>
      <c r="J11">
        <v>900.38</v>
      </c>
    </row>
    <row r="12" spans="1:10" x14ac:dyDescent="0.25">
      <c r="A12" s="3" t="s">
        <v>68</v>
      </c>
      <c r="B12">
        <v>70.86</v>
      </c>
      <c r="C12">
        <v>118.9</v>
      </c>
      <c r="D12">
        <v>78.760000000000005</v>
      </c>
      <c r="E12">
        <v>62.09</v>
      </c>
      <c r="F12">
        <v>199.2</v>
      </c>
      <c r="G12">
        <v>144.82</v>
      </c>
      <c r="H12">
        <v>78.31</v>
      </c>
      <c r="I12">
        <v>147.44</v>
      </c>
      <c r="J12">
        <v>900.38</v>
      </c>
    </row>
    <row r="13" spans="1:10" x14ac:dyDescent="0.25">
      <c r="A13" s="3" t="s">
        <v>69</v>
      </c>
      <c r="B13">
        <v>70.86</v>
      </c>
      <c r="C13">
        <v>118.9</v>
      </c>
      <c r="D13">
        <v>78.760000000000005</v>
      </c>
      <c r="E13">
        <v>62.09</v>
      </c>
      <c r="F13">
        <v>199.2</v>
      </c>
      <c r="G13">
        <v>144.82</v>
      </c>
      <c r="H13">
        <v>78.31</v>
      </c>
      <c r="I13">
        <v>147.44</v>
      </c>
      <c r="J13">
        <v>900.38</v>
      </c>
    </row>
    <row r="14" spans="1:10" x14ac:dyDescent="0.25">
      <c r="A14" s="3" t="s">
        <v>70</v>
      </c>
      <c r="B14">
        <v>70.86</v>
      </c>
      <c r="C14">
        <v>118.9</v>
      </c>
      <c r="D14">
        <v>78.760000000000005</v>
      </c>
      <c r="E14">
        <v>62.09</v>
      </c>
      <c r="F14">
        <v>199.2</v>
      </c>
      <c r="G14">
        <v>144.82</v>
      </c>
      <c r="H14">
        <v>78.31</v>
      </c>
      <c r="I14">
        <v>147.44</v>
      </c>
      <c r="J14">
        <v>900.38</v>
      </c>
    </row>
    <row r="15" spans="1:10" x14ac:dyDescent="0.25">
      <c r="A15" s="3" t="s">
        <v>71</v>
      </c>
      <c r="B15">
        <v>70.86</v>
      </c>
      <c r="C15">
        <v>118.9</v>
      </c>
      <c r="D15">
        <v>78.760000000000005</v>
      </c>
      <c r="E15">
        <v>62.09</v>
      </c>
      <c r="F15">
        <v>199.2</v>
      </c>
      <c r="G15">
        <v>144.82</v>
      </c>
      <c r="H15">
        <v>78.31</v>
      </c>
      <c r="I15">
        <v>147.44</v>
      </c>
      <c r="J15">
        <v>900.38</v>
      </c>
    </row>
    <row r="16" spans="1:10" x14ac:dyDescent="0.25">
      <c r="A16" s="3" t="s">
        <v>3</v>
      </c>
      <c r="B16">
        <v>70.86</v>
      </c>
      <c r="C16">
        <v>118.9</v>
      </c>
      <c r="D16">
        <v>78.760000000000005</v>
      </c>
      <c r="E16">
        <v>62.09</v>
      </c>
      <c r="F16">
        <v>199.2</v>
      </c>
      <c r="G16">
        <v>144.82</v>
      </c>
      <c r="H16">
        <v>78.31</v>
      </c>
      <c r="I16">
        <v>147.44</v>
      </c>
      <c r="J16">
        <v>900.38</v>
      </c>
    </row>
  </sheetData>
  <customSheetViews>
    <customSheetView guid="{50601D9B-4DE9-4B4B-9134-883D475F1EF6}" topLeftCell="A13">
      <selection activeCell="N16" sqref="N16"/>
      <pageMargins left="0.7" right="0.7" top="0.75" bottom="0.75" header="0.3" footer="0.3"/>
    </customSheetView>
    <customSheetView guid="{6BE3AA86-2D5F-4047-8F8A-DF7067DBE6A2}" topLeftCell="A13">
      <selection activeCell="N16" sqref="N16"/>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4 3 a 6 c e e - 8 6 9 9 - 4 8 c 4 - a 4 8 c - 0 d 7 4 a 0 7 6 d d d d " > < C u s t o m C o n t e n t > < ! [ C D A T A [ < ? x m l   v e r s i o n = " 1 . 0 "   e n c o d i n g = " u t f - 1 6 " ? > < S e t t i n g s > < C a l c u l a t e d F i e l d s > < i t e m > < M e a s u r e N a m e > C O G S < / M e a s u r e N a m e > < D i s p l a y N a m e > C O G S < / D i s p l a y N a m e > < V i s i b l e > F a l s e < / V i s i b l e > < / i t e m > < i t e m > < M e a s u r e N a m e > T O T A L   R E V E N U E < / M e a s u r e N a m e > < D i s p l a y N a m e > T O T A L   R E V E N U E < / D i s p l a y N a m e > < V i s i b l e > F a l s e < / V i s i b l e > < / i t e m > < i t e m > < M e a s u r e N a m e > P r o f i t   M a r g i n < / M e a s u r e N a m e > < D i s p l a y N a m e > P r o f i t   M a r g i n < / D i s p l a y N a m e > < V i s i b l e > F a l s e < / V i s i b l e > < / i t e m > < i t e m > < M e a s u r e N a m e > %   P r o f i t   M a r g i n < / M e a s u r e N a m e > < D i s p l a y N a m e > %   P r o f i t   M a r g i n < / D i s p l a y N a m e > < V i s i b l e > F a l s e < / V i s i b l e > < / i t e m > < i t e m > < M e a s u r e N a m e > T r a n s c a t i o n s < / M e a s u r e N a m e > < D i s p l a y N a m e > T r a n s c a t i o n s < / D i s p l a y N a m e > < V i s i b l e > F a l s e < / V i s i b l e > < / i t e m > < i t e m > < M e a s u r e N a m e > T o t a l   R e f u n d < / M e a s u r e N a m e > < D i s p l a y N a m e > T o t a l   R e f u n d < / D i s p l a y N a m e > < V i s i b l e > F a l s e < / V i s i b l e > < / i t e m > < i t e m > < M e a s u r e N a m e > %   T o t a l   R e f u n d < / M e a s u r e N a m e > < D i s p l a y N a m e > %   T o t a l   R e f u n d < / D i s p l a y N a m e > < V i s i b l e > F a l s e < / V i s i b l e > < / i t e m > < i t e m > < M e a s u r e N a m e > m e a s u r e   1 < / M e a s u r e N a m e > < D i s p l a y N a m e > m e a s u r e   1 < / D i s p l a y N a m e > < V i s i b l e > F a l s e < / V i s i b l e > < / i t e m > < i t e m > < M e a s u r e N a m e > T o t a l   T a r g e t < / M e a s u r e N a m e > < D i s p l a y N a m e > T o t a l   T a r g e t < / D i s p l a y N a m e > < V i s i b l e > F a l s e < / V i s i b l e > < / i t e m > < i t e m > < M e a s u r e N a m e > t o t a l   Q u a n t i t y   s o l d < / M e a s u r e N a m e > < D i s p l a y N a m e > t o t a l   Q u a n t i t y   s o l d < / D i s p l a y N a m e > < V i s i b l e > F a l s e < / V i s i b l e > < / i t e m > < i t e m > < M e a s u r e N a m e > Q t y     R e t u r n e d < / M e a s u r e N a m e > < D i s p l a y N a m e > Q t y     R e t u r n e d < / D i s p l a y N a m e > < V i s i b l e > F a l s e < / V i s i b l e > < / i t e m > < / C a l c u l a t e d F i e l d s > < S A H o s t H a s h > 0 < / S A H o s t H a s h > < G e m i n i F i e l d L i s t V i s i b l e > T r u e < / G e m i n i F i e l d L i s t V i s i b l e > < / S e t t i n g s > ] ] > < / C u s t o m C o n t e n t > < / G e m i n i > 
</file>

<file path=customXml/item10.xml>��< ? x m l   v e r s i o n = " 1 . 0 "   e n c o d i n g = " U T F - 1 6 " ? > < G e m i n i   x m l n s = " h t t p : / / g e m i n i / p i v o t c u s t o m i z a t i o n / f 0 3 5 d 7 9 2 - 6 6 f 2 - 4 a 9 e - 8 0 f 0 - 7 8 0 2 4 0 5 a 4 c 5 6 " > < 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 T r u e < / V i s i b l e > < / i t e m > < i t e m > < M e a s u r e N a m e > %   P r o f i t   M a r g i n < / M e a s u r e N a m e > < D i s p l a y N a m e > %   P r o f i t   M a r g i n < / D i s p l a y N a m e > < V i s i b l e > F a l s e < / V i s i b l e > < / i t e m > < i t e m > < M e a s u r e N a m e > T r a n s c a t i o n s < / M e a s u r e N a m e > < D i s p l a y N a m e > T r a n s c a t i o n s < / D i s p l a y N a m e > < V i s i b l e > F a l s e < / V i s i b l e > < / i t e m > < i t e m > < M e a s u r e N a m e > T o t a l   R e f u n d < / M e a s u r e N a m e > < D i s p l a y N a m e > T o t a l   R e f u n d < / D i s p l a y N a m e > < V i s i b l e > F a l s e < / V i s i b l e > < / i t e m > < i t e m > < M e a s u r e N a m e > %   T o t a l   R e f u n d < / M e a s u r e N a m e > < D i s p l a y N a m e > %   T o t a l   R e f u n d < / D i s p l a y N a m e > < V i s i b l e > F a l s e < / V i s i b l e > < / i t e m > < i t e m > < M e a s u r e N a m e > m e a s u r e   1 < / M e a s u r e N a m e > < D i s p l a y N a m e > m e a s u r e   1 < / D i s p l a y N a m e > < V i s i b l e > F a l s e < / V i s i b l e > < / i t e m > < i t e m > < M e a s u r e N a m e > T o t a l   T a r g e t < / M e a s u r e N a m e > < D i s p l a y N a m e > T o t a l   T a r g e t < / D i s p l a y N a m e > < V i s i b l e > F a l s e < / V i s i b l e > < / i t e m > < i t e m > < M e a s u r e N a m e > t o t a l   Q u a n t i t y   s o l d < / M e a s u r e N a m e > < D i s p l a y N a m e > t o t a l   Q u a n t i t y   s o l d < / D i s p l a y N a m e > < V i s i b l e > F a l s e < / V i s i b l e > < / i t e m > < i t e m > < M e a s u r e N a m e > Q t y     R e t u r n e d < / M e a s u r e N a m e > < D i s p l a y N a m e > Q t y     R e t u r n e d < / D i s p l a y N a m e > < V i s i b l e > F a l s e < / V i s i b l e > < / i t e m > < / C a l c u l a t e d F i e l d s > < S A H o s t H a s h > 0 < / S A H o s t H a s h > < G e m i n i F i e l d L i s t V i s i b l e > T r u e < / G e m i n i F i e l d L i s t V i s i b l e > < / S e t t i n g s > ] ] > < / C u s t o m C o n t e n t > < / G e m i n i > 
</file>

<file path=customXml/item11.xml>��< ? x m l   v e r s i o n = " 1 . 0 "   e n c o d i n g = " U T F - 1 6 " ? > < G e m i n i   x m l n s = " h t t p : / / g e m i n i / p i v o t c u s t o m i z a t i o n / e b b 9 f 8 d a - 5 6 9 6 - 4 f e 7 - 9 6 3 d - 3 3 b 2 d 9 c 6 a d 8 2 " > < 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 T r a n s c a t i o n s < / M e a s u r e N a m e > < D i s p l a y N a m e > T r a n s c a t i o n s < / D i s p l a y N a m e > < V i s i b l e > F a l s e < / V i s i b l e > < / i t e m > < i t e m > < M e a s u r e N a m e > m e a s u r e   1 < / M e a s u r e N a m e > < D i s p l a y N a m e > m e a s u r e   1 < / D i s p l a y N a m e > < V i s i b l e > F a l s e < / V i s i b l e > < / i t e m > < i t e m > < M e a s u r e N a m e > T o t a l   R e f u n d < / M e a s u r e N a m e > < D i s p l a y N a m e > T o t a l   R e f u n d < / D i s p l a y N a m e > < V i s i b l e > F a l s e < / V i s i b l e > < / i t e m > < i t e m > < M e a s u r e N a m e > %   T o t a l   R e f u n d < / M e a s u r e N a m e > < D i s p l a y N a m e > %   T o t a l   R e f u n d < / D i s p l a y N a m e > < V i s i b l e > F a l s e < / V i s i b l e > < / i t e m > < i t e m > < M e a s u r e N a m e > T o t a l   T a r g e t < / M e a s u r e N a m e > < D i s p l a y N a m e > T o t a l   T a r g e t < / D i s p l a y N a m e > < V i s i b l e > F a l s e < / V i s i b l e > < / i t e m > < i t e m > < M e a s u r e N a m e > t o t a l   Q u a n t i t y   s o l d < / M e a s u r e N a m e > < D i s p l a y N a m e > t o t a l   Q u a n t i t y   s o l d < / D i s p l a y N a m e > < V i s i b l e > F a l s e < / V i s i b l e > < / i t e m > < i t e m > < M e a s u r e N a m e > Q t y     R e t u r n e d < / M e a s u r e N a m e > < D i s p l a y N a m e > Q t y     R e t u r n e d < / D i s p l a y N a m e > < V i s i b l e > F a l s e < / V i s i b l e > < / i t e m > < / C a l c u l a t e d F i e l d s > < S A H o s t H a s h > 0 < / S A H o s t H a s h > < G e m i n i F i e l d L i s t V i s i b l e > T r u e < / G e m i n i F i e l d L i s t V i s i b l e > < / S e t t i n g s > ] ] > < / C u s t o m C o n t e n t > < / G e m i n i > 
</file>

<file path=customXml/item12.xml>��< ? x m l   v e r s i o n = " 1 . 0 "   e n c o d i n g = " U T F - 1 6 " ? > < G e m i n i   x m l n s = " h t t p : / / g e m i n i / p i v o t c u s t o m i z a t i o n / 0 6 2 5 9 0 6 f - 5 2 3 5 - 4 e 3 a - b 7 8 0 - 8 e 3 8 6 6 b b c 8 e 6 " > < 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 T r u e < / V i s i b l e > < / i t e m > < i t e m > < M e a s u r e N a m e > T r a n s c a t i o n s < / M e a s u r e N a m e > < D i s p l a y N a m e > T r a n s c a t i o n s < / D i s p l a y N a m e > < V i s i b l e > F a l s e < / V i s i b l e > < / i t e m > < i t e m > < M e a s u r e N a m e > T o t a l   R e f u n d < / M e a s u r e N a m e > < D i s p l a y N a m e > T o t a l   R e f u n d < / D i s p l a y N a m e > < V i s i b l e > F a l s e < / V i s i b l e > < / i t e m > < i t e m > < M e a s u r e N a m e > %   T o t a l   R e f u n d < / M e a s u r e N a m e > < D i s p l a y N a m e > %   T o t a l   R e f u n d < / D i s p l a y N a m e > < V i s i b l e > F a l s e < / V i s i b l e > < / i t e m > < i t e m > < M e a s u r e N a m e > m e a s u r e   1 < / M e a s u r e N a m e > < D i s p l a y N a m e > m e a s u r e   1 < / D i s p l a y N a m e > < V i s i b l e > F a l s e < / V i s i b l e > < / i t e m > < i t e m > < M e a s u r e N a m e > T o t a l   T a r g e t < / M e a s u r e N a m e > < D i s p l a y N a m e > T o t a l   T a r g e t < / D i s p l a y N a m e > < V i s i b l e > F a l s e < / V i s i b l e > < / i t e m > < i t e m > < M e a s u r e N a m e > t o t a l   Q u a n t i t y   s o l d < / M e a s u r e N a m e > < D i s p l a y N a m e > t o t a l   Q u a n t i t y   s o l d < / D i s p l a y N a m e > < V i s i b l e > F a l s e < / V i s i b l e > < / i t e m > < i t e m > < M e a s u r e N a m e > Q t y     R e t u r n e d < / M e a s u r e N a m e > < D i s p l a y N a m e > Q t y     R e t u r n e d < / D i s p l a y N a m e > < V i s i b l e > F a l s e < / V i s i b l e > < / i t e m > < / C a l c u l a t e d F i e l d s > < S A H o s t H a s h > 0 < / S A H o s t H a s h > < G e m i n i F i e l d L i s t V i s i b l e > T r u e < / G e m i n i F i e l d L i s t V i s i b l e > < / S e t t i n g s > ] ] > < / C u s t o m C o n t e n t > < / G e m i n i > 
</file>

<file path=customXml/item13.xml>��< ? x m l   v e r s i o n = " 1 . 0 "   e n c o d i n g = " U T F - 1 6 " ? > < G e m i n i   x m l n s = " h t t p : / / g e m i n i / p i v o t c u s t o m i z a t i o n / T a b l e X M L _ D a t e _ 3 9 6 e 4 e 1 c - d 9 1 d - 4 7 0 e - b 2 7 d - 4 c e 3 3 b 5 c b 5 7 1 " > < 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 1 0 4 < / i n t > < / v a l u e > < / i t e m > < i t e m > < k e y > < s t r i n g > Y e a r < / s t r i n g > < / k e y > < v a l u e > < i n t > 6 2 < / i n t > < / v a l u e > < / i t e m > < i t e m > < k e y > < s t r i n g > M o n t h   N u m b e r < / s t r i n g > < / k e y > < v a l u e > < i n t > 1 3 1 < / i n t > < / v a l u e > < / i t e m > < i t e m > < k e y > < s t r i n g > M o n t h < / s t r i n g > < / k e y > < v a l u e > < i n t > 7 7 < / i n t > < / v a l u e > < / i t e m > < i t e m > < k e y > < s t r i n g > W e e k D a y < / s t r i n g > < / k e y > < v a l u e > < i n t > 9 4 < / i n t > < / v a l u e > < / i t e m > < i t e m > < k e y > < s t r i n g > W e e k N u m b e r < / s t r i n g > < / k e y > < v a l u e > < i n t > 1 2 2 < / i n t > < / v a l u e > < / i t e m > < i t e m > < k e y > < s t r i n g > W e e k T y p e < / s t r i n g > < / k e y > < v a l u e > < i n t > 1 0 0 < / i n t > < / v a l u e > < / i t e m > < i t e m > < k e y > < s t r i n g > Q u a r t e r < / s t r i n g > < / k e y > < v a l u e > < i n t > 8 4 < / i n t > < / v a l u e > < / i t e m > < / C o l u m n W i d t h s > < C o l u m n D i s p l a y I n d e x > < i t e m > < k e y > < s t r i n g > O r d e r   D a t e < / s t r i n g > < / k e y > < v a l u e > < i n t > 0 < / i n t > < / v a l u e > < / i t e m > < i t e m > < k e y > < s t r i n g > Y e a r < / s t r i n g > < / k e y > < v a l u e > < i n t > 1 < / i n t > < / v a l u e > < / i t e m > < i t e m > < k e y > < s t r i n g > M o n t h   N u m b e r < / s t r i n g > < / k e y > < v a l u e > < i n t > 2 < / i n t > < / v a l u e > < / i t e m > < i t e m > < k e y > < s t r i n g > M o n t h < / s t r i n g > < / k e y > < v a l u e > < i n t > 3 < / i n t > < / v a l u e > < / i t e m > < i t e m > < k e y > < s t r i n g > W e e k D a y < / s t r i n g > < / k e y > < v a l u e > < i n t > 4 < / i n t > < / v a l u e > < / i t e m > < i t e m > < k e y > < s t r i n g > W e e k N u m b e r < / s t r i n g > < / k e y > < v a l u e > < i n t > 5 < / i n t > < / v a l u e > < / i t e m > < i t e m > < k e y > < s t r i n g > W e e k T y p e < / s t r i n g > < / k e y > < v a l u e > < i n t > 6 < / i n t > < / v a l u e > < / i t e m > < i t e m > < k e y > < s t r i n g > Q u a r t e r < / 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4 8 c f a e 2 2 - 8 8 a 3 - 4 6 c e - a d 2 b - d 3 4 d d 3 4 c 4 c 4 6 " > < C u s t o m C o n t e n t > < ! [ C D A T A [ < ? x m l   v e r s i o n = " 1 . 0 "   e n c o d i n g = " u t f - 1 6 " ? > < S e t t i n g s > < C a l c u l a t e d F i e l d s > < i t e m > < M e a s u r e N a m e > m e a s u r e   1 < / M e a s u r e N a m e > < D i s p l a y N a m e > m e a s u r e   1 < / D i s p l a y N a m e > < V i s i b l e > F a l s e < / V i s i b l e > < / i t e m > < i t e m > < M e a s u r e N a m e > C O G S < / M e a s u r e N a m e > < D i s p l a y N a m e > C O G S < / D i s p l a y N a m e > < V i s i b l e > F a l s e < / V i s i b l e > < / i t e m > < / C a l c u l a t e d F i e l d s > < S A H o s t H a s h > 0 < / S A H o s t H a s h > < G e m i n i F i e l d L i s t V i s i b l e > T r u e < / G e m i n i F i e l d L i s t V i s i b l e > < / S e t t i n g s > ] ] > < / C u s t o m C o n t e n t > < / G e m i n i > 
</file>

<file path=customXml/item16.xml>��< ? x m l   v e r s i o n = " 1 . 0 "   e n c o d i n g = " U T F - 1 6 " ? > < G e m i n i   x m l n s = " h t t p : / / g e m i n i / p i v o t c u s t o m i z a t i o n / T a b l e X M L _ Q u e r y 1 _ a e e d d f 5 a - 0 4 c 5 - 4 a 7 b - 9 e 4 4 - 8 7 1 8 2 8 a 2 5 4 4 d " > < C u s t o m C o n t e n t > < ! [ C D A T A [ < T a b l e W i d g e t G r i d S e r i a l i z a t i o n   x m l n s : x s d = " h t t p : / / w w w . w 3 . o r g / 2 0 0 1 / X M L S c h e m a "   x m l n s : x s i = " h t t p : / / w w w . w 3 . o r g / 2 0 0 1 / X M L S c h e m a - i n s t a n c e " > < C o l u m n S u g g e s t e d T y p e   / > < C o l u m n F o r m a t   / > < C o l u m n A c c u r a c y   / > < C o l u m n C u r r e n c y S y m b o l   / > < C o l u m n P o s i t i v e P a t t e r n   / > < C o l u m n N e g a t i v e P a t t e r n   / > < C o l u m n W i d t h s > < i t e m > < k e y > < s t r i n g > M e a s s u r e s < / s t r i n g > < / k e y > < v a l u e > < i n t > 1 0 2 < / i n t > < / v a l u e > < / i t e m > < / C o l u m n W i d t h s > < C o l u m n D i s p l a y I n d e x > < i t e m > < k e y > < s t r i n g > M e a s s u r e s < / s t r i n g > < / k e y > < v a l u e > < i n t > 0 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0 e d 7 c 4 1 b - c 8 a d - 4 b 0 f - 8 e 1 5 - 2 e e 0 6 7 9 4 1 6 1 9 " > < 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 T r a n s c a t i o n s < / M e a s u r e N a m e > < D i s p l a y N a m e > T r a n s c a t i o n s < / D i s p l a y N a m e > < V i s i b l e > F a l s e < / V i s i b l e > < / i t e m > < i t e m > < M e a s u r e N a m e > T o t a l   R e f u n d < / M e a s u r e N a m e > < D i s p l a y N a m e > T o t a l   R e f u n d < / D i s p l a y N a m e > < V i s i b l e > F a l s e < / V i s i b l e > < / i t e m > < i t e m > < M e a s u r e N a m e > %   T o t a l   R e f u n d < / M e a s u r e N a m e > < D i s p l a y N a m e > %   T o t a l   R e f u n d < / D i s p l a y N a m e > < V i s i b l e > F a l s e < / V i s i b l e > < / i t e m > < i t e m > < M e a s u r e N a m e > m e a s u r e   1 < / M e a s u r e N a m e > < D i s p l a y N a m e > m e a s u r e   1 < / D i s p l a y N a m e > < V i s i b l e > F a l s e < / V i s i b l e > < / i t e m > < i t e m > < M e a s u r e N a m e > T o t a l   T a r g e t < / M e a s u r e N a m e > < D i s p l a y N a m e > T o t a l   T a r g e t < / D i s p l a y N a m e > < V i s i b l e > T r u e < / V i s i b l e > < / i t e m > < i t e m > < M e a s u r e N a m e > t o t a l   Q u a n t i t y   s o l d < / M e a s u r e N a m e > < D i s p l a y N a m e > t o t a l   Q u a n t i t y   s o l d < / D i s p l a y N a m e > < V i s i b l e > F a l s e < / V i s i b l e > < / i t e m > < i t e m > < M e a s u r e N a m e > Q u a n t i t y   R e t u r n e d s < / M e a s u r e N a m e > < D i s p l a y N a m e > Q u a n t i t y   R e t u r n e d s < / D i s p l a y N a m e > < V i s i b l e > F a l s e < / V i s i b l e > < / i t e m > < / C a l c u l a t e d F i e l d s > < S A H o s t H a s h > 0 < / S A H o s t H a s h > < G e m i n i F i e l d L i s t V i s i b l e > T r u e < / G e m i n i F i e l d L i s t V i s i b l e > < / S e t t i n g s > ] ] > < / C u s t o m C o n t e n t > < / G e m i n i > 
</file>

<file path=customXml/item18.xml>��< ? x m l   v e r s i o n = " 1 . 0 "   e n c o d i n g = " U T F - 1 6 " ? > < G e m i n i   x m l n s = " h t t p : / / g e m i n i / p i v o t c u s t o m i z a t i o n / 9 f 2 2 0 7 f e - b e 2 7 - 4 e 0 1 - 9 e 1 3 - 0 f c e 1 2 0 d 1 7 d e " > < 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 T r a n s c a t i o n s < / M e a s u r e N a m e > < D i s p l a y N a m e > T r a n s c a t i o n s < / D i s p l a y N a m e > < V i s i b l e > T r u e < / V i s i b l e > < / i t e m > < i t e m > < M e a s u r e N a m e > T o t a l   R e f u n d < / M e a s u r e N a m e > < D i s p l a y N a m e > T o t a l   R e f u n d < / D i s p l a y N a m e > < V i s i b l e > F a l s e < / V i s i b l e > < / i t e m > < i t e m > < M e a s u r e N a m e > %   T o t a l   R e f u n d < / M e a s u r e N a m e > < D i s p l a y N a m e > %   T o t a l   R e f u n d < / D i s p l a y N a m e > < V i s i b l e > F a l s e < / V i s i b l e > < / i t e m > < i t e m > < M e a s u r e N a m e > m e a s u r e   1 < / M e a s u r e N a m e > < D i s p l a y N a m e > m e a s u r e   1 < / D i s p l a y N a m e > < V i s i b l e > F a l s e < / V i s i b l e > < / i t e m > < i t e m > < M e a s u r e N a m e > T o t a l   T a r g e t < / M e a s u r e N a m e > < D i s p l a y N a m e > T o t a l   T a r g e t < / D i s p l a y N a m e > < V i s i b l e > F a l s e < / V i s i b l e > < / i t e m > < i t e m > < M e a s u r e N a m e > t o t a l   Q u a n t i t y   s o l d < / M e a s u r e N a m e > < D i s p l a y N a m e > t o t a l   Q u a n t i t y   s o l d < / D i s p l a y N a m e > < V i s i b l e > F a l s e < / V i s i b l e > < / i t e m > < i t e m > < M e a s u r e N a m e > Q t y     R e t u r n e d < / M e a s u r e N a m e > < D i s p l a y N a m e > Q t y     R e t u r n e d < / D i s p l a y N a m e > < V i s i b l e > F a l s e < / V i s i b l e > < / i t e m > < / C a l c u l a t e d F i e l d s > < S A H o s t H a s h > 0 < / S A H o s t H a s h > < G e m i n i F i e l d L i s t V i s i b l e > T r u e < / G e m i n i F i e l d L i s t V i s i b l e > < / S e t t i n g s > ] ] > < / C u s t o m C o n t e n t > < / G e m i n i > 
</file>

<file path=customXml/item19.xml>��< ? x m l   v e r s i o n = " 1 . 0 "   e n c o d i n g = " u t f - 1 6 " ? > < D a t a M a s h u p   s q m i d = " 3 b d e 0 a 8 4 - 8 2 b a - 4 a 1 6 - b 0 d 7 - 1 3 2 3 c a b 7 c 7 b 8 "   x m l n s = " h t t p : / / s c h e m a s . m i c r o s o f t . c o m / D a t a M a s h u p " > A A A A A K g I A A B Q S w M E F A A C A A g A R W K F 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B F Y o 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W K F W U Q 7 q 9 S g B Q A A I h 4 A A B M A H A B G b 3 J t d W x h c y 9 T Z W N 0 a W 9 u M S 5 t I K I Y A C i g F A A A A A A A A A A A A A A A A A A A A A A A A A A A A O 1 Y 2 2 7 j N h B 9 D 5 B / I L R A I Q O K W + V W o I U f s v a m D b q 5 O s W i s I 2 A k e h Y j U Q a J J X E M P z v H U q y R F m U 7 L h t E K T N i 2 N e Z g 7 n D G c O L Y g n A 0 Z R P / 1 0 f 9 7 d 2 d 0 R E 8 y J j w Q O i b i b E i 4 Y F X c S 3 4 f k z m O c w 1 K Y 7 a C Q y N 0 d B H 9 9 F n O P w E h X P L V 7 z I s j Q q V 9 G o S k 3 W V U w h d h W 9 2 f h r 8 L s D X E U S A P h z 3 2 T E O G f T H 0 s c Q I U x z O h A w 8 M S Q v H g n R l L M / w d H w S / K t r 6 C g H h a T e 4 a 5 j + w b M m V c t o a N G N u e e L J a z q B H w g C c E t 6 x H M t B X R b G E R W d I w d 9 o R 7 z A / r Q c f e P 9 h 1 0 H T N J + n I W k k 7 x b / u C U T J q O e l Z P 1 l X n E V M R e B X g n 1 w b M H B b 5 X j d j a T j d t p W B w 0 y M Z P w r D v 4 R B z 0 Z E 8 1 k 1 2 J 5 g + g M X b 2 Z Q U 5 m 4 5 p m L M e J Q C V p P C N v h 3 5 n M r D d B V E g d 0 1 o N T n l F 5 f N h W m x Y O m l u n A R c S X e C I w J y E U S T J i 0 y m v u K 6 m b 5 k n J i n e l g S x M b o c 8 D l Z D k L V J L F o j j X O e H q W F n A i 5 N 1 W X Q f U J K N 2 y s B c F b Q a g A X T r a V L 2 3 c A q D P s 5 x h 2 0 K W z m N C X s u x T u M w T E 0 U 6 M 4 o 5 K M K 5 M m D F v U T 3 0 9 x 2 R X 8 A E U t d R D B 3 g S p C L R P g Q x b / X c b R K T 9 l Q G / F + z Z b r X Q H h q U Y j R a x i j m W F 2 1 A g d 4 V E 5 i I V l k x l F C C i j S t U g D M 4 D / R 9 8 f H B + Z k 8 p d m 1 U l E C q j S j 6 0 Z N L o v S E R e z L x m 0 6 Y 6 X U V v 9 k 5 y k m 0 a O 3 u B L T O u F 6 Z x t i T 7 7 Q g m a C t q U M / f q A 6 B I N + 7 E l j C U o z i n D j 5 N o C d h 1 j K g M 5 A 3 J D v z p 9 h W e K Z H R O 5 I T 5 l X K V 7 7 4 h M u a U G C x c c j h F c q t X y p m e l a U I 6 S k Z Q V 5 N w t m d U C U T E g A K h x T v J C e N 2 N Y k 5 c E H S s q 0 j Z m S 6 l x F p k R 3 P h r O w J O K V E P 5 o 9 B Q j O V P T d R 2 t 8 J t U g C t x W r h K 5 v V s y y / Q q b E S r K g / Y 3 x x 3 v G H t 8 m t b w M U F V 7 v Y T i B f I L U e i 8 E G D g d B m 5 / o Q Q 6 d 4 l H w A 7 x T 8 f n E k S d a x 0 0 n J + C 6 i f f b N G C 9 V K 8 W i L L N N c v U 2 u N R a 5 r U T Y L 4 S C 9 e o G 0 B p K R 2 y n z H J F U Z I 4 Z v V R T l + k a a l M f C g N t t R j 9 n x Q n B I 0 z y A / 2 A j Q g T p r a X i 3 k B I 1 w J s 0 o + 6 F q S J v 9 p N M F Y 5 W E T m r 3 J b i U L C k E 1 M R O K / Q n l W s 7 0 1 + v o n + f I 0 A d f 9 V B e q W K v E 0 F T p Z 3 X s n j b 4 M 6 j / 0 / G 2 S n c s 5 Y 3 H t A v 8 P j M + q T 9 9 U j / L A y z f R O L o n P N 3 G o L q Y J j d U i 0 n a v Y + c + f / B 8 u E e L J X 6 2 I u n Y Q B d i W g x 7 w W Q L N S T 1 Q Z f s m y w d i k n M F v p o H 0 S Q v J U G 6 j m 3 K k z n X e Y P w j m d f 3 Q 5 B 1 K e L J F b 4 p q w B 4 U j i B f t N C Z N F A i x 5 t b X + Y l l + 6 F u 2 T k 9 f 7 S e t T s N H 8 n a D s q r t X o q n u D w s q N p j o J O O d w 8 0 v X s B 5 D L n M q m 3 U J 2 I e n p b Q H x Q 4 Q H Q f / l N 6 r e p 7 r Y d n m X V a V e N r T L L O d l H V L U + + l s 2 f L j c q 6 h 2 c N H K + C T L T I r E o x D F 6 O v x H y + H d p d t f w r H n f i O X l + o 0 5 b l B n D a C d e R G X e o 7 d j U l 2 E 5 Z N V P r g h i Z u 6 t g E n a i Y 2 I h Q d 8 n o c p O R 1 E 3 K R q a M G f U D J d x x 2 P h Y M w I G K O o z q + 8 J j m C M B t q S E R j 7 A U F p p c h 6 h u / w m r E Q C Q U x L T w 2 L k x c w E q r l q X 9 e p Z q D 6 n Y y p l x C i d G k q B p w m d t A 1 k B A 9 a W G 3 R y s r H L 8 a v 7 y B U n 4 + B l D S + F S y t b n z m 3 r v c s 9 F 1 6 x 5 J 3 3 S B b C j f M I n T v 7 G K z t / P + B v d s 6 X m e R 6 D + b h 1 s f L f 2 M 0 W V n a q w v d j 2 V V i B o h x o q V x o p n r 8 h 5 v 9 M J c W B s O t W b a A x l / p D k v y H s S q Z 5 T 3 b h E H R p 9 S L i R L 0 S m Y n x I h b r v Q b u b p p u 1 + c K w a T 5 7 U y Y K k M p 0 T L E T M Q Z O t + / X x L 1 B L A Q I t A B Q A A g A I A E V i h V l 4 N 4 j c p g A A A P Y A A A A S A A A A A A A A A A A A A A A A A A A A A A B D b 2 5 m a W c v U G F j a 2 F n Z S 5 4 b W x Q S w E C L Q A U A A I A C A B F Y o V Z D 8 r p q 6 Q A A A D p A A A A E w A A A A A A A A A A A A A A A A D y A A A A W 0 N v b n R l b n R f V H l w Z X N d L n h t b F B L A Q I t A B Q A A g A I A E V i h V l E O 6 v U o A U A A C I e A A A T A A A A A A A A A A A A A A A A A O M B A A B G b 3 J t d W x h c y 9 T Z W N 0 a W 9 u M S 5 t U E s F B g A A A A A D A A M A w g A A A N A 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t a A A A A A A A A e V 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h b G V z X 3 B l c n N v b n N f d G F i b G V f Y 2 9 y c m V j d G V k P C 9 J d G V t U G F 0 a D 4 8 L 0 l 0 Z W 1 M b 2 N h d G l v b j 4 8 U 3 R h Y m x l R W 5 0 c m l l c z 4 8 R W 5 0 c n k g V H l w Z T 0 i S X N Q c m l 2 Y X R l I i B W Y W x 1 Z T 0 i b D A i I C 8 + P E V u d H J 5 I F R 5 c G U 9 I l F 1 Z X J 5 S U Q i I F Z h b H V l P S J z Y j U 2 Y 2 M w O T E t M T h j Y i 0 0 M G I 0 L T k 3 Z m M t M m F l N T I x Y T c 3 Y T k 0 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1 N h b G V z I F B l c n N v b i B J R C Z x d W 9 0 O y w m c X V v d D t G d W x s I E 5 h b W U m c X V v d D s s J n F 1 b 3 Q 7 U 3 R v c m U g T m F t Z S Z x d W 9 0 O y w m c X V v d D t D d X N 0 b 2 0 g Q W d l J n F 1 b 3 Q 7 X S I g L z 4 8 R W 5 0 c n k g V H l w Z T 0 i R m l s b E N v b H V t b l R 5 c G V z I i B W Y W x 1 Z T 0 i c 0 F 3 W U d B d z 0 9 I i A v P j x F b n R y e S B U e X B l P S J G a W x s T G F z d F V w Z G F 0 Z W Q i I F Z h b H V l P S J k M j A y N C 0 x M i 0 w M 1 Q x N T o 0 N T o z N C 4 y O T c 3 N T c 5 W i I g L z 4 8 R W 5 0 c n k g V H l w Z T 0 i R m l s b E V y c m 9 y Q 2 9 1 b n Q i I F Z h b H V l P S J s M C I g L z 4 8 R W 5 0 c n k g V H l w Z T 0 i R m l s b E V y c m 9 y Q 2 9 k Z S I g V m F s d W U 9 I n N V b m t u b 3 d u I i A v P j x F b n R y e S B U e X B l P S J G a W x s Q 2 9 1 b n Q i I F Z h b H V l P S J s M T A 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c 2 F s Z X N f c G V y c 2 9 u c 1 9 0 Y W J s Z V 9 j b 3 J y Z W N 0 Z W Q v Q 2 h h b m d l Z C B U e X B l L n t T Y W x l c y B Q Z X J z b 2 4 g S U Q s M H 0 m c X V v d D s s J n F 1 b 3 Q 7 U 2 V j d G l v b j E v c 2 F s Z X N f c G V y c 2 9 u c 1 9 0 Y W J s Z V 9 j b 3 J y Z W N 0 Z W Q v T W V y Z 2 V k I E N v b H V t b n M u e 0 Z 1 b G w g T m F t Z S w x f S Z x d W 9 0 O y w m c X V v d D t T Z W N 0 a W 9 u M S 9 z Y W x l c 1 9 w Z X J z b 2 5 z X 3 R h Y m x l X 2 N v c n J l Y 3 R l Z C 9 D a G F u Z 2 V k I F R 5 c G U u e 1 N 0 b 3 J l I E 5 h b W U s M 3 0 m c X V v d D s s J n F 1 b 3 Q 7 U 2 V j d G l v b j E v c 2 F s Z X N f c G V y c 2 9 u c 1 9 0 Y W J s Z V 9 j b 3 J y Z W N 0 Z W Q v Q 2 h h b m d l Z C B U e X B l M S 5 7 Q 3 V z d G 9 t I E F n Z S w 1 f S Z x d W 9 0 O 1 0 s J n F 1 b 3 Q 7 Q 2 9 s d W 1 u Q 2 9 1 b n Q m c X V v d D s 6 N C w m c X V v d D t L Z X l D b 2 x 1 b W 5 O Y W 1 l c y Z x d W 9 0 O z p b X S w m c X V v d D t D b 2 x 1 b W 5 J Z G V u d G l 0 a W V z J n F 1 b 3 Q 7 O l s m c X V v d D t T Z W N 0 a W 9 u M S 9 z Y W x l c 1 9 w Z X J z b 2 5 z X 3 R h Y m x l X 2 N v c n J l Y 3 R l Z C 9 D a G F u Z 2 V k I F R 5 c G U u e 1 N h b G V z I F B l c n N v b i B J R C w w f S Z x d W 9 0 O y w m c X V v d D t T Z W N 0 a W 9 u M S 9 z Y W x l c 1 9 w Z X J z b 2 5 z X 3 R h Y m x l X 2 N v c n J l Y 3 R l Z C 9 N Z X J n Z W Q g Q 2 9 s d W 1 u c y 5 7 R n V s b C B O Y W 1 l L D F 9 J n F 1 b 3 Q 7 L C Z x d W 9 0 O 1 N l Y 3 R p b 2 4 x L 3 N h b G V z X 3 B l c n N v b n N f d G F i b G V f Y 2 9 y c m V j d G V k L 0 N o Y W 5 n Z W Q g V H l w Z S 5 7 U 3 R v c m U g T m F t Z S w z f S Z x d W 9 0 O y w m c X V v d D t T Z W N 0 a W 9 u M S 9 z Y W x l c 1 9 w Z X J z b 2 5 z X 3 R h Y m x l X 2 N v c n J l Y 3 R l Z C 9 D a G F u Z 2 V k I F R 5 c G U x L n t D d X N 0 b 2 0 g Q W d l L D V 9 J n F 1 b 3 Q 7 X S w m c X V v d D t S Z W x h d G l v b n N o a X B J b m Z v J n F 1 b 3 Q 7 O l t d f S I g L z 4 8 L 1 N 0 Y W J s Z U V u d H J p Z X M + P C 9 J d G V t P j x J d G V t P j x J d G V t T G 9 j Y X R p b 2 4 + P E l 0 Z W 1 U e X B l P k Z v c m 1 1 b G E 8 L 0 l 0 Z W 1 U e X B l P j x J d G V t U G F 0 a D 5 T Z W N 0 a W 9 u M S 9 z Y W x l c 1 9 w Z X J z b 2 5 z X 3 R h Y m x l X 2 N v c n J l Y 3 R l Z C 9 T b 3 V y Y 2 U 8 L 0 l 0 Z W 1 Q Y X R o P j w v S X R l b U x v Y 2 F 0 a W 9 u P j x T d G F i b G V F b n R y a W V z I C 8 + P C 9 J d G V t P j x J d G V t P j x J d G V t T G 9 j Y X R p b 2 4 + P E l 0 Z W 1 U e X B l P k Z v c m 1 1 b G E 8 L 0 l 0 Z W 1 U e X B l P j x J d G V t U G F 0 a D 5 T Z W N 0 a W 9 u M S 9 z Y W x l c 1 9 w Z X J z b 2 5 z X 3 R h Y m x l X 2 N v c n J l Y 3 R l Z C 9 Q c m 9 t b 3 R l Z C U y M E h l Y W R l c n M 8 L 0 l 0 Z W 1 Q Y X R o P j w v S X R l b U x v Y 2 F 0 a W 9 u P j x T d G F i b G V F b n R y a W V z I C 8 + P C 9 J d G V t P j x J d G V t P j x J d G V t T G 9 j Y X R p b 2 4 + P E l 0 Z W 1 U e X B l P k Z v c m 1 1 b G E 8 L 0 l 0 Z W 1 U e X B l P j x J d G V t U G F 0 a D 5 T Z W N 0 a W 9 u M S 9 z Y W x l c 1 9 w Z X J z b 2 5 z X 3 R h Y m x l X 2 N v c n J l Y 3 R l Z C 9 D a G F u Z 2 V k J T I w V H l w Z T w v S X R l b V B h d G g + P C 9 J d G V t T G 9 j Y X R p b 2 4 + P F N 0 Y W J s Z U V u d H J p Z X M g L z 4 8 L 0 l 0 Z W 0 + P E l 0 Z W 0 + P E l 0 Z W 1 M b 2 N h d G l v b j 4 8 S X R l b V R 5 c G U + R m 9 y b X V s Y T w v S X R l b V R 5 c G U + P E l 0 Z W 1 Q Y X R o P l N l Y 3 R p b 2 4 x L 3 N h b G V z X 3 B l c n N v b n N f d G F i b G V f Y 2 9 y c m V j d G V k L 0 1 l c m d l Z C U y M E N v b H V t b n M 8 L 0 l 0 Z W 1 Q Y X R o P j w v S X R l b U x v Y 2 F 0 a W 9 u P j x T d G F i b G V F b n R y a W V z I C 8 + P C 9 J d G V t P j x J d G V t P j x J d G V t T G 9 j Y X R p b 2 4 + P E l 0 Z W 1 U e X B l P k Z v c m 1 1 b G E 8 L 0 l 0 Z W 1 U e X B l P j x J d G V t U G F 0 a D 5 T Z W N 0 a W 9 u M S 9 z Y W x l c 1 9 w Z X J z b 2 5 z X 3 R h Y m x l X 2 N v c n J l Y 3 R l Z C 9 J b n N l c n R l Z C U y M E F n Z T w v S X R l b V B h d G g + P C 9 J d G V t T G 9 j Y X R p b 2 4 + P F N 0 Y W J s Z U V u d H J p Z X M g L z 4 8 L 0 l 0 Z W 0 + P E l 0 Z W 0 + P E l 0 Z W 1 M b 2 N h d G l v b j 4 8 S X R l b V R 5 c G U + R m 9 y b X V s Y T w v S X R l b V R 5 c G U + P E l 0 Z W 1 Q Y X R o P l N l Y 3 R p b 2 4 x L 3 N h b G V z X 3 B l c n N v b n N f d G F i b G V f Y 2 9 y c m V j d G V k L 0 F k Z G V k J T I w Q 3 V z d G 9 t P C 9 J d G V t U G F 0 a D 4 8 L 0 l 0 Z W 1 M b 2 N h d G l v b j 4 8 U 3 R h Y m x l R W 5 0 c m l l c y A v P j w v S X R l b T 4 8 S X R l b T 4 8 S X R l b U x v Y 2 F 0 a W 9 u P j x J d G V t V H l w Z T 5 G b 3 J t d W x h P C 9 J d G V t V H l w Z T 4 8 S X R l b V B h d G g + U 2 V j d G l v b j E v c 2 F s Z X N f c G V y c 2 9 u c 1 9 0 Y W J s Z V 9 j b 3 J y Z W N 0 Z W Q v Q 2 h h b m d l Z C U y M F R 5 c G U x P C 9 J d G V t U G F 0 a D 4 8 L 0 l 0 Z W 1 M b 2 N h d G l v b j 4 8 U 3 R h Y m x l R W 5 0 c m l l c y A v P j w v S X R l b T 4 8 S X R l b T 4 8 S X R l b U x v Y 2 F 0 a W 9 u P j x J d G V t V H l w Z T 5 G b 3 J t d W x h P C 9 J d G V t V H l w Z T 4 8 S X R l b V B h d G g + U 2 V j d G l v b j E v c 2 F s Z X N f c G V y c 2 9 u c 1 9 0 Y W J s Z V 9 j b 3 J y Z W N 0 Z W Q v U m V t b 3 Z l Z C U y M E N v b H V t b n M 8 L 0 l 0 Z W 1 Q Y X R o P j w v S X R l b U x v Y 2 F 0 a W 9 u P j x T d G F i b G V F b n R y a W V z I C 8 + P C 9 J d G V t P j x J d G V t P j x J d G V t T G 9 j Y X R p b 2 4 + P E l 0 Z W 1 U e X B l P k Z v c m 1 1 b G E 8 L 0 l 0 Z W 1 U e X B l P j x J d G V t U G F 0 a D 5 T Z W N 0 a W 9 u M S 9 m Y W N 0 X 3 R h Y m x l X 2 N v c n J l Y 3 R l Z D 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M G M x M m Y 1 Y 2 I t Z D Y 2 M y 0 0 N T U y L W E 2 O D Q t M m E 0 N m N j Y z h k M z Y 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N h b G N 1 b G F 0 a W 9 u c y F Q a X Z v d F R h Y m x l M i I g L z 4 8 R W 5 0 c n k g V H l w Z T 0 i R m l s b G V k Q 2 9 t c G x l d G V S Z X N 1 b H R U b 1 d v c m t z a G V l d C I g V m F s d W U 9 I m w w I i A v P j x F b n R y e S B U e X B l P S J B Z G R l Z F R v R G F 0 Y U 1 v Z G V s I i B W Y W x 1 Z T 0 i b D E i I C 8 + P E V u d H J 5 I F R 5 c G U 9 I k Z p b G x D b 3 V u d C I g V m F s d W U 9 I m w y M D A w M C I g L z 4 8 R W 5 0 c n k g V H l w Z T 0 i R m l s b E V y c m 9 y Q 2 9 k Z S I g V m F s d W U 9 I n N V b m t u b 3 d u I i A v P j x F b n R y e S B U e X B l P S J G a W x s R X J y b 3 J D b 3 V u d C I g V m F s d W U 9 I m w w I i A v P j x F b n R y e S B U e X B l P S J G a W x s T G F z d F V w Z G F 0 Z W Q i I F Z h b H V l P S J k M j A y N C 0 x M i 0 w M 1 Q x N T o 0 N T o z N C 4 z M T M 1 M T E 3 W i I g L z 4 8 R W 5 0 c n k g V H l w Z T 0 i R m l s b E N v b H V t b l R 5 c G V z I i B W Y W x 1 Z T 0 i c 0 F 3 T U R B d 1 l E Q 1 E 9 P S I g L z 4 8 R W 5 0 c n k g V H l w Z T 0 i R m l s b E N v b H V t b k 5 h b W V z I i B W Y W x 1 Z T 0 i c 1 s m c X V v d D t Q c m 9 k d W N 0 I E l E J n F 1 b 3 Q 7 L C Z x d W 9 0 O 0 N 1 c 3 R v b W V y I E l E J n F 1 b 3 Q 7 L C Z x d W 9 0 O 1 N h b G V z I F B l c n N v b i B J R C Z x d W 9 0 O y w m c X V v d D t R d W F u d G l 0 e S B T b 2 x k J n F 1 b 3 Q 7 L C Z x d W 9 0 O 1 B h e W 1 l b n Q g T W V 0 a G 9 k J n F 1 b 3 Q 7 L C Z x d W 9 0 O 1 F 1 Y W 5 0 a X R 5 I F J l d H V y b m V k J n F 1 b 3 Q 7 L C Z x d W 9 0 O 0 9 y Z G V y I E R h d 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m Y W N 0 X 3 R h Y m x l X 2 N v c n J l Y 3 R l Z C 9 D a G F u Z 2 V k I F R 5 c G U u e 1 B y b 2 R 1 Y 3 Q g S U Q s M H 0 m c X V v d D s s J n F 1 b 3 Q 7 U 2 V j d G l v b j E v Z m F j d F 9 0 Y W J s Z V 9 j b 3 J y Z W N 0 Z W Q v Q 2 h h b m d l Z C B U e X B l L n t D d X N 0 b 2 1 l c i B J R C w x f S Z x d W 9 0 O y w m c X V v d D t T Z W N 0 a W 9 u M S 9 m Y W N 0 X 3 R h Y m x l X 2 N v c n J l Y 3 R l Z C 9 D a G F u Z 2 V k I F R 5 c G U u e 1 N h b G V z I F B l c n N v b i B J R C w y f S Z x d W 9 0 O y w m c X V v d D t T Z W N 0 a W 9 u M S 9 m Y W N 0 X 3 R h Y m x l X 2 N v c n J l Y 3 R l Z C 9 D a G F u Z 2 V k I F R 5 c G U u e 1 F 1 Y W 5 0 a X R 5 I F N v b G Q s M 3 0 m c X V v d D s s J n F 1 b 3 Q 7 U 2 V j d G l v b j E v Z m F j d F 9 0 Y W J s Z V 9 j b 3 J y Z W N 0 Z W Q v Q 2 h h b m d l Z C B U e X B l L n t Q Y X l t Z W 5 0 I E 1 l d G h v Z C w 0 f S Z x d W 9 0 O y w m c X V v d D t T Z W N 0 a W 9 u M S 9 m Y W N 0 X 3 R h Y m x l X 2 N v c n J l Y 3 R l Z C 9 D a G F u Z 2 V k I F R 5 c G U u e 1 F 1 Y W 5 0 a X R 5 I F J l d H V y b m V k L D V 9 J n F 1 b 3 Q 7 L C Z x d W 9 0 O 1 N l Y 3 R p b 2 4 x L 2 Z h Y 3 R f d G F i b G V f Y 2 9 y c m V j d G V k L 0 N o Y W 5 n Z W Q g V H l w Z S 5 7 T 3 J k Z X I g R G F 0 Z S w 2 f S Z x d W 9 0 O 1 0 s J n F 1 b 3 Q 7 Q 2 9 s d W 1 u Q 2 9 1 b n Q m c X V v d D s 6 N y w m c X V v d D t L Z X l D b 2 x 1 b W 5 O Y W 1 l c y Z x d W 9 0 O z p b X S w m c X V v d D t D b 2 x 1 b W 5 J Z G V u d G l 0 a W V z J n F 1 b 3 Q 7 O l s m c X V v d D t T Z W N 0 a W 9 u M S 9 m Y W N 0 X 3 R h Y m x l X 2 N v c n J l Y 3 R l Z C 9 D a G F u Z 2 V k I F R 5 c G U u e 1 B y b 2 R 1 Y 3 Q g S U Q s M H 0 m c X V v d D s s J n F 1 b 3 Q 7 U 2 V j d G l v b j E v Z m F j d F 9 0 Y W J s Z V 9 j b 3 J y Z W N 0 Z W Q v Q 2 h h b m d l Z C B U e X B l L n t D d X N 0 b 2 1 l c i B J R C w x f S Z x d W 9 0 O y w m c X V v d D t T Z W N 0 a W 9 u M S 9 m Y W N 0 X 3 R h Y m x l X 2 N v c n J l Y 3 R l Z C 9 D a G F u Z 2 V k I F R 5 c G U u e 1 N h b G V z I F B l c n N v b i B J R C w y f S Z x d W 9 0 O y w m c X V v d D t T Z W N 0 a W 9 u M S 9 m Y W N 0 X 3 R h Y m x l X 2 N v c n J l Y 3 R l Z C 9 D a G F u Z 2 V k I F R 5 c G U u e 1 F 1 Y W 5 0 a X R 5 I F N v b G Q s M 3 0 m c X V v d D s s J n F 1 b 3 Q 7 U 2 V j d G l v b j E v Z m F j d F 9 0 Y W J s Z V 9 j b 3 J y Z W N 0 Z W Q v Q 2 h h b m d l Z C B U e X B l L n t Q Y X l t Z W 5 0 I E 1 l d G h v Z C w 0 f S Z x d W 9 0 O y w m c X V v d D t T Z W N 0 a W 9 u M S 9 m Y W N 0 X 3 R h Y m x l X 2 N v c n J l Y 3 R l Z C 9 D a G F u Z 2 V k I F R 5 c G U u e 1 F 1 Y W 5 0 a X R 5 I F J l d H V y b m V k L D V 9 J n F 1 b 3 Q 7 L C Z x d W 9 0 O 1 N l Y 3 R p b 2 4 x L 2 Z h Y 3 R f d G F i b G V f Y 2 9 y c m V j d G V k L 0 N o Y W 5 n Z W Q g V H l w Z S 5 7 T 3 J k Z X I g R G F 0 Z S w 2 f S Z x d W 9 0 O 1 0 s J n F 1 b 3 Q 7 U m V s Y X R p b 2 5 z a G l w S W 5 m b y Z x d W 9 0 O z p b X X 0 i I C 8 + P C 9 T d G F i b G V F b n R y a W V z P j w v S X R l b T 4 8 S X R l b T 4 8 S X R l b U x v Y 2 F 0 a W 9 u P j x J d G V t V H l w Z T 5 G b 3 J t d W x h P C 9 J d G V t V H l w Z T 4 8 S X R l b V B h d G g + U 2 V j d G l v b j E v Z m F j d F 9 0 Y W J s Z V 9 j b 3 J y Z W N 0 Z W Q v U 2 9 1 c m N l P C 9 J d G V t U G F 0 a D 4 8 L 0 l 0 Z W 1 M b 2 N h d G l v b j 4 8 U 3 R h Y m x l R W 5 0 c m l l c y A v P j w v S X R l b T 4 8 S X R l b T 4 8 S X R l b U x v Y 2 F 0 a W 9 u P j x J d G V t V H l w Z T 5 G b 3 J t d W x h P C 9 J d G V t V H l w Z T 4 8 S X R l b V B h d G g + U 2 V j d G l v b j E v Z m F j d F 9 0 Y W J s Z V 9 j b 3 J y Z W N 0 Z W Q v U H J v b W 9 0 Z W Q l M j B I Z W F k Z X J z P C 9 J d G V t U G F 0 a D 4 8 L 0 l 0 Z W 1 M b 2 N h d G l v b j 4 8 U 3 R h Y m x l R W 5 0 c m l l c y A v P j w v S X R l b T 4 8 S X R l b T 4 8 S X R l b U x v Y 2 F 0 a W 9 u P j x J d G V t V H l w Z T 5 G b 3 J t d W x h P C 9 J d G V t V H l w Z T 4 8 S X R l b V B h d G g + U 2 V j d G l v b j E v Z m F j d F 9 0 Y W J s Z V 9 j b 3 J y Z W N 0 Z W Q v Q 2 h h b m d l Z C U y M F R 5 c G U 8 L 0 l 0 Z W 1 Q Y X R o P j w v S X R l b U x v Y 2 F 0 a W 9 u P j x T d G F i b G V F b n R y a W V z I C 8 + P C 9 J d G V t P j x J d G V t P j x J d G V t T G 9 j Y X R p b 2 4 + P E l 0 Z W 1 U e X B l P k Z v c m 1 1 b G E 8 L 0 l 0 Z W 1 U e X B l P j x J d G V t U G F 0 a D 5 T Z W N 0 a W 9 u M S 9 t b 2 5 0 a G x 5 X 3 N 0 b 3 J l X 3 R h c m d l 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l O T A 5 N T l i N i 1 k O G I 0 L T Q w N D U t Y j F j O S 0 2 M D Y w Z T Z j M D V k N T k 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2 1 v b n R o b H l f c 3 R v c m V f d G F y Z 2 V 0 c y 9 D a G F u Z 2 V k I F R 5 c G U u e 1 N 0 b 3 J l I E l E L D B 9 J n F 1 b 3 Q 7 L C Z x d W 9 0 O 1 N l Y 3 R p b 2 4 x L 2 1 v b n R o b H l f c 3 R v c m V f d G F y Z 2 V 0 c y 9 D a G F u Z 2 V k I F R 5 c G U u e 0 1 v b n R o L D F 9 J n F 1 b 3 Q 7 L C Z x d W 9 0 O 1 N l Y 3 R p b 2 4 x L 2 1 v b n R o b H l f c 3 R v c m V f d G F y Z 2 V 0 c y 9 D a G F u Z 2 V k I F R 5 c G U u e 0 1 v b n R o b H k g V G F y Z 2 V 0 L D J 9 J n F 1 b 3 Q 7 X S w m c X V v d D t D b 2 x 1 b W 5 D b 3 V u d C Z x d W 9 0 O z o z L C Z x d W 9 0 O 0 t l e U N v b H V t b k 5 h b W V z J n F 1 b 3 Q 7 O l t d L C Z x d W 9 0 O 0 N v b H V t b k l k Z W 5 0 a X R p Z X M m c X V v d D s 6 W y Z x d W 9 0 O 1 N l Y 3 R p b 2 4 x L 2 1 v b n R o b H l f c 3 R v c m V f d G F y Z 2 V 0 c y 9 D a G F u Z 2 V k I F R 5 c G U u e 1 N 0 b 3 J l I E l E L D B 9 J n F 1 b 3 Q 7 L C Z x d W 9 0 O 1 N l Y 3 R p b 2 4 x L 2 1 v b n R o b H l f c 3 R v c m V f d G F y Z 2 V 0 c y 9 D a G F u Z 2 V k I F R 5 c G U u e 0 1 v b n R o L D F 9 J n F 1 b 3 Q 7 L C Z x d W 9 0 O 1 N l Y 3 R p b 2 4 x L 2 1 v b n R o b H l f c 3 R v c m V f d G F y Z 2 V 0 c y 9 D a G F u Z 2 V k I F R 5 c G U u e 0 1 v b n R o b H k g V G F y Z 2 V 0 L D J 9 J n F 1 b 3 Q 7 X S w m c X V v d D t S Z W x h d G l v b n N o a X B J b m Z v J n F 1 b 3 Q 7 O l t d f S I g L z 4 8 R W 5 0 c n k g V H l w Z T 0 i R m l s b F N 0 Y X R 1 c y I g V m F s d W U 9 I n N D b 2 1 w b G V 0 Z S I g L z 4 8 R W 5 0 c n k g V H l w Z T 0 i R m l s b E N v b H V t b k 5 h b W V z I i B W Y W x 1 Z T 0 i c 1 s m c X V v d D t T d G 9 y Z S B J R C Z x d W 9 0 O y w m c X V v d D t E Y X R l J n F 1 b 3 Q 7 L C Z x d W 9 0 O 0 1 v b n R o b H k g V G F y Z 2 V 0 J n F 1 b 3 Q 7 X S I g L z 4 8 R W 5 0 c n k g V H l w Z T 0 i R m l s b E N v b H V t b l R 5 c G V z I i B W Y W x 1 Z T 0 i c 0 F 3 a 0 Q i I C 8 + P E V u d H J 5 I F R 5 c G U 9 I k Z p b G x M Y X N 0 V X B k Y X R l Z C I g V m F s d W U 9 I m Q y M D I 0 L T E y L T A z V D E 1 O j Q 1 O j M 0 L j M x M z U x M T d a I i A v P j x F b n R y e S B U e X B l P S J G a W x s R X J y b 3 J D b 3 V u d C I g V m F s d W U 9 I m w w I i A v P j x F b n R y e S B U e X B l P S J G a W x s R X J y b 3 J D b 2 R l I i B W Y W x 1 Z T 0 i c 1 V u a 2 5 v d 2 4 i I C 8 + P E V u d H J 5 I F R 5 c G U 9 I k Z p b G x D b 3 V u d C I g V m F s d W U 9 I m w x M j A i I C 8 + P E V u d H J 5 I F R 5 c G U 9 I k F k Z G V k V G 9 E Y X R h T W 9 k Z W w i I F Z h b H V l P S J s M S I g L z 4 8 L 1 N 0 Y W J s Z U V u d H J p Z X M + P C 9 J d G V t P j x J d G V t P j x J d G V t T G 9 j Y X R p b 2 4 + P E l 0 Z W 1 U e X B l P k Z v c m 1 1 b G E 8 L 0 l 0 Z W 1 U e X B l P j x J d G V t U G F 0 a D 5 T Z W N 0 a W 9 u M S 9 t b 2 5 0 a G x 5 X 3 N 0 b 3 J l X 3 R h c m d l d H M v U 2 9 1 c m N l P C 9 J d G V t U G F 0 a D 4 8 L 0 l 0 Z W 1 M b 2 N h d G l v b j 4 8 U 3 R h Y m x l R W 5 0 c m l l c y A v P j w v S X R l b T 4 8 S X R l b T 4 8 S X R l b U x v Y 2 F 0 a W 9 u P j x J d G V t V H l w Z T 5 G b 3 J t d W x h P C 9 J d G V t V H l w Z T 4 8 S X R l b V B h d G g + U 2 V j d G l v b j E v b W 9 u d G h s e V 9 z d G 9 y Z V 9 0 Y X J n Z X R z L 1 B y b 2 1 v d G V k J T I w S G V h Z G V y c z w v S X R l b V B h d G g + P C 9 J d G V t T G 9 j Y X R p b 2 4 + P F N 0 Y W J s Z U V u d H J p Z X M g L z 4 8 L 0 l 0 Z W 0 + P E l 0 Z W 0 + P E l 0 Z W 1 M b 2 N h d G l v b j 4 8 S X R l b V R 5 c G U + R m 9 y b X V s Y T w v S X R l b V R 5 c G U + P E l 0 Z W 1 Q Y X R o P l N l Y 3 R p b 2 4 x L 2 1 v b n R o b H l f c 3 R v c m V f d G F y Z 2 V 0 c y 9 D a G F u Z 2 V k J T I w V H l w Z T w v S X R l b V B h d G g + P C 9 J d G V t T G 9 j Y X R p b 2 4 + P F N 0 Y W J s Z U V u d H J p Z X M g L z 4 8 L 0 l 0 Z W 0 + P E l 0 Z W 0 + P E l 0 Z W 1 M b 2 N h d G l v b j 4 8 S X R l b V R 5 c G U + R m 9 y b X V s Y T w v S X R l b V R 5 c G U + P E l 0 Z W 1 Q Y X R o P l N l Y 3 R p b 2 4 x L 3 B y b 2 R 1 Y 3 R z X 3 R h Y m x l 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M z M j d m N T l h N y 0 w N 2 U w L T R k M W Y t O G R h N C 0 3 O D U 4 M T J i Z W V l M m I 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2 F s Y 3 V s Y X R p b 2 5 z I V B p d m 9 0 V G F i b G U y I i A v P j x F b n R y e S B U e X B l P S J G a W x s Z W R D b 2 1 w b G V 0 Z V J l c 3 V s d F R v V 2 9 y a 3 N o Z W V 0 I i B W Y W x 1 Z T 0 i b D A 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C 0 x M i 0 w M 1 Q x N T o 0 N T o z N C 4 z M j k z N j E 3 W i I g L z 4 8 R W 5 0 c n k g V H l w Z T 0 i R m l s b E N v b H V t b l R 5 c G V z I i B W Y W x 1 Z T 0 i c 0 F 3 W U d C U V U 9 I i A v P j x F b n R y e S B U e X B l P S J G a W x s Q 2 9 s d W 1 u T m F t Z X M i I F Z h b H V l P S J z W y Z x d W 9 0 O 1 B y b 2 R 1 Y 3 Q g S U Q m c X V v d D s s J n F 1 b 3 Q 7 U H J v Z H V j d C B O Y W 1 l J n F 1 b 3 Q 7 L C Z x d W 9 0 O 0 N h d G V n b 3 J 5 J n F 1 b 3 Q 7 L C Z x d W 9 0 O 1 N h b G V z I F B y a W N l J n F 1 b 3 Q 7 L C Z x d W 9 0 O 0 N v c 3 Q g U H J p Y 2 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1 9 0 Y W J s Z S 9 D a G F u Z 2 V k I F R 5 c G U u e 1 B y b 2 R 1 Y 3 Q g S U Q s M H 0 m c X V v d D s s J n F 1 b 3 Q 7 U 2 V j d G l v b j E v c H J v Z H V j d H N f d G F i b G U v Q 2 h h b m d l Z C B U e X B l L n t Q c m 9 k d W N 0 I E 5 h b W U s M X 0 m c X V v d D s s J n F 1 b 3 Q 7 U 2 V j d G l v b j E v c H J v Z H V j d H N f d G F i b G U v Q 2 h h b m d l Z C B U e X B l L n t D Y X R l Z 2 9 y e S w y f S Z x d W 9 0 O y w m c X V v d D t T Z W N 0 a W 9 u M S 9 w c m 9 k d W N 0 c 1 9 0 Y W J s Z S 9 D a G F u Z 2 V k I F R 5 c G U u e 1 N h b G V z I F B y a W N l L D N 9 J n F 1 b 3 Q 7 L C Z x d W 9 0 O 1 N l Y 3 R p b 2 4 x L 3 B y b 2 R 1 Y 3 R z X 3 R h Y m x l L 0 N o Y W 5 n Z W Q g V H l w Z S 5 7 Q 2 9 z d C B Q c m l j Z S w 0 f S Z x d W 9 0 O 1 0 s J n F 1 b 3 Q 7 Q 2 9 s d W 1 u Q 2 9 1 b n Q m c X V v d D s 6 N S w m c X V v d D t L Z X l D b 2 x 1 b W 5 O Y W 1 l c y Z x d W 9 0 O z p b X S w m c X V v d D t D b 2 x 1 b W 5 J Z G V u d G l 0 a W V z J n F 1 b 3 Q 7 O l s m c X V v d D t T Z W N 0 a W 9 u M S 9 w c m 9 k d W N 0 c 1 9 0 Y W J s Z S 9 D a G F u Z 2 V k I F R 5 c G U u e 1 B y b 2 R 1 Y 3 Q g S U Q s M H 0 m c X V v d D s s J n F 1 b 3 Q 7 U 2 V j d G l v b j E v c H J v Z H V j d H N f d G F i b G U v Q 2 h h b m d l Z C B U e X B l L n t Q c m 9 k d W N 0 I E 5 h b W U s M X 0 m c X V v d D s s J n F 1 b 3 Q 7 U 2 V j d G l v b j E v c H J v Z H V j d H N f d G F i b G U v Q 2 h h b m d l Z C B U e X B l L n t D Y X R l Z 2 9 y e S w y f S Z x d W 9 0 O y w m c X V v d D t T Z W N 0 a W 9 u M S 9 w c m 9 k d W N 0 c 1 9 0 Y W J s Z S 9 D a G F u Z 2 V k I F R 5 c G U u e 1 N h b G V z I F B y a W N l L D N 9 J n F 1 b 3 Q 7 L C Z x d W 9 0 O 1 N l Y 3 R p b 2 4 x L 3 B y b 2 R 1 Y 3 R z X 3 R h Y m x l L 0 N o Y W 5 n Z W Q g V H l w Z S 5 7 Q 2 9 z d C B Q c m l j Z S w 0 f S Z x d W 9 0 O 1 0 s J n F 1 b 3 Q 7 U m V s Y X R p b 2 5 z a G l w S W 5 m b y Z x d W 9 0 O z p b X X 0 i I C 8 + P C 9 T d G F i b G V F b n R y a W V z P j w v S X R l b T 4 8 S X R l b T 4 8 S X R l b U x v Y 2 F 0 a W 9 u P j x J d G V t V H l w Z T 5 G b 3 J t d W x h P C 9 J d G V t V H l w Z T 4 8 S X R l b V B h d G g + U 2 V j d G l v b j E v c H J v Z H V j d H N f d G F i b G U v U 2 9 1 c m N l P C 9 J d G V t U G F 0 a D 4 8 L 0 l 0 Z W 1 M b 2 N h d G l v b j 4 8 U 3 R h Y m x l R W 5 0 c m l l c y A v P j w v S X R l b T 4 8 S X R l b T 4 8 S X R l b U x v Y 2 F 0 a W 9 u P j x J d G V t V H l w Z T 5 G b 3 J t d W x h P C 9 J d G V t V H l w Z T 4 8 S X R l b V B h d G g + U 2 V j d G l v b j E v c H J v Z H V j d H N f d G F i b G U v U H J v b W 9 0 Z W Q l M j B I Z W F k Z X J z P C 9 J d G V t U G F 0 a D 4 8 L 0 l 0 Z W 1 M b 2 N h d G l v b j 4 8 U 3 R h Y m x l R W 5 0 c m l l c y A v P j w v S X R l b T 4 8 S X R l b T 4 8 S X R l b U x v Y 2 F 0 a W 9 u P j x J d G V t V H l w Z T 5 G b 3 J t d W x h P C 9 J d G V t V H l w Z T 4 8 S X R l b V B h d G g + U 2 V j d G l v b j E v c H J v Z H V j d H N f d G F i b G U v Q 2 h h b m d l Z C U y M F R 5 c G U 8 L 0 l 0 Z W 1 Q Y X R o P j w v S X R l b U x v Y 2 F 0 a W 9 u P j x T d G F i b G V F b n R y a W V z I C 8 + P C 9 J d G V t P j x J d G V t P j x J d G V t T G 9 j Y X R p b 2 4 + P E l 0 Z W 1 U e X B l P k Z v c m 1 1 b G E 8 L 0 l 0 Z W 1 U e X B l P j x J d G V t U G F 0 a D 5 T Z W N 0 a W 9 u M S 9 D d X N 0 b 2 1 l c j w v S X R l b V B h d G g + P C 9 J d G V t T G 9 j Y X R p b 2 4 + P F N 0 Y W J s Z U V u d H J p Z X M + P E V u d H J 5 I F R 5 c G U 9 I k l z U H J p d m F 0 Z S I g V m F s d W U 9 I m w w I i A v P j x F b n R y e S B U e X B l P S J R d W V y e U l E I i B W Y W x 1 Z T 0 i c z c 5 Z W M 5 N W Y 1 L W U x Z m M t N D N i Y i 1 i M m R j L T R m O W Q x M T k 3 Y 2 J i Y 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Q 3 V z d G 9 t Z X I v Q 2 h h b m d l Z C B U e X B l L n t D d X N 0 b 2 1 l c i B J R C w w f S Z x d W 9 0 O y w m c X V v d D t T Z W N 0 a W 9 u M S 9 D d X N 0 b 2 1 l c i 9 J b n N l c n R l Z C B N Z X J n Z W Q g Q 2 9 s d W 1 u L n t G d W x s I E 5 h b W U s N n 0 m c X V v d D s s J n F 1 b 3 Q 7 U 2 V j d G l v b j E v Q 3 V z d G 9 t Z X I v Q 2 h h b m d l Z C B U e X B l L n t H Z W 5 k Z X I s M 3 0 m c X V v d D s s J n F 1 b 3 Q 7 U 2 V j d G l v b j E v Q 3 V z d G 9 t Z X I v Q 2 h h b m d l Z C B U e X B l L n t M b 2 N h d G l v b i w 0 f S Z x d W 9 0 O y w m c X V v d D t T Z W N 0 a W 9 u M S 9 D d X N 0 b 2 1 l c i 9 D a G F u Z 2 V k I F R 5 c G U x L n t D d X N 0 b 2 0 g I E F n Z S w 2 f S Z x d W 9 0 O 1 0 s J n F 1 b 3 Q 7 Q 2 9 s d W 1 u Q 2 9 1 b n Q m c X V v d D s 6 N S w m c X V v d D t L Z X l D b 2 x 1 b W 5 O Y W 1 l c y Z x d W 9 0 O z p b X S w m c X V v d D t D b 2 x 1 b W 5 J Z G V u d G l 0 a W V z J n F 1 b 3 Q 7 O l s m c X V v d D t T Z W N 0 a W 9 u M S 9 D d X N 0 b 2 1 l c i 9 D a G F u Z 2 V k I F R 5 c G U u e 0 N 1 c 3 R v b W V y I E l E L D B 9 J n F 1 b 3 Q 7 L C Z x d W 9 0 O 1 N l Y 3 R p b 2 4 x L 0 N 1 c 3 R v b W V y L 0 l u c 2 V y d G V k I E 1 l c m d l Z C B D b 2 x 1 b W 4 u e 0 Z 1 b G w g T m F t Z S w 2 f S Z x d W 9 0 O y w m c X V v d D t T Z W N 0 a W 9 u M S 9 D d X N 0 b 2 1 l c i 9 D a G F u Z 2 V k I F R 5 c G U u e 0 d l b m R l c i w z f S Z x d W 9 0 O y w m c X V v d D t T Z W N 0 a W 9 u M S 9 D d X N 0 b 2 1 l c i 9 D a G F u Z 2 V k I F R 5 c G U u e 0 x v Y 2 F 0 a W 9 u L D R 9 J n F 1 b 3 Q 7 L C Z x d W 9 0 O 1 N l Y 3 R p b 2 4 x L 0 N 1 c 3 R v b W V y L 0 N o Y W 5 n Z W Q g V H l w Z T E u e 0 N 1 c 3 R v b S A g Q W d l L D Z 9 J n F 1 b 3 Q 7 X S w m c X V v d D t S Z W x h d G l v b n N o a X B J b m Z v J n F 1 b 3 Q 7 O l t d f S I g L z 4 8 R W 5 0 c n k g V H l w Z T 0 i R m l s b F N 0 Y X R 1 c y I g V m F s d W U 9 I n N D b 2 1 w b G V 0 Z S I g L z 4 8 R W 5 0 c n k g V H l w Z T 0 i R m l s b E N v b H V t b k 5 h b W V z I i B W Y W x 1 Z T 0 i c 1 s m c X V v d D t D d X N 0 b 2 1 l c i B J R C Z x d W 9 0 O y w m c X V v d D t G d W x s I E 5 h b W U m c X V v d D s s J n F 1 b 3 Q 7 R 2 V u Z G V y J n F 1 b 3 Q 7 L C Z x d W 9 0 O 0 x v Y 2 F 0 a W 9 u J n F 1 b 3 Q 7 L C Z x d W 9 0 O 0 N 1 c 3 R v b S A g Q W d l J n F 1 b 3 Q 7 X S I g L z 4 8 R W 5 0 c n k g V H l w Z T 0 i R m l s b E N v b H V t b l R 5 c G V z I i B W Y W x 1 Z T 0 i c 0 F 3 W U d C Z 0 0 9 I i A v P j x F b n R y e S B U e X B l P S J G a W x s T G F z d F V w Z G F 0 Z W Q i I F Z h b H V l P S J k M j A y N C 0 x M i 0 w M 1 Q x N T o 0 N T o z N C 4 z M j k z N j E 3 W i I g L z 4 8 R W 5 0 c n k g V H l w Z T 0 i R m l s b E V y c m 9 y Q 2 9 1 b n Q i I F Z h b H V l P S J s M C I g L z 4 8 R W 5 0 c n k g V H l w Z T 0 i R m l s b E V y c m 9 y Q 2 9 k Z S I g V m F s d W U 9 I n N V b m t u b 3 d u I i A v P j x F b n R y e S B U e X B l P S J G a W x s Q 2 9 1 b n Q i I F Z h b H V l P S J s N j A w I i A v P j x F b n R y e S B U e X B l P S J B Z G R l Z F R v R G F 0 Y U 1 v Z G V s I i B W Y W x 1 Z T 0 i b D E 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U 2 h l Z X Q x X 1 N o Z W V 0 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D d X N 0 b 2 1 l c i 9 J b n N l c n R l Z C U y M E 1 l c m d l Z C U y M E N v b H V t b j w v S X R l b V B h d G g + P C 9 J d G V t T G 9 j Y X R p b 2 4 + P F N 0 Y W J s Z U V u d H J p Z X M g L z 4 8 L 0 l 0 Z W 0 + P E l 0 Z W 0 + P E l 0 Z W 1 M b 2 N h d G l v b j 4 8 S X R l b V R 5 c G U + R m 9 y b X V s Y T w v S X R l b V R 5 c G U + P E l 0 Z W 1 Q Y X R o P l N l Y 3 R p b 2 4 x L 0 N 1 c 3 R v b W V y L 1 J l b W 9 2 Z W Q l M j B D b 2 x 1 b W 5 z P C 9 J d G V t U G F 0 a D 4 8 L 0 l 0 Z W 1 M b 2 N h d G l v b j 4 8 U 3 R h Y m x l R W 5 0 c m l l c y A v P j w v S X R l b T 4 8 S X R l b T 4 8 S X R l b U x v Y 2 F 0 a W 9 u P j x J d G V t V H l w Z T 5 G b 3 J t d W x h P C 9 J d G V t V H l w Z T 4 8 S X R l b V B h d G g + U 2 V j d G l v b j E v Q 3 V z d G 9 t Z X I v U m V v c m R l c m V k J T I w Q 2 9 s d W 1 u c z w v S X R l b V B h d G g + P C 9 J d G V t T G 9 j Y X R p b 2 4 + P F N 0 Y W J s Z U V u d H J p Z X M g L z 4 8 L 0 l 0 Z W 0 + P E l 0 Z W 0 + P E l 0 Z W 1 M b 2 N h d G l v b j 4 8 S X R l b V R 5 c G U + R m 9 y b X V s Y T w v S X R l b V R 5 c G U + P E l 0 Z W 1 Q Y X R o P l N l Y 3 R p b 2 4 x L 0 N 1 c 3 R v b W V y L 0 l u c 2 V y d G V k J T I w Q W d l P C 9 J d G V t U G F 0 a D 4 8 L 0 l 0 Z W 1 M b 2 N h d G l v b j 4 8 U 3 R h Y m x l R W 5 0 c m l l c y A v P j w v S X R l b T 4 8 S X R l b T 4 8 S X R l b U x v Y 2 F 0 a W 9 u P j x J d G V t V H l w Z T 5 G b 3 J t d W x h P C 9 J d G V t V H l w Z T 4 8 S X R l b V B h d G g + U 2 V j d G l v b j E v Q 3 V z d G 9 t Z X I v Q W R k Z W Q l M j B D d X N 0 b 2 0 8 L 0 l 0 Z W 1 Q Y X R o P j w v S X R l b U x v Y 2 F 0 a W 9 u P j x T d G F i b G V F b n R y a W V z I C 8 + P C 9 J d G V t P j x J d G V t P j x J d G V t T G 9 j Y X R p b 2 4 + P E l 0 Z W 1 U e X B l P k Z v c m 1 1 b G E 8 L 0 l 0 Z W 1 U e X B l P j x J d G V t U G F 0 a D 5 T Z W N 0 a W 9 u M S 9 D d X N 0 b 2 1 l c i 9 D a G F u Z 2 V k J T I w V H l w Z T E 8 L 0 l 0 Z W 1 Q Y X R o P j w v S X R l b U x v Y 2 F 0 a W 9 u P j x T d G F i b G V F b n R y a W V z I C 8 + P C 9 J d G V t P j x J d G V t P j x J d G V t T G 9 j Y X R p b 2 4 + P E l 0 Z W 1 U e X B l P k Z v c m 1 1 b G E 8 L 0 l 0 Z W 1 U e X B l P j x J d G V t U G F 0 a D 5 T Z W N 0 a W 9 u M S 9 D d X N 0 b 2 1 l c i 9 S Z W 1 v d m V k J T I w Q 2 9 s d W 1 u c z E 8 L 0 l 0 Z W 1 Q Y X R o P j w v S X R l b U x v Y 2 F 0 a W 9 u P j x T d G F i b G V F b n R y a W V z I C 8 + P C 9 J d G V t P j x J d G V t P j x J d G V t T G 9 j Y X R p b 2 4 + P E l 0 Z W 1 U e X B l P k Z v c m 1 1 b G E 8 L 0 l 0 Z W 1 U e X B l P j x J d G V t U G F 0 a D 5 T Z W N 0 a W 9 u M S 9 E Y X R 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N j F k N D k y N D g t M j Q 2 Z S 0 0 N D c z L T h l Y z k t Y j g 3 M 2 N k Y 2 N k Z D R j 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4 L C Z x d W 9 0 O 2 t l e U N v b H V t b k 5 h b W V z J n F 1 b 3 Q 7 O l s m c X V v d D t P c m R l c i B E Y X R l J n F 1 b 3 Q 7 X S w m c X V v d D t x d W V y e V J l b G F 0 a W 9 u c 2 h p c H M m c X V v d D s 6 W 1 0 s J n F 1 b 3 Q 7 Y 2 9 s d W 1 u S W R l b n R p d G l l c y Z x d W 9 0 O z p b J n F 1 b 3 Q 7 U 2 V j d G l v b j E v R G F 0 Z S 9 D a G F u Z 2 V k I F R 5 c G U u e 0 9 y Z G V y I E R h d G U s N n 0 m c X V v d D s s J n F 1 b 3 Q 7 U 2 V j d G l v b j E v R G F 0 Z S 9 J b n N l c n R l Z C B Z Z W F y L n t Z Z W F y L D F 9 J n F 1 b 3 Q 7 L C Z x d W 9 0 O 1 N l Y 3 R p b 2 4 x L 0 R h d G U v S W 5 z Z X J 0 Z W Q g T W 9 u d G g u e 0 1 v b n R o L D J 9 J n F 1 b 3 Q 7 L C Z x d W 9 0 O 1 N l Y 3 R p b 2 4 x L 0 R h d G U v S W 5 z Z X J 0 Z W Q g R m l y c 3 Q g Q 2 h h c m F j d G V y c y 5 7 R m l y c 3 Q g Q 2 h h c m F j d G V y c y w 0 f S Z x d W 9 0 O y w m c X V v d D t T Z W N 0 a W 9 u M S 9 E Y X R l L 0 l u c 2 V y d G V k I E Z p c n N 0 I E N o Y X J h Y 3 R l c n M x L n t G a X J z d C B D a G F y Y W N 0 Z X J z L D V 9 J n F 1 b 3 Q 7 L C Z x d W 9 0 O 1 N l Y 3 R p b 2 4 x L 0 R h d G U v S W 5 z Z X J 0 Z W Q g R G F 5 I G 9 m I F d l Z W s u e 0 R h e S B v Z i B X Z W V r L D V 9 J n F 1 b 3 Q 7 L C Z x d W 9 0 O 1 N l Y 3 R p b 2 4 x L 0 R h d G U v Q 2 h h b m d l Z C B U e X B l M S 5 7 V 2 V l a 1 R 5 c G U s N n 0 m c X V v d D s s J n F 1 b 3 Q 7 U 2 V j d G l v b j E v R G F 0 Z S 9 J b n N l c n R l Z C B Q c m V m a X g u e 1 B y Z W Z p e C w 4 f S Z x d W 9 0 O 1 0 s J n F 1 b 3 Q 7 Q 2 9 s d W 1 u Q 2 9 1 b n Q m c X V v d D s 6 O C w m c X V v d D t L Z X l D b 2 x 1 b W 5 O Y W 1 l c y Z x d W 9 0 O z p b J n F 1 b 3 Q 7 T 3 J k Z X I g R G F 0 Z S Z x d W 9 0 O 1 0 s J n F 1 b 3 Q 7 Q 2 9 s d W 1 u S W R l b n R p d G l l c y Z x d W 9 0 O z p b J n F 1 b 3 Q 7 U 2 V j d G l v b j E v R G F 0 Z S 9 D a G F u Z 2 V k I F R 5 c G U u e 0 9 y Z G V y I E R h d G U s N n 0 m c X V v d D s s J n F 1 b 3 Q 7 U 2 V j d G l v b j E v R G F 0 Z S 9 J b n N l c n R l Z C B Z Z W F y L n t Z Z W F y L D F 9 J n F 1 b 3 Q 7 L C Z x d W 9 0 O 1 N l Y 3 R p b 2 4 x L 0 R h d G U v S W 5 z Z X J 0 Z W Q g T W 9 u d G g u e 0 1 v b n R o L D J 9 J n F 1 b 3 Q 7 L C Z x d W 9 0 O 1 N l Y 3 R p b 2 4 x L 0 R h d G U v S W 5 z Z X J 0 Z W Q g R m l y c 3 Q g Q 2 h h c m F j d G V y c y 5 7 R m l y c 3 Q g Q 2 h h c m F j d G V y c y w 0 f S Z x d W 9 0 O y w m c X V v d D t T Z W N 0 a W 9 u M S 9 E Y X R l L 0 l u c 2 V y d G V k I E Z p c n N 0 I E N o Y X J h Y 3 R l c n M x L n t G a X J z d C B D a G F y Y W N 0 Z X J z L D V 9 J n F 1 b 3 Q 7 L C Z x d W 9 0 O 1 N l Y 3 R p b 2 4 x L 0 R h d G U v S W 5 z Z X J 0 Z W Q g R G F 5 I G 9 m I F d l Z W s u e 0 R h e S B v Z i B X Z W V r L D V 9 J n F 1 b 3 Q 7 L C Z x d W 9 0 O 1 N l Y 3 R p b 2 4 x L 0 R h d G U v Q 2 h h b m d l Z C B U e X B l M S 5 7 V 2 V l a 1 R 5 c G U s N n 0 m c X V v d D s s J n F 1 b 3 Q 7 U 2 V j d G l v b j E v R G F 0 Z S 9 J b n N l c n R l Z C B Q c m V m a X g u e 1 B y Z W Z p e C w 4 f S Z x d W 9 0 O 1 0 s J n F 1 b 3 Q 7 U m V s Y X R p b 2 5 z a G l w S W 5 m b y Z x d W 9 0 O z p b X X 0 i I C 8 + P E V u d H J 5 I F R 5 c G U 9 I k Z p b G x D b 3 V u d C I g V m F s d W U 9 I m w z N j Q i I C 8 + P E V u d H J 5 I F R 5 c G U 9 I k Z p b G x T d G F 0 d X M i I F Z h b H V l P S J z Q 2 9 t c G x l d G U i I C 8 + P E V u d H J 5 I F R 5 c G U 9 I k Z p b G x D b 2 x 1 b W 5 O Y W 1 l c y I g V m F s d W U 9 I n N b J n F 1 b 3 Q 7 T 3 J k Z X I g R G F 0 Z S Z x d W 9 0 O y w m c X V v d D t Z Z W F y J n F 1 b 3 Q 7 L C Z x d W 9 0 O 0 1 v b n R o I E 5 1 b W J l c i Z x d W 9 0 O y w m c X V v d D t N b 2 5 0 a C Z x d W 9 0 O y w m c X V v d D t X Z W V r R G F 5 J n F 1 b 3 Q 7 L C Z x d W 9 0 O 1 d l Z W t O d W 1 i Z X I m c X V v d D s s J n F 1 b 3 Q 7 V 2 V l a 1 R 5 c G U m c X V v d D s s J n F 1 b 3 Q 7 U X V h c n R l c i Z x d W 9 0 O 1 0 i I C 8 + P E V u d H J 5 I F R 5 c G U 9 I k Z p b G x D b 2 x 1 b W 5 U e X B l c y I g V m F s d W U 9 I n N D U U 1 E Q m d Z R E J n W T 0 i I C 8 + P E V u d H J 5 I F R 5 c G U 9 I k Z p b G x M Y X N 0 V X B k Y X R l Z C I g V m F s d W U 9 I m Q y M D I 0 L T E y L T A z V D E 1 O j Q 1 O j M 0 L j M y O T M 2 M T d a I i A v P j x F b n R y e S B U e X B l P S J G a W x s R X J y b 3 J D b 3 V u d C I g V m F s d W U 9 I m w w I i A v P j x F b n R y e S B U e X B l P S J G a W x s R X J y b 3 J D b 2 R l I i B W Y W x 1 Z T 0 i c 1 V u a 2 5 v d 2 4 i I C 8 + P E V u d H J 5 I F R 5 c G U 9 I k F k Z G V k V G 9 E Y X R h T W 9 k Z W w i I F Z h b H V l P S J s M S I g L z 4 8 R W 5 0 c n k g V H l w Z T 0 i T G 9 h Z G V k V G 9 B b m F s e X N p c 1 N l c n Z p Y 2 V z I i B W Y W x 1 Z T 0 i b D A i I C 8 + P C 9 T d G F i b G V F b n R y a W V z P j w v S X R l b T 4 8 S X R l b T 4 8 S X R l b U x v Y 2 F 0 a W 9 u P j x J d G V t V H l w Z T 5 G b 3 J t d W x h P C 9 J d G V t V H l w Z T 4 8 S X R l b V B h d G g + U 2 V j d G l v b j E v R G F 0 Z S 9 T b 3 V y Y 2 U 8 L 0 l 0 Z W 1 Q Y X R o P j w v S X R l b U x v Y 2 F 0 a W 9 u P j x T d G F i b G V F b n R y a W V z I C 8 + P C 9 J d G V t P j x J d G V t P j x J d G V t T G 9 j Y X R p b 2 4 + P E l 0 Z W 1 U e X B l P k Z v c m 1 1 b G E 8 L 0 l 0 Z W 1 U e X B l P j x J d G V t U G F 0 a D 5 T Z W N 0 a W 9 u M S 9 E Y X R l L 1 B y b 2 1 v d G V k J T I w S G V h Z G V y c z w v S X R l b V B h d G g + P C 9 J d G V t T G 9 j Y X R p b 2 4 + P F N 0 Y W J s Z U V u d H J p Z X M g L z 4 8 L 0 l 0 Z W 0 + P E l 0 Z W 0 + P E l 0 Z W 1 M b 2 N h d G l v b j 4 8 S X R l b V R 5 c G U + R m 9 y b X V s Y T w v S X R l b V R 5 c G U + P E l 0 Z W 1 Q Y X R o P l N l Y 3 R p b 2 4 x L 0 R h d G U v Q 2 h h b m d l Z C U y M F R 5 c G U 8 L 0 l 0 Z W 1 Q Y X R o P j w v S X R l b U x v Y 2 F 0 a W 9 u P j x T d G F i b G V F b n R y a W V z I C 8 + P C 9 J d G V t P j x J d G V t P j x J d G V t T G 9 j Y X R p b 2 4 + P E l 0 Z W 1 U e X B l P k Z v c m 1 1 b G E 8 L 0 l 0 Z W 1 U e X B l P j x J d G V t U G F 0 a D 5 T Z W N 0 a W 9 u M S 9 E Y X R l L 1 J l b W 9 2 Z W Q l M j B E d X B s a W N h d G V z P C 9 J d G V t U G F 0 a D 4 8 L 0 l 0 Z W 1 M b 2 N h d G l v b j 4 8 U 3 R h Y m x l R W 5 0 c m l l c y A v P j w v S X R l b T 4 8 S X R l b T 4 8 S X R l b U x v Y 2 F 0 a W 9 u P j x J d G V t V H l w Z T 5 G b 3 J t d W x h P C 9 J d G V t V H l w Z T 4 8 S X R l b V B h d G g + U 2 V j d G l v b j E v R G F 0 Z S 9 S Z W 1 v d m V k J T I w T 3 R o Z X I l M j B D b 2 x 1 b W 5 z P C 9 J d G V t U G F 0 a D 4 8 L 0 l 0 Z W 1 M b 2 N h d G l v b j 4 8 U 3 R h Y m x l R W 5 0 c m l l c y A v P j w v S X R l b T 4 8 S X R l b T 4 8 S X R l b U x v Y 2 F 0 a W 9 u P j x J d G V t V H l w Z T 5 G b 3 J t d W x h P C 9 J d G V t V H l w Z T 4 8 S X R l b V B h d G g + U 2 V j d G l v b j E v R G F 0 Z S 9 J b n N l c n R l Z C U y M F l l Y X I 8 L 0 l 0 Z W 1 Q Y X R o P j w v S X R l b U x v Y 2 F 0 a W 9 u P j x T d G F i b G V F b n R y a W V z I C 8 + P C 9 J d G V t P j x J d G V t P j x J d G V t T G 9 j Y X R p b 2 4 + P E l 0 Z W 1 U e X B l P k Z v c m 1 1 b G E 8 L 0 l 0 Z W 1 U e X B l P j x J d G V t U G F 0 a D 5 T Z W N 0 a W 9 u M S 9 E Y X R l L 0 l u c 2 V y d G V k J T I w T W 9 u d G g 8 L 0 l 0 Z W 1 Q Y X R o P j w v S X R l b U x v Y 2 F 0 a W 9 u P j x T d G F i b G V F b n R y a W V z I C 8 + P C 9 J d G V t P j x J d G V t P j x J d G V t T G 9 j Y X R p b 2 4 + P E l 0 Z W 1 U e X B l P k Z v c m 1 1 b G E 8 L 0 l 0 Z W 1 U e X B l P j x J d G V t U G F 0 a D 5 T Z W N 0 a W 9 u M S 9 E Y X R l L 0 l u c 2 V y d G V k J T I w T W 9 u d G g l M j B O Y W 1 l P C 9 J d G V t U G F 0 a D 4 8 L 0 l 0 Z W 1 M b 2 N h d G l v b j 4 8 U 3 R h Y m x l R W 5 0 c m l l c y A v P j w v S X R l b T 4 8 S X R l b T 4 8 S X R l b U x v Y 2 F 0 a W 9 u P j x J d G V t V H l w Z T 5 G b 3 J t d W x h P C 9 J d G V t V H l w Z T 4 8 S X R l b V B h d G g + U 2 V j d G l v b j E v R G F 0 Z S 9 J b n N l c n R l Z C U y M E Z p c n N 0 J T I w Q 2 h h c m F j d G V y c z w v S X R l b V B h d G g + P C 9 J d G V t T G 9 j Y X R p b 2 4 + P F N 0 Y W J s Z U V u d H J p Z X M g L z 4 8 L 0 l 0 Z W 0 + P E l 0 Z W 0 + P E l 0 Z W 1 M b 2 N h d G l v b j 4 8 S X R l b V R 5 c G U + R m 9 y b X V s Y T w v S X R l b V R 5 c G U + P E l 0 Z W 1 Q Y X R o P l N l Y 3 R p b 2 4 x L 0 R h d G U v U m V t b 3 Z l Z C U y M E N v b H V t b n M 8 L 0 l 0 Z W 1 Q Y X R o P j w v S X R l b U x v Y 2 F 0 a W 9 u P j x T d G F i b G V F b n R y a W V z I C 8 + P C 9 J d G V t P j x J d G V t P j x J d G V t T G 9 j Y X R p b 2 4 + P E l 0 Z W 1 U e X B l P k Z v c m 1 1 b G E 8 L 0 l 0 Z W 1 U e X B l P j x J d G V t U G F 0 a D 5 T Z W N 0 a W 9 u M S 9 E Y X R l L 1 J l b m F t Z W Q l M j B D b 2 x 1 b W 5 z P C 9 J d G V t U G F 0 a D 4 8 L 0 l 0 Z W 1 M b 2 N h d G l v b j 4 8 U 3 R h Y m x l R W 5 0 c m l l c y A v P j w v S X R l b T 4 8 S X R l b T 4 8 S X R l b U x v Y 2 F 0 a W 9 u P j x J d G V t V H l w Z T 5 G b 3 J t d W x h P C 9 J d G V t V H l w Z T 4 8 S X R l b V B h d G g + U 2 V j d G l v b j E v R G F 0 Z S 9 J b n N l c n R l Z C U y M E R h e S U y M E 5 h b W U 8 L 0 l 0 Z W 1 Q Y X R o P j w v S X R l b U x v Y 2 F 0 a W 9 u P j x T d G F i b G V F b n R y a W V z I C 8 + P C 9 J d G V t P j x J d G V t P j x J d G V t T G 9 j Y X R p b 2 4 + P E l 0 Z W 1 U e X B l P k Z v c m 1 1 b G E 8 L 0 l 0 Z W 1 U e X B l P j x J d G V t U G F 0 a D 5 T Z W N 0 a W 9 u M S 9 E Y X R l L 0 l u c 2 V y d G V k J T I w R m l y c 3 Q l M j B D a G F y Y W N 0 Z X J z M T w v S X R l b V B h d G g + P C 9 J d G V t T G 9 j Y X R p b 2 4 + P F N 0 Y W J s Z U V u d H J p Z X M g L z 4 8 L 0 l 0 Z W 0 + P E l 0 Z W 0 + P E l 0 Z W 1 M b 2 N h d G l v b j 4 8 S X R l b V R 5 c G U + R m 9 y b X V s Y T w v S X R l b V R 5 c G U + P E l 0 Z W 1 Q Y X R o P l N l Y 3 R p b 2 4 x L 0 R h d G U v U m V t b 3 Z l Z C U y M E N v b H V t b n M x P C 9 J d G V t U G F 0 a D 4 8 L 0 l 0 Z W 1 M b 2 N h d G l v b j 4 8 U 3 R h Y m x l R W 5 0 c m l l c y A v P j w v S X R l b T 4 8 S X R l b T 4 8 S X R l b U x v Y 2 F 0 a W 9 u P j x J d G V t V H l w Z T 5 G b 3 J t d W x h P C 9 J d G V t V H l w Z T 4 8 S X R l b V B h d G g + U 2 V j d G l v b j E v R G F 0 Z S 9 S Z W 5 h b W V k J T I w Q 2 9 s d W 1 u c z E 8 L 0 l 0 Z W 1 Q Y X R o P j w v S X R l b U x v Y 2 F 0 a W 9 u P j x T d G F i b G V F b n R y a W V z I C 8 + P C 9 J d G V t P j x J d G V t P j x J d G V t T G 9 j Y X R p b 2 4 + P E l 0 Z W 1 U e X B l P k Z v c m 1 1 b G E 8 L 0 l 0 Z W 1 U e X B l P j x J d G V t U G F 0 a D 5 T Z W N 0 a W 9 u M S 9 E Y X R l L 0 l u c 2 V y d G V k J T I w R G F 5 J T I w b 2 Y l M j B X Z W V r P C 9 J d G V t U G F 0 a D 4 8 L 0 l 0 Z W 1 M b 2 N h d G l v b j 4 8 U 3 R h Y m x l R W 5 0 c m l l c y A v P j w v S X R l b T 4 8 S X R l b T 4 8 S X R l b U x v Y 2 F 0 a W 9 u P j x J d G V t V H l w Z T 5 G b 3 J t d W x h P C 9 J d G V t V H l w Z T 4 8 S X R l b V B h d G g + U 2 V j d G l v b j E v R G F 0 Z S 9 B Z G R l Z C U y M E N v b m R p d G l v b m F s J T I w Q 2 9 s d W 1 u P C 9 J d G V t U G F 0 a D 4 8 L 0 l 0 Z W 1 M b 2 N h d G l v b j 4 8 U 3 R h Y m x l R W 5 0 c m l l c y A v P j w v S X R l b T 4 8 S X R l b T 4 8 S X R l b U x v Y 2 F 0 a W 9 u P j x J d G V t V H l w Z T 5 G b 3 J t d W x h P C 9 J d G V t V H l w Z T 4 8 S X R l b V B h d G g + U 2 V j d G l v b j E v R G F 0 Z S 9 S Z W 5 h b W V k J T I w Q 2 9 s d W 1 u c z I 8 L 0 l 0 Z W 1 Q Y X R o P j w v S X R l b U x v Y 2 F 0 a W 9 u P j x T d G F i b G V F b n R y a W V z I C 8 + P C 9 J d G V t P j x J d G V t P j x J d G V t T G 9 j Y X R p b 2 4 + P E l 0 Z W 1 U e X B l P k Z v c m 1 1 b G E 8 L 0 l 0 Z W 1 U e X B l P j x J d G V t U G F 0 a D 5 T Z W N 0 a W 9 u M S 9 E Y X R l L 0 l u c 2 V y d G V k J T I w U X V h c n R l c j w v S X R l b V B h d G g + P C 9 J d G V t T G 9 j Y X R p b 2 4 + P F N 0 Y W J s Z U V u d H J p Z X M g L z 4 8 L 0 l 0 Z W 0 + P E l 0 Z W 0 + P E l 0 Z W 1 M b 2 N h d G l v b j 4 8 S X R l b V R 5 c G U + R m 9 y b X V s Y T w v S X R l b V R 5 c G U + P E l 0 Z W 1 Q Y X R o P l N l Y 3 R p b 2 4 x L 0 R h d G U v S W 5 z Z X J 0 Z W Q l M j B Q c m V m a X g 8 L 0 l 0 Z W 1 Q Y X R o P j w v S X R l b U x v Y 2 F 0 a W 9 u P j x T d G F i b G V F b n R y a W V z I C 8 + P C 9 J d G V t P j x J d G V t P j x J d G V t T G 9 j Y X R p b 2 4 + P E l 0 Z W 1 U e X B l P k Z v c m 1 1 b G E 8 L 0 l 0 Z W 1 U e X B l P j x J d G V t U G F 0 a D 5 T Z W N 0 a W 9 u M S 9 E Y X R l L 1 J l b W 9 2 Z W Q l M j B D b 2 x 1 b W 5 z M j w v S X R l b V B h d G g + P C 9 J d G V t T G 9 j Y X R p b 2 4 + P F N 0 Y W J s Z U V u d H J p Z X M g L z 4 8 L 0 l 0 Z W 0 + P E l 0 Z W 0 + P E l 0 Z W 1 M b 2 N h d G l v b j 4 8 S X R l b V R 5 c G U + R m 9 y b X V s Y T w v S X R l b V R 5 c G U + P E l 0 Z W 1 Q Y X R o P l N l Y 3 R p b 2 4 x L 0 R h d G U v U m V u Y W 1 l Z C U y M E N v b H V t b n M z P C 9 J d G V t U G F 0 a D 4 8 L 0 l 0 Z W 1 M b 2 N h d G l v b j 4 8 U 3 R h Y m x l R W 5 0 c m l l c y A v P j w v S X R l b T 4 8 S X R l b T 4 8 S X R l b U x v Y 2 F 0 a W 9 u P j x J d G V t V H l w Z T 5 G b 3 J t d W x h P C 9 J d G V t V H l w Z T 4 8 S X R l b V B h d G g + U 2 V j d G l v b j E v R G F 0 Z S 9 D a G F u Z 2 V k J T I w V H l w Z T E 8 L 0 l 0 Z W 1 Q Y X R o P j w v S X R l b U x v Y 2 F 0 a W 9 u P j x T d G F i b G V F b n R y a W V z I C 8 + P C 9 J d G V t P j x J d G V t P j x J d G V t T G 9 j Y X R p b 2 4 + P E l 0 Z W 1 U e X B l P k Z v c m 1 1 b G E 8 L 0 l 0 Z W 1 U e X B l P j x J d G V t U G F 0 a D 5 T Z W N 0 a W 9 u M S 9 E Y X R l L 1 J l b m F t Z W Q l M j B D b 2 x 1 b W 5 z N D w v S X R l b V B h d G g + P C 9 J d G V t T G 9 j Y X R p b 2 4 + P F N 0 Y W J s Z U V u d H J p Z X M g L z 4 8 L 0 l 0 Z W 0 + P E l 0 Z W 0 + P E l 0 Z W 1 M b 2 N h d G l v b j 4 8 S X R l b V R 5 c G U + R m 9 y b X V s Y T w v S X R l b V R 5 c G U + P E l 0 Z W 1 Q Y X R o P l N l Y 3 R p b 2 4 x L 2 1 v b n R o b H l f c 3 R v c m V f d G F y Z 2 V 0 c y 9 S Z W 5 h b W V k J T I w Q 2 9 s d W 1 u c z w v S X R l b V B h d G g + P C 9 J d G V t T G 9 j Y X R p b 2 4 + P F N 0 Y W J s Z U V u d H J p Z X M g L z 4 8 L 0 l 0 Z W 0 + P E l 0 Z W 0 + P E l 0 Z W 1 M b 2 N h d G l v b j 4 8 S X R l b V R 5 c G U + R m 9 y b X V s Y T w v S X R l b V R 5 c G U + P E l 0 Z W 1 Q Y X R o P l N l Y 3 R p b 2 4 x L 2 N h b G M 8 L 0 l 0 Z W 1 Q Y X R o P j w v S X R l b U x v Y 2 F 0 a W 9 u P j x T d G F i b G V F b n R y a W V z P j x F b n R y e S B U e X B l P S J J c 1 B y a X Z h d G U i I F Z h b H V l P S J s M C I g L z 4 8 R W 5 0 c n k g V H l w Z T 0 i U X V l c n l J R C I g V m F s d W U 9 I n M 3 O G N l Z m U 3 Z C 1 j M G J h L T Q x N W Q t O D U y O C 0 2 Y j d k M z B m Y z A 0 O G 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D Y W x j d W x h d G l v b n M h U G l 2 b 3 R U Y W J s Z T I i I C 8 + P E V u d H J 5 I F R 5 c G U 9 I k Z p b G x l Z E N v b X B s Z X R l U m V z d W x 0 V G 9 X b 3 J r c 2 h l Z X Q i I F Z h b H V l P S J s M C I g L z 4 8 R W 5 0 c n k g V H l w Z T 0 i U m V s Y X R p b 2 5 z a G l w S W 5 m b 0 N v b n R h a W 5 l c i I g V m F s d W U 9 I n N 7 J n F 1 b 3 Q 7 Y 2 9 s d W 1 u Q 2 9 1 b n Q m c X V v d D s 6 M S w m c X V v d D t r Z X l D b 2 x 1 b W 5 O Y W 1 l c y Z x d W 9 0 O z p b X S w m c X V v d D t x d W V y e V J l b G F 0 a W 9 u c 2 h p c H M m c X V v d D s 6 W 1 0 s J n F 1 b 3 Q 7 Y 2 9 s d W 1 u S W R l b n R p d G l l c y Z x d W 9 0 O z p b J n F 1 b 3 Q 7 U 2 V j d G l v b j E v Y 2 F s Y y 9 D b 2 5 2 Z X J 0 Z W Q g d G 8 g V G F i b G U u e 0 N v b H V t b j E s M H 0 m c X V v d D t d L C Z x d W 9 0 O 0 N v b H V t b k N v d W 5 0 J n F 1 b 3 Q 7 O j E s J n F 1 b 3 Q 7 S 2 V 5 Q 2 9 s d W 1 u T m F t Z X M m c X V v d D s 6 W 1 0 s J n F 1 b 3 Q 7 Q 2 9 s d W 1 u S W R l b n R p d G l l c y Z x d W 9 0 O z p b J n F 1 b 3 Q 7 U 2 V j d G l v b j E v Y 2 F s Y y 9 D b 2 5 2 Z X J 0 Z W Q g d G 8 g V G F i b G U u e 0 N v b H V t b j E s M H 0 m c X V v d D t d L C Z x d W 9 0 O 1 J l b G F 0 a W 9 u c 2 h p c E l u Z m 8 m c X V v d D s 6 W 1 1 9 I i A v P j x F b n R y e S B U e X B l P S J G a W x s U 3 R h d H V z I i B W Y W x 1 Z T 0 i c 0 N v b X B s Z X R l I i A v P j x F b n R y e S B U e X B l P S J G a W x s Q 2 9 s d W 1 u T m F t Z X M i I F Z h b H V l P S J z W y Z x d W 9 0 O 0 1 l Y X N z d X J l c y Z x d W 9 0 O 1 0 i I C 8 + P E V u d H J 5 I F R 5 c G U 9 I k Z p b G x D b 2 x 1 b W 5 U e X B l c y I g V m F s d W U 9 I n N B Q T 0 9 I i A v P j x F b n R y e S B U e X B l P S J G a W x s T G F z d F V w Z G F 0 Z W Q i I F Z h b H V l P S J k M j A y N C 0 x M i 0 w M 1 Q x N T o 0 N T o z N C 4 y O T c 3 N T c 5 W i I g L z 4 8 R W 5 0 c n k g V H l w Z T 0 i R m l s b E V y c m 9 y Q 2 9 1 b n Q i I F Z h b H V l P S J s M C I g L z 4 8 R W 5 0 c n k g V H l w Z T 0 i R m l s b E V y c m 9 y Q 2 9 k Z S I g V m F s d W U 9 I n N V b m t u b 3 d u I i A v P j x F b n R y e S B U e X B l P S J G a W x s Q 2 9 1 b n Q i I F Z h b H V l P S J s M S I g L z 4 8 R W 5 0 c n k g V H l w Z T 0 i Q W R k Z W R U b 0 R h d G F N b 2 R l b C I g V m F s d W U 9 I m w x I i A v P j w v U 3 R h Y m x l R W 5 0 c m l l c z 4 8 L 0 l 0 Z W 0 + P E l 0 Z W 0 + P E l 0 Z W 1 M b 2 N h d G l v b j 4 8 S X R l b V R 5 c G U + R m 9 y b X V s Y T w v S X R l b V R 5 c G U + P E l 0 Z W 1 Q Y X R o P l N l Y 3 R p b 2 4 x L 2 N h b G M v U 2 9 1 c m N l P C 9 J d G V t U G F 0 a D 4 8 L 0 l 0 Z W 1 M b 2 N h d G l v b j 4 8 U 3 R h Y m x l R W 5 0 c m l l c y A v P j w v S X R l b T 4 8 S X R l b T 4 8 S X R l b U x v Y 2 F 0 a W 9 u P j x J d G V t V H l w Z T 5 G b 3 J t d W x h P C 9 J d G V t V H l w Z T 4 8 S X R l b V B h d G g + U 2 V j d G l v b j E v Y 2 F s Y y 9 D b 2 5 2 Z X J 0 Z W Q l M j B 0 b y U y M F R h Y m x l P C 9 J d G V t U G F 0 a D 4 8 L 0 l 0 Z W 1 M b 2 N h d G l v b j 4 8 U 3 R h Y m x l R W 5 0 c m l l c y A v P j w v S X R l b T 4 8 S X R l b T 4 8 S X R l b U x v Y 2 F 0 a W 9 u P j x J d G V t V H l w Z T 5 G b 3 J t d W x h P C 9 J d G V t V H l w Z T 4 8 S X R l b V B h d G g + U 2 V j d G l v b j E v Y 2 F s Y y 9 S Z W 5 h b W V k J T I w Q 2 9 s d W 1 u c z w v S X R l b V B h d G g + P C 9 J d G V t T G 9 j Y X R p b 2 4 + P F N 0 Y W J s Z U V u d H J p Z X M g L z 4 8 L 0 l 0 Z W 0 + P C 9 J d G V t c z 4 8 L 0 x v Y 2 F s U G F j a 2 F n Z U 1 l d G F k Y X R h R m l s Z T 4 W A A A A U E s F B g A A A A A A A A A A A A A A A A A A A A A A A C Y B A A A B A A A A 0 I y d 3 w E V 0 R G M e g D A T 8 K X 6 w E A A A D K 3 E B u G 8 E L Q K h 2 l S V o 0 d s h A A A A A A I A A A A A A B B m A A A A A Q A A I A A A A B B S b a v j n G a 6 J K f v p f 2 j h D W Q h R k s l 3 + i 3 w x F x N 4 S / 8 N Q A A A A A A 6 A A A A A A g A A I A A A A N P F 5 F 0 C s n f 8 I d 5 j u D j v p 9 I D b t L S c t 6 A 3 P u u U U s m C S c K U A A A A C B 3 T D m c g O 1 7 2 w 7 k 0 n K t s S n c v C k H y z d I E z x J u K v 9 9 v o T x / Y u g r j 0 g L / R o Y 8 C 7 Q J P M G U k 9 K H w e k i l 0 o i n 0 h q x e Q s X S C a v e c Y + x H z u 7 z h v / M Y c Q A A A A N C 3 R H j m n M l k R i w Q + d l s h L 8 e h V s o Z p 0 I j L 5 z E O 5 d l h O l r N f S a y p p U 4 n 1 0 d R o / D v X W u 7 s 1 A I p y i z A i Q H e B Q z 1 r 5 c = < / D a t a M a s h u p > 
</file>

<file path=customXml/item2.xml>��< ? x m l   v e r s i o n = " 1 . 0 "   e n c o d i n g = " U T F - 1 6 " ? > < G e m i n i   x m l n s = " h t t p : / / g e m i n i / p i v o t c u s t o m i z a t i o n / d b 7 7 3 c 5 b - 5 e 3 0 - 4 3 a 2 - 8 4 8 2 - 2 f 2 5 e 6 5 9 2 e 1 6 " > < 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 T r a n s c a t i o n s < / M e a s u r e N a m e > < D i s p l a y N a m e > T r a n s c a t i o n s < / D i s p l a y N a m e > < V i s i b l e > F a l s e < / V i s i b l e > < / i t e m > < i t e m > < M e a s u r e N a m e > T o t a l   R e f u n d < / M e a s u r e N a m e > < D i s p l a y N a m e > T o t a l   R e f u n d < / D i s p l a y N a m e > < V i s i b l e > F a l s e < / V i s i b l e > < / i t e m > < i t e m > < M e a s u r e N a m e > %   T o t a l   R e f u n d < / M e a s u r e N a m e > < D i s p l a y N a m e > %   T o t a l   R e f u n d < / D i s p l a y N a m e > < V i s i b l e > T r u e < / V i s i b l e > < / i t e m > < i t e m > < M e a s u r e N a m e > m e a s u r e   1 < / M e a s u r e N a m e > < D i s p l a y N a m e > m e a s u r e   1 < / D i s p l a y N a m e > < V i s i b l e > F a l s e < / V i s i b l e > < / i t e m > < i t e m > < M e a s u r e N a m e > T o t a l   T a r g e t < / M e a s u r e N a m e > < D i s p l a y N a m e > T o t a l   T a r g e t < / D i s p l a y N a m e > < V i s i b l e > F a l s e < / V i s i b l e > < / i t e m > < i t e m > < M e a s u r e N a m e > t o t a l   Q u a n t i t y   s o l d < / M e a s u r e N a m e > < D i s p l a y N a m e > t o t a l   Q u a n t i t y   s o l d < / D i s p l a y N a m e > < V i s i b l e > F a l s e < / V i s i b l e > < / i t e m > < i t e m > < M e a s u r e N a m e > Q t y     R e t u r n e d < / M e a s u r e N a m e > < D i s p l a y N a m e > Q t y     R e t u r n e d < / D i s p l a y N a m e > < V i s i b l e > F a l s e < / V i s i b l e > < / i t e m > < / C a l c u l a t e d F i e l d s > < S A H o s t H a s h > 0 < / S A H o s t H a s h > < G e m i n i F i e l d L i s t V i s i b l e > T r u e < / G e m i n i F i e l d L i s t V i s i b l e > < / S e t t i n g s > ] ] > < / C u s t o m C o n t e n t > < / G e m i n i > 
</file>

<file path=customXml/item20.xml>��< ? x m l   v e r s i o n = " 1 . 0 "   e n c o d i n g = " U T F - 1 6 " ? > < G e m i n i   x m l n s = " h t t p : / / g e m i n i / p i v o t c u s t o m i z a t i o n / T a b l e X M L _ f a c t _ t a b l e _ c o r r e c t e d _ 4 a d a c f 2 2 - 9 3 f b - 4 a d 6 - a a 6 6 - b 9 b 1 8 7 c 9 5 5 b 4 " > < 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 C u s t o m e r   I D < / s t r i n g > < / k e y > < v a l u e > < i n t > 1 1 2 < / i n t > < / v a l u e > < / i t e m > < i t e m > < k e y > < s t r i n g > S a l e s   P e r s o n   I D < / s t r i n g > < / k e y > < v a l u e > < i n t > 1 3 0 < / i n t > < / v a l u e > < / i t e m > < i t e m > < k e y > < s t r i n g > Q u a n t i t y   S o l d < / s t r i n g > < / k e y > < v a l u e > < i n t > 1 1 9 < / i n t > < / v a l u e > < / i t e m > < i t e m > < k e y > < s t r i n g > P a y m e n t   M e t h o d < / s t r i n g > < / k e y > < v a l u e > < i n t > 1 4 3 < / i n t > < / v a l u e > < / i t e m > < i t e m > < k e y > < s t r i n g > Q u a n t i t y   R e t u r n e d < / s t r i n g > < / k e y > < v a l u e > < i n t > 1 5 0 < / i n t > < / v a l u e > < / i t e m > < i t e m > < k e y > < s t r i n g > O r d e r   D a t e < / s t r i n g > < / k e y > < v a l u e > < i n t > 1 0 4 < / 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6 8 9 3 7 a 1 f - 3 f 5 1 - 4 8 7 7 - 8 7 4 2 - 1 d 5 5 e f 9 7 4 5 5 b " > < 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 T r a n s c a t i o n s < / M e a s u r e N a m e > < D i s p l a y N a m e > T r a n s c a t i o n s < / D i s p l a y N a m e > < V i s i b l e > F a l s e < / V i s i b l e > < / i t e m > < i t e m > < M e a s u r e N a m e > T o t a l   R e f u n d < / M e a s u r e N a m e > < D i s p l a y N a m e > T o t a l   R e f u n d < / D i s p l a y N a m e > < V i s i b l e > F a l s e < / V i s i b l e > < / i t e m > < i t e m > < M e a s u r e N a m e > %   T o t a l   R e f u n d < / M e a s u r e N a m e > < D i s p l a y N a m e > %   T o t a l   R e f u n d < / D i s p l a y N a m e > < V i s i b l e > F a l s e < / V i s i b l e > < / i t e m > < i t e m > < M e a s u r e N a m e > m e a s u r e   1 < / M e a s u r e N a m e > < D i s p l a y N a m e > m e a s u r e   1 < / D i s p l a y N a m e > < V i s i b l e > T r u e < / V i s i b l e > < / i t e m > < i t e m > < M e a s u r e N a m e > T o t a l   T a r g e t < / M e a s u r e N a m e > < D i s p l a y N a m e > T o t a l   T a r g e t < / D i s p l a y N a m e > < V i s i b l e > F a l s e < / V i s i b l e > < / i t e m > < i t e m > < M e a s u r e N a m e > t o t a l   Q u a n t i t y   s o l d < / M e a s u r e N a m e > < D i s p l a y N a m e > t o t a l   Q u a n t i t y   s o l d < / D i s p l a y N a m e > < V i s i b l e > F a l s e < / V i s i b l e > < / i t e m > < i t e m > < M e a s u r e N a m e > Q t y     R e t u r n e d < / M e a s u r e N a m e > < D i s p l a y N a m e > Q t y     R e t u r n e d < / D i s p l a y N a m e > < V i s i b l e > F a l s e < / V i s i b l e > < / i t e m > < / C a l c u l a t e d F i e l d s > < S A H o s t H a s h > 0 < / S A H o s t H a s h > < G e m i n i F i e l d L i s t V i s i b l e > T r u e < / G e m i n i F i e l d L i s t V i s i b l e > < / S e t t i n g s > ] ] > < / C u s t o m C o n t e n t > < / G e m i n i > 
</file>

<file path=customXml/item22.xml>��< ? x m l   v e r s i o n = " 1 . 0 "   e n c o d i n g = " U T F - 1 6 " ? > < G e m i n i   x m l n s = " h t t p : / / g e m i n i / p i v o t c u s t o m i z a t i o n / M a n u a l C a l c M o d e " > < C u s t o m C o n t e n t > < ! [ C D A T A [ F a l s e ] ] > < / C u s t o m C o n t e n t > < / G e m i n i > 
</file>

<file path=customXml/item23.xml>��< ? x m l   v e r s i o n = " 1 . 0 "   e n c o d i n g = " U T F - 1 6 " ? > < G e m i n i   x m l n s = " h t t p : / / g e m i n i / p i v o t c u s t o m i z a t i o n / T a b l e O r d e r " > < C u s t o m C o n t e n t > < ! [ C D A T A [ s a l e s _ p e r s o n s _ t a b l e _ c o r r e c t e d _ c 3 7 8 8 e c 5 - f a a d - 4 4 1 9 - 9 5 0 9 - 9 a 6 1 a 2 b 4 c f c 1 , f a c t _ t a b l e _ c o r r e c t e d _ 4 a d a c f 2 2 - 9 3 f b - 4 a d 6 - a a 6 6 - b 9 b 1 8 7 c 9 5 5 b 4 , m o n t h l y _ s t o r e _ t a r g e t s _ 1 f 0 a f d 9 3 - a e 2 d - 4 9 0 e - a e f 8 - 6 6 e e e d 7 0 8 6 e 1 , p r o d u c t s _ t a b l e _ 4 3 9 1 7 b 4 d - 6 5 d 5 - 4 0 2 e - 9 c f 5 - d 6 f 3 5 a b 9 2 7 f 0 , C u s t o m e r _ 3 e b c 7 b d 2 - 8 e c d - 4 4 9 8 - 8 2 7 a - 3 8 7 b c 8 d c 5 a d b , D a t e _ 3 9 6 e 4 e 1 c - d 9 1 d - 4 7 0 e - b 2 7 d - 4 c e 3 3 b 5 c b 5 7 1 , c a l c _ 3 1 9 6 f 1 a 5 - f b 0 8 - 4 d e 2 - b 4 b f - 1 d 4 4 b 7 e d 9 e 6 c ] ] > < / C u s t o m C o n t e n t > < / G e m i n i > 
</file>

<file path=customXml/item24.xml>��< ? x m l   v e r s i o n = " 1 . 0 "   e n c o d i n g = " U T F - 1 6 " ? > < G e m i n i   x m l n s = " h t t p : / / g e m i n i / p i v o t c u s t o m i z a t i o n / T a b l e X M L _ s a l e s _ p e r s o n s _ t a b l e _ c o r r e c t e d _ c 3 7 8 8 e c 5 - f a a d - 4 4 1 9 - 9 5 0 9 - 9 a 6 1 a 2 b 4 c f c 1 " > < C u s t o m C o n t e n t > < ! [ C D A T A [ < T a b l e W i d g e t G r i d S e r i a l i z a t i o n   x m l n s : x s d = " h t t p : / / w w w . w 3 . o r g / 2 0 0 1 / X M L S c h e m a "   x m l n s : x s i = " h t t p : / / w w w . w 3 . o r g / 2 0 0 1 / X M L S c h e m a - i n s t a n c e " > < C o l u m n S u g g e s t e d T y p e   / > < C o l u m n F o r m a t   / > < C o l u m n A c c u r a c y   / > < C o l u m n C u r r e n c y S y m b o l   / > < C o l u m n P o s i t i v e P a t t e r n   / > < C o l u m n N e g a t i v e P a t t e r n   / > < C o l u m n W i d t h s > < i t e m > < k e y > < s t r i n g > S a l e s   P e r s o n   I D < / s t r i n g > < / k e y > < v a l u e > < i n t > 1 3 0 < / i n t > < / v a l u e > < / i t e m > < i t e m > < k e y > < s t r i n g > F u l l   N a m e < / s t r i n g > < / k e y > < v a l u e > < i n t > 9 9 < / i n t > < / v a l u e > < / i t e m > < i t e m > < k e y > < s t r i n g > S t o r e   N a m e < / s t r i n g > < / k e y > < v a l u e > < i n t > 1 0 9 < / i n t > < / v a l u e > < / i t e m > < i t e m > < k e y > < s t r i n g > C u s t o m   A g e < / s t r i n g > < / k e y > < v a l u e > < i n t > 1 1 0 < / i n t > < / v a l u e > < / i t e m > < / C o l u m n W i d t h s > < C o l u m n D i s p l a y I n d e x > < i t e m > < k e y > < s t r i n g > S a l e s   P e r s o n   I D < / s t r i n g > < / k e y > < v a l u e > < i n t > 0 < / i n t > < / v a l u e > < / i t e m > < i t e m > < k e y > < s t r i n g > F u l l   N a m e < / s t r i n g > < / k e y > < v a l u e > < i n t > 1 < / i n t > < / v a l u e > < / i t e m > < i t e m > < k e y > < s t r i n g > S t o r e   N a m e < / s t r i n g > < / k e y > < v a l u e > < i n t > 2 < / i n t > < / v a l u e > < / i t e m > < i t e m > < k e y > < s t r i n g > C u s t o m   A g e < / s t r i n g > < / k e y > < v a l u e > < i n t > 3 < / 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m o n t h l y _ s t o r e _ t a r g e t s _ 1 f 0 a f d 9 3 - a e 2 d - 4 9 0 e - a e f 8 - 6 6 e e e d 7 0 8 6 e 1 " > < 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 8 5 < / i n t > < / v a l u e > < / i t e m > < i t e m > < k e y > < s t r i n g > M o n t h l y   T a r g e t < / s t r i n g > < / k e y > < v a l u e > < i n t > 1 2 9 < / i n t > < / v a l u e > < / i t e m > < i t e m > < k e y > < s t r i n g > D a t e < / s t r i n g > < / k e y > < v a l u e > < i n t > 6 5 < / i n t > < / v a l u e > < / i t e m > < / C o l u m n W i d t h s > < C o l u m n D i s p l a y I n d e x > < i t e m > < k e y > < s t r i n g > S t o r e   I D < / s t r i n g > < / k e y > < v a l u e > < i n t > 0 < / i n t > < / v a l u e > < / i t e m > < i t e m > < k e y > < s t r i n g > M o n t h l y   T a r g e t < / s t r i n g > < / k e y > < v a l u e > < i n t > 1 < / i n t > < / v a l u e > < / i t e m > < i t e m > < k e y > < s t r i n g > D a t e < / s t r i n g > < / k e y > < v a l u e > < i n t > 2 < / 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c a l c _ 3 1 9 6 f 1 a 5 - f b 0 8 - 4 d e 2 - b 4 b f - 1 d 4 4 b 7 e d 9 e 6 c " > < C u s t o m C o n t e n t > < ! [ C D A T A [ < T a b l e W i d g e t G r i d S e r i a l i z a t i o n   x m l n s : x s d = " h t t p : / / w w w . w 3 . o r g / 2 0 0 1 / X M L S c h e m a "   x m l n s : x s i = " h t t p : / / w w w . w 3 . o r g / 2 0 0 1 / X M L S c h e m a - i n s t a n c e " > < C o l u m n S u g g e s t e d T y p e   / > < C o l u m n F o r m a t   / > < C o l u m n A c c u r a c y   / > < C o l u m n C u r r e n c y S y m b o l   / > < C o l u m n P o s i t i v e P a t t e r n   / > < C o l u m n N e g a t i v e P a t t e r n   / > < C o l u m n W i d t h s > < i t e m > < k e y > < s t r i n g > M e a s s u r e s < / s t r i n g > < / k e y > < v a l u e > < i n t > 1 0 2 < / i n t > < / v a l u e > < / i t e m > < / C o l u m n W i d t h s > < C o l u m n D i s p l a y I n d e x > < i t e m > < k e y > < s t r i n g > M e a s s u r e s < / s t r i n g > < / k e y > < v a l u e > < i n t > 0 < / 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C l i e n t W i n d o w X M L " > < C u s t o m C o n t e n t > < ! [ C D A T A [ c a l c _ 3 1 9 6 f 1 a 5 - f b 0 8 - 4 d e 2 - b 4 b f - 1 d 4 4 b 7 e d 9 e 6 c ] ] > < / 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 f a c t _ t a b l e _ c o r r e c t e d 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 f a c t _ t a b l e _ c o r r e c t e d 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 C o l u m n s \ C u s t o m e r   I D < / K e y > < / D i a g r a m O b j e c t K e y > < D i a g r a m O b j e c t K e y > < K e y > C o l u m n s \ S a l e s   P e r s o n   I D < / K e y > < / D i a g r a m O b j e c t K e y > < D i a g r a m O b j e c t K e y > < K e y > C o l u m n s \ Q u a n t i t y   S o l d < / K e y > < / D i a g r a m O b j e c t K e y > < D i a g r a m O b j e c t K e y > < K e y > C o l u m n s \ P a y m e n t   M e t h o d < / K e y > < / D i a g r a m O b j e c t K e y > < D i a g r a m O b j e c t K e y > < K e y > C o l u m n s \ Q u a n t i t y   R e t u r n e d < / K e y > < / D i a g r a m O b j e c t K e y > < D i a g r a m O b j e c t K e y > < K e y > C o l u m n s \ O r d e r 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  P e r s o n   I D < / K e y > < / a : K e y > < a : V a l u e   i : t y p e = " M e a s u r e G r i d N o d e V i e w S t a t e " > < C o l u m n > 2 < / C o l u m n > < L a y e d O u t > t r u e < / L a y e d O u t > < / a : V a l u e > < / a : K e y V a l u e O f D i a g r a m O b j e c t K e y a n y T y p e z b w N T n L X > < a : K e y V a l u e O f D i a g r a m O b j e c t K e y a n y T y p e z b w N T n L X > < a : K e y > < K e y > C o l u m n s \ Q u a n t i t y   S o l d < / K e y > < / a : K e y > < a : V a l u e   i : t y p e = " M e a s u r e G r i d N o d e V i e w S t a t e " > < C o l u m n > 3 < / C o l u m n > < L a y e d O u t > t r u e < / L a y e d O u t > < / a : V a l u e > < / a : K e y V a l u e O f D i a g r a m O b j e c t K e y a n y T y p e z b w N T n L X > < a : K e y V a l u e O f D i a g r a m O b j e c t K e y a n y T y p e z b w N T n L X > < a : K e y > < K e y > C o l u m n s \ P a y m e n t   M e t h o d < / K e y > < / a : K e y > < a : V a l u e   i : t y p e = " M e a s u r e G r i d N o d e V i e w S t a t e " > < C o l u m n > 4 < / C o l u m n > < L a y e d O u t > t r u e < / L a y e d O u t > < / a : V a l u e > < / a : K e y V a l u e O f D i a g r a m O b j e c t K e y a n y T y p e z b w N T n L X > < a : K e y V a l u e O f D i a g r a m O b j e c t K e y a n y T y p e z b w N T n L X > < a : K e y > < K e y > C o l u m n s \ Q u a n t i t y   R e t u r n e d 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V i e w S t a t e s > < / D i a g r a m M a n a g e r . S e r i a l i z a b l e D i a g r a m > < 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 C o l u m n s \ F u l l   N a m e < / K e y > < / D i a g r a m O b j e c t K e y > < D i a g r a m O b j e c t K e y > < K e y > C o l u m n s \ G e n d e r < / K e y > < / D i a g r a m O b j e c t K e y > < D i a g r a m O b j e c t K e y > < K e y > C o l u m n s \ L o c a t i o n < / K e y > < / D i a g r a m O b j e c t K e y > < D i a g r a m O b j e c t K e y > < K e y > C o l u m n s \ C u s t o m     A g e 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 C o l u m n s \ C u s t o m     A g e < / K e y > < / a : K e y > < a : V a l u e   i : t y p e = " M e a s u r e G r i d N o d e V i e w S t a t e " > < C o l u m n > 4 < / C o l u m n > < L a y e d O u t > t r u e < / L a y e d O u t > < / a : V a l u e > < / a : K e y V a l u e O f D i a g r a m O b j e c t K e y a n y T y p e z b w N T n L X > < / V i e w S t a t e s > < / D i a g r a m M a n a g e r . S e r i a l i z a b l e D i a g r a m > < 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 C o l u m n s \ M e a s s u r e s 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 C o l u m n s \ M e a s s u r e s < / K e y > < / a : K e y > < a : V a l u e   i : t y p e = " M e a s u r e G r i d N o d e V i e w S t a t e " > < L a y e d O u t > t r u e < / L a y e d O u t > < / a : V a l u e > < / a : K e y V a l u e O f D i a g r a m O b j e c t K e y a n y T y p e z b w N T n L X > < / V i e w S t a t e s > < / D i a g r a m M a n a g e r . S e r i a l i z a b l e D i a g r a m > < D i a g r a m M a n a g e r . S e r i a l i z a b l e D i a g r a m > < A d a p t e r   i : t y p e = " M e a s u r e D i a g r a m S a n d b o x A d a p t e r " > < T a b l e N a m e > m o n t h l y _ s t o r e _ t a r g e t s 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 m o n t h l y _ s t o r e _ t a r g e t s 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 C o l u m n s \ D a t e < / K e y > < / D i a g r a m O b j e c t K e y > < D i a g r a m O b j e c t K e y > < K e y > C o l u m n s \ M o n t h l y   T a r g e t 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 C o l u m n s \ M o n t h l y   T a r g e t < / K e y > < / a : K e y > < a : V a l u e   i : t y p e = " M e a s u r e G r i d N o d e V i e w S t a t e " > < C o l u m n > 1 < / C o l u m n > < L a y e d O u t > t r u e < / L a y e d O u t > < / a : V a l u e > < / a : K e y V a l u e O f D i a g r a m O b j e c t K e y a n y T y p e z b w N T n L X > < / V i e w S t a t e s > < / D i a g r a m M a n a g e r . S e r i a l i z a b l e D i a g r a m > < D i a g r a m M a n a g e r . S e r i a l i z a b l e D i a g r a m > < A d a p t e r   i : t y p e = " M e a s u r e D i a g r a m S a n d b o x A d a p t e r " > < T a b l e N a m e > p r o d u c t s _ t a b l e 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 C o s t   P r i c e < / K e y > < / D i a g r a m O b j e c t K e y > < D i a g r a m O b j e c t K e y > < K e y > M e a s u r e s \ S u m   o f   C o s t   P r i c e \ T a g I n f o \ F o r m u l a < / K e y > < / D i a g r a m O b j e c t K e y > < D i a g r a m O b j e c t K e y > < K e y > M e a s u r e s \ S u m   o f   C o s t   P r i c e \ T a g I n f o \ V a l u e < / K e y > < / D i a g r a m O b j e c t K e y > < D i a g r a m O b j e c t K e y > < K e y > M e a s u r e s \ S u m   o f   S a l e s   P r i c e < / K e y > < / D i a g r a m O b j e c t K e y > < D i a g r a m O b j e c t K e y > < K e y > M e a s u r e s \ S u m   o f   S a l e s   P r i c e \ T a g I n f o \ F o r m u l a < / K e y > < / D i a g r a m O b j e c t K e y > < D i a g r a m O b j e c t K e y > < K e y > M e a s u r e s \ S u m   o f   S a l e s   P r i c e \ T a g I n f o \ V a l u e < / K e y > < / D i a g r a m O b j e c t K e y > < D i a g r a m O b j e c t K e y > < K e y > C o l u m n s \ P r o d u c t   I D < / K e y > < / D i a g r a m O b j e c t K e y > < D i a g r a m O b j e c t K e y > < K e y > C o l u m n s \ P r o d u c t   N a m e < / K e y > < / D i a g r a m O b j e c t K e y > < D i a g r a m O b j e c t K e y > < K e y > C o l u m n s \ C a t e g o r y < / K e y > < / D i a g r a m O b j e c t K e y > < D i a g r a m O b j e c t K e y > < K e y > C o l u m n s \ S a l e s   P r i c e < / K e y > < / D i a g r a m O b j e c t K e y > < D i a g r a m O b j e c t K e y > < K e y > C o l u m n s \ C o s t   P r i c e < / K e y > < / D i a g r a m O b j e c t K e y > < D i a g r a m O b j e c t K e y > < K e y > L i n k s \ & l t ; C o l u m n s \ S u m   o f   C o s t   P r i c e & g t ; - & l t ; M e a s u r e s \ C o s t   P r i c e & g t ; < / K e y > < / D i a g r a m O b j e c t K e y > < D i a g r a m O b j e c t K e y > < K e y > L i n k s \ & l t ; C o l u m n s \ S u m   o f   C o s t   P r i c e & g t ; - & l t ; M e a s u r e s \ C o s t   P r i c e & g t ; \ C O L U M N < / K e y > < / D i a g r a m O b j e c t K e y > < D i a g r a m O b j e c t K e y > < K e y > L i n k s \ & l t ; C o l u m n s \ S u m   o f   C o s t   P r i c e & g t ; - & l t ; M e a s u r e s \ C o s t   P r i c e & g t ; \ M E A S U R E < / K e y > < / D i a g r a m O b j e c t K e y > < D i a g r a m O b j e c t K e y > < K e y > L i n k s \ & l t ; C o l u m n s \ S u m   o f   S a l e s   P r i c e & g t ; - & l t ; M e a s u r e s \ S a l e s   P r i c e & g t ; < / K e y > < / D i a g r a m O b j e c t K e y > < D i a g r a m O b j e c t K e y > < K e y > L i n k s \ & l t ; C o l u m n s \ S u m   o f   S a l e s   P r i c e & g t ; - & l t ; M e a s u r e s \ S a l e s   P r i c e & g t ; \ C O L U M N < / K e y > < / D i a g r a m O b j e c t K e y > < D i a g r a m O b j e c t K e y > < K e y > L i n k s \ & l t ; C o l u m n s \ S u m   o f   S a l e s   P r i c e & g t ; - & l t ; M e a s u r e s \ S a l e s   P r i c e & g t ; \ M E A S U R E 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 C o s t   P r i c e < / K e y > < / a : K e y > < a : V a l u e   i : t y p e = " M e a s u r e G r i d N o d e V i e w S t a t e " > < C o l u m n > 4 < / C o l u m n > < L a y e d O u t > t r u e < / L a y e d O u t > < W a s U I I n v i s i b l e > t r u e < / W a s U I I n v i s i b l e > < / a : V a l u e > < / a : K e y V a l u e O f D i a g r a m O b j e c t K e y a n y T y p e z b w N T n L X > < a : K e y V a l u e O f D i a g r a m O b j e c t K e y a n y T y p e z b w N T n L X > < a : K e y > < K e y > M e a s u r e s \ S u m   o f   C o s t   P r i c e \ T a g I n f o \ F o r m u l a < / K e y > < / a : K e y > < a : V a l u e   i : t y p e = " M e a s u r e G r i d V i e w S t a t e I D i a g r a m T a g A d d i t i o n a l I n f o " / > < / a : K e y V a l u e O f D i a g r a m O b j e c t K e y a n y T y p e z b w N T n L X > < a : K e y V a l u e O f D i a g r a m O b j e c t K e y a n y T y p e z b w N T n L X > < a : K e y > < K e y > M e a s u r e s \ S u m   o f   C o s t   P r i c e \ T a g I n f o \ V a l u e < / K e y > < / a : K e y > < a : V a l u e   i : t y p e = " M e a s u r e G r i d V i e w S t a t e I D i a g r a m T a g A d d i t i o n a l I n f o " / > < / a : K e y V a l u e O f D i a g r a m O b j e c t K e y a n y T y p e z b w N T n L X > < a : K e y V a l u e O f D i a g r a m O b j e c t K e y a n y T y p e z b w N T n L X > < a : K e y > < K e y > M e a s u r e s \ S u m   o f   S a l e s   P r i c e < / K e y > < / a : K e y > < a : V a l u e   i : t y p e = " M e a s u r e G r i d N o d e V i e w S t a t e " > < C o l u m n > 3 < / C o l u m n > < L a y e d O u t > t r u e < / L a y e d O u t > < W a s U I I n v i s i b l e > t r u e < / W a s U I I n v i s i b l e > < / a : V a l u e > < / a : K e y V a l u e O f D i a g r a m O b j e c t K e y a n y T y p e z b w N T n L X > < a : K e y V a l u e O f D i a g r a m O b j e c t K e y a n y T y p e z b w N T n L X > < a : K e y > < K e y > M e a s u r e s \ S u m   o f   S a l e s   P r i c e \ T a g I n f o \ F o r m u l a < / K e y > < / a : K e y > < a : V a l u e   i : t y p e = " M e a s u r e G r i d V i e w S t a t e I D i a g r a m T a g A d d i t i o n a l I n f o " / > < / a : K e y V a l u e O f D i a g r a m O b j e c t K e y a n y T y p e z b w N T n L X > < a : K e y V a l u e O f D i a g r a m O b j e c t K e y a n y T y p e z b w N T n L X > < a : K e y > < K e y > M e a s u r e s \ S u m   o f   S a l e s   P r i c e \ T a g I n f o \ V a l u e 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 C o l u m n s \ S a l e s   P r i c e < / K e y > < / a : K e y > < a : V a l u e   i : t y p e = " M e a s u r e G r i d N o d e V i e w S t a t e " > < C o l u m n > 3 < / C o l u m n > < L a y e d O u t > t r u e < / L a y e d O u t > < / a : V a l u e > < / a : K e y V a l u e O f D i a g r a m O b j e c t K e y a n y T y p e z b w N T n L X > < a : K e y V a l u e O f D i a g r a m O b j e c t K e y a n y T y p e z b w N T n L X > < a : K e y > < K e y > C o l u m n s \ C o s t   P r i c e < / K e y > < / a : K e y > < a : V a l u e   i : t y p e = " M e a s u r e G r i d N o d e V i e w S t a t e " > < C o l u m n > 4 < / C o l u m n > < L a y e d O u t > t r u e < / L a y e d O u t > < / a : V a l u e > < / a : K e y V a l u e O f D i a g r a m O b j e c t K e y a n y T y p e z b w N T n L X > < a : K e y V a l u e O f D i a g r a m O b j e c t K e y a n y T y p e z b w N T n L X > < a : K e y > < K e y > L i n k s \ & l t ; C o l u m n s \ S u m   o f   C o s t   P r i c e & g t ; - & l t ; M e a s u r e s \ C o s t   P r i c e & g t ; < / K e y > < / a : K e y > < a : V a l u e   i : t y p e = " M e a s u r e G r i d V i e w S t a t e I D i a g r a m L i n k " / > < / a : K e y V a l u e O f D i a g r a m O b j e c t K e y a n y T y p e z b w N T n L X > < a : K e y V a l u e O f D i a g r a m O b j e c t K e y a n y T y p e z b w N T n L X > < a : K e y > < K e y > L i n k s \ & l t ; C o l u m n s \ S u m   o f   C o s t   P r i c e & g t ; - & l t ; M e a s u r e s \ C o s t   P r i c e & g t ; \ C O L U M N < / K e y > < / a : K e y > < a : V a l u e   i : t y p e = " M e a s u r e G r i d V i e w S t a t e I D i a g r a m L i n k E n d p o i n t " / > < / a : K e y V a l u e O f D i a g r a m O b j e c t K e y a n y T y p e z b w N T n L X > < a : K e y V a l u e O f D i a g r a m O b j e c t K e y a n y T y p e z b w N T n L X > < a : K e y > < K e y > L i n k s \ & l t ; C o l u m n s \ S u m   o f   C o s t   P r i c e & g t ; - & l t ; M e a s u r e s \ C o s t   P r i c e & g t ; \ M E A S U R E < / K e y > < / a : K e y > < a : V a l u e   i : t y p e = " M e a s u r e G r i d V i e w S t a t e I D i a g r a m L i n k E n d p o i n t " / > < / a : K e y V a l u e O f D i a g r a m O b j e c t K e y a n y T y p e z b w N T n L X > < a : K e y V a l u e O f D i a g r a m O b j e c t K e y a n y T y p e z b w N T n L X > < a : K e y > < K e y > L i n k s \ & l t ; C o l u m n s \ S u m   o f   S a l e s   P r i c e & g t ; - & l t ; M e a s u r e s \ S a l e s   P r i c e & g t ; < / K e y > < / a : K e y > < a : V a l u e   i : t y p e = " M e a s u r e G r i d V i e w S t a t e I D i a g r a m L i n k " / > < / a : K e y V a l u e O f D i a g r a m O b j e c t K e y a n y T y p e z b w N T n L X > < a : K e y V a l u e O f D i a g r a m O b j e c t K e y a n y T y p e z b w N T n L X > < a : K e y > < K e y > L i n k s \ & l t ; C o l u m n s \ S u m   o f   S a l e s   P r i c e & g t ; - & l t ; M e a s u r e s \ S a l e s   P r i c e & g t ; \ C O L U M N < / K e y > < / a : K e y > < a : V a l u e   i : t y p e = " M e a s u r e G r i d V i e w S t a t e I D i a g r a m L i n k E n d p o i n t " / > < / a : K e y V a l u e O f D i a g r a m O b j e c t K e y a n y T y p e z b w N T n L X > < a : K e y V a l u e O f D i a g r a m O b j e c t K e y a n y T y p e z b w N T n L X > < a : K e y > < K e y > L i n k s \ & l t ; C o l u m n s \ S u m   o f   S a l e s   P r i c e & g t ; - & l t ; M e a s u r e s \ S a l e s   P r i c e & g t ; \ M E A S U R E < / K e y > < / a : K e y > < a : V a l u e   i : t y p e = " M e a s u r e G r i d V i e w S t a t e I D i a g r a m L i n k E n d p o i n t " / > < / 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D i a g r a m O b j e c t K e y > < K e y > C o l u m n s \ Y e a r < / K e y > < / D i a g r a m O b j e c t K e y > < D i a g r a m O b j e c t K e y > < K e y > C o l u m n s \ M o n t h   N u m b e r < / K e y > < / D i a g r a m O b j e c t K e y > < D i a g r a m O b j e c t K e y > < K e y > C o l u m n s \ M o n t h < / K e y > < / D i a g r a m O b j e c t K e y > < D i a g r a m O b j e c t K e y > < K e y > C o l u m n s \ W e e k D a y < / K e y > < / D i a g r a m O b j e c t K e y > < D i a g r a m O b j e c t K e y > < K e y > C o l u m n s \ W e e k N u m b e r < / K e y > < / D i a g r a m O b j e c t K e y > < D i a g r a m O b j e c t K e y > < K e y > C o l u m n s \ W e e k T y p e < / 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 C o l u m n s \ W e e k D a y < / K e y > < / a : K e y > < a : V a l u e   i : t y p e = " M e a s u r e G r i d N o d e V i e w S t a t e " > < C o l u m n > 4 < / C o l u m n > < L a y e d O u t > t r u e < / L a y e d O u t > < / a : V a l u e > < / a : K e y V a l u e O f D i a g r a m O b j e c t K e y a n y T y p e z b w N T n L X > < a : K e y V a l u e O f D i a g r a m O b j e c t K e y a n y T y p e z b w N T n L X > < a : K e y > < K e y > C o l u m n s \ W e e k N u m b e r < / K e y > < / a : K e y > < a : V a l u e   i : t y p e = " M e a s u r e G r i d N o d e V i e w S t a t e " > < C o l u m n > 5 < / C o l u m n > < L a y e d O u t > t r u e < / L a y e d O u t > < / a : V a l u e > < / a : K e y V a l u e O f D i a g r a m O b j e c t K e y a n y T y p e z b w N T n L X > < a : K e y V a l u e O f D i a g r a m O b j e c t K e y a n y T y p e z b w N T n L X > < a : K e y > < K e y > C o l u m n s \ W e e k T y p e < / 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V i e w S t a t e s > < / D i a g r a m M a n a g e r . S e r i a l i z a b l e D i a g r a m > < D i a g r a m M a n a g e r . S e r i a l i z a b l e D i a g r a m > < A d a p t e r   i : t y p e = " M e a s u r e D i a g r a m S a n d b o x A d a p t e r " > < T a b l e N a m e > s a l e s _ p e r s o n s _ t a b l e _ c o r r e c t e d 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 s a l e s _ p e r s o n s _ t a b l e _ c o r r e c t e d 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 P e r s o n   I D < / K e y > < / D i a g r a m O b j e c t K e y > < D i a g r a m O b j e c t K e y > < K e y > C o l u m n s \ F u l l   N a m e < / K e y > < / D i a g r a m O b j e c t K e y > < D i a g r a m O b j e c t K e y > < K e y > C o l u m n s \ S t o r e   N a m e < / K e y > < / D i a g r a m O b j e c t K e y > < D i a g r a m O b j e c t K e y > < K e y > C o l u m n s \ C u s t o m   A g e 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 P e r s o n 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 C o l u m n s \ S t o r e   N a m e < / K e y > < / a : K e y > < a : V a l u e   i : t y p e = " M e a s u r e G r i d N o d e V i e w S t a t e " > < C o l u m n > 2 < / C o l u m n > < L a y e d O u t > t r u e < / L a y e d O u t > < / a : V a l u e > < / a : K e y V a l u e O f D i a g r a m O b j e c t K e y a n y T y p e z b w N T n L X > < a : K e y V a l u e O f D i a g r a m O b j e c t K e y a n y T y p e z b w N T n L X > < a : K e y > < K e y > C o l u m n s \ C u s t o m   A g e < / K e y > < / a : K e y > < a : V a l u e   i : t y p e = " M e a s u r e G r i d N o d e V i e w S t a t e " > < C o l u m n > 3 < / 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    A g e < / K e y > < / D i a g r a m O b j e c t K e y > < D i a g r a m O b j e c t K e y > < K e y > M e a s u r e s \ S u m   o f   C u s t o m     A g e \ T a g I n f o \ F o r m u l a < / K e y > < / D i a g r a m O b j e c t K e y > < D i a g r a m O b j e c t K e y > < K e y > M e a s u r e s \ S u m   o f   C u s t o m     A g e \ T a g I n f o \ V a l u e < / K e y > < / D i a g r a m O b j e c t K e y > < D i a g r a m O b j e c t K e y > < K e y > M e a s u r e s \ C o u n t   o f   L o c a t i o n < / K e y > < / D i a g r a m O b j e c t K e y > < D i a g r a m O b j e c t K e y > < K e y > M e a s u r e s \ C o u n t   o f   L o c a t i o n \ T a g I n f o \ F o r m u l a < / K e y > < / D i a g r a m O b j e c t K e y > < D i a g r a m O b j e c t K e y > < K e y > M e a s u r e s \ C o u n t   o f   L o c a t i o n \ T a g I n f o \ V a l u e < / K e y > < / D i a g r a m O b j e c t K e y > < D i a g r a m O b j e c t K e y > < K e y > C o l u m n s \ C u s t o m e r   I D < / K e y > < / D i a g r a m O b j e c t K e y > < D i a g r a m O b j e c t K e y > < K e y > C o l u m n s \ F u l l   N a m e < / K e y > < / D i a g r a m O b j e c t K e y > < D i a g r a m O b j e c t K e y > < K e y > C o l u m n s \ G e n d e r < / K e y > < / D i a g r a m O b j e c t K e y > < D i a g r a m O b j e c t K e y > < K e y > C o l u m n s \ L o c a t i o n < / K e y > < / D i a g r a m O b j e c t K e y > < D i a g r a m O b j e c t K e y > < K e y > C o l u m n s \ C u s t o m     A g e < / K e y > < / D i a g r a m O b j e c t K e y > < D i a g r a m O b j e c t K e y > < K e y > L i n k s \ & l t ; C o l u m n s \ S u m   o f   C u s t o m     A g e & g t ; - & l t ; M e a s u r e s \ C u s t o m     A g e & g t ; < / K e y > < / D i a g r a m O b j e c t K e y > < D i a g r a m O b j e c t K e y > < K e y > L i n k s \ & l t ; C o l u m n s \ S u m   o f   C u s t o m     A g e & g t ; - & l t ; M e a s u r e s \ C u s t o m     A g e & g t ; \ C O L U M N < / K e y > < / D i a g r a m O b j e c t K e y > < D i a g r a m O b j e c t K e y > < K e y > L i n k s \ & l t ; C o l u m n s \ S u m   o f   C u s t o m     A g e & g t ; - & l t ; M e a s u r e s \ C u s t o m     A g e & g t ; \ M E A S U R E < / K e y > < / D i a g r a m O b j e c t K e y > < D i a g r a m O b j e c t K e y > < K e y > L i n k s \ & l t ; C o l u m n s \ C o u n t   o f   L o c a t i o n & g t ; - & l t ; M e a s u r e s \ L o c a t i o n & g t ; < / K e y > < / D i a g r a m O b j e c t K e y > < D i a g r a m O b j e c t K e y > < K e y > L i n k s \ & l t ; C o l u m n s \ C o u n t   o f   L o c a t i o n & g t ; - & l t ; M e a s u r e s \ L o c a t i o n & g t ; \ C O L U M N < / K e y > < / D i a g r a m O b j e c t K e y > < D i a g r a m O b j e c t K e y > < K e y > L i n k s \ & l t ; C o l u m n s \ C o u n t   o f   L o c a t i o n & g t ; - & l t ; M e a s u r e s \ L o c a t i o n & g t ; \ M E A S U R E 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    A g e < / K e y > < / a : K e y > < a : V a l u e   i : t y p e = " M e a s u r e G r i d N o d e V i e w S t a t e " > < C o l u m n > 4 < / C o l u m n > < L a y e d O u t > t r u e < / L a y e d O u t > < W a s U I I n v i s i b l e > t r u e < / W a s U I I n v i s i b l e > < / a : V a l u e > < / a : K e y V a l u e O f D i a g r a m O b j e c t K e y a n y T y p e z b w N T n L X > < a : K e y V a l u e O f D i a g r a m O b j e c t K e y a n y T y p e z b w N T n L X > < a : K e y > < K e y > M e a s u r e s \ S u m   o f   C u s t o m     A g e \ T a g I n f o \ F o r m u l a < / K e y > < / a : K e y > < a : V a l u e   i : t y p e = " M e a s u r e G r i d V i e w S t a t e I D i a g r a m T a g A d d i t i o n a l I n f o " / > < / a : K e y V a l u e O f D i a g r a m O b j e c t K e y a n y T y p e z b w N T n L X > < a : K e y V a l u e O f D i a g r a m O b j e c t K e y a n y T y p e z b w N T n L X > < a : K e y > < K e y > M e a s u r e s \ S u m   o f   C u s t o m     A g e \ T a g I n f o \ V a l u e < / K e y > < / a : K e y > < a : V a l u e   i : t y p e = " M e a s u r e G r i d V i e w S t a t e I D i a g r a m T a g A d d i t i o n a l I n f o " / > < / a : K e y V a l u e O f D i a g r a m O b j e c t K e y a n y T y p e z b w N T n L X > < a : K e y V a l u e O f D i a g r a m O b j e c t K e y a n y T y p e z b w N T n L X > < a : K e y > < K e y > M e a s u r e s \ C o u n t   o f   L o c a t i o n < / K e y > < / a : K e y > < a : V a l u e   i : t y p e = " M e a s u r e G r i d N o d e V i e w S t a t e " > < C o l u m n > 3 < / C o l u m n > < L a y e d O u t > t r u e < / L a y e d O u t > < W a s U I I n v i s i b l e > t r u e < / W a s U I I n v i s i b l e > < / a : V a l u e > < / a : K e y V a l u e O f D i a g r a m O b j e c t K e y a n y T y p e z b w N T n L X > < a : K e y V a l u e O f D i a g r a m O b j e c t K e y a n y T y p e z b w N T n L X > < a : K e y > < K e y > M e a s u r e s \ C o u n t   o f   L o c a t i o n \ T a g I n f o \ F o r m u l a < / K e y > < / a : K e y > < a : V a l u e   i : t y p e = " M e a s u r e G r i d V i e w S t a t e I D i a g r a m T a g A d d i t i o n a l I n f o " / > < / a : K e y V a l u e O f D i a g r a m O b j e c t K e y a n y T y p e z b w N T n L X > < a : K e y V a l u e O f D i a g r a m O b j e c t K e y a n y T y p e z b w N T n L X > < a : K e y > < K e y > M e a s u r e s \ C o u n t   o f   L o c a t i o n \ T a g I n f o \ V a l u e 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 C o l u m n s \ C u s t o m     A g e < / K e y > < / a : K e y > < a : V a l u e   i : t y p e = " M e a s u r e G r i d N o d e V i e w S t a t e " > < C o l u m n > 4 < / C o l u m n > < L a y e d O u t > t r u e < / L a y e d O u t > < / a : V a l u e > < / a : K e y V a l u e O f D i a g r a m O b j e c t K e y a n y T y p e z b w N T n L X > < a : K e y V a l u e O f D i a g r a m O b j e c t K e y a n y T y p e z b w N T n L X > < a : K e y > < K e y > L i n k s \ & l t ; C o l u m n s \ S u m   o f   C u s t o m     A g e & g t ; - & l t ; M e a s u r e s \ C u s t o m     A g e & g t ; < / K e y > < / a : K e y > < a : V a l u e   i : t y p e = " M e a s u r e G r i d V i e w S t a t e I D i a g r a m L i n k " / > < / a : K e y V a l u e O f D i a g r a m O b j e c t K e y a n y T y p e z b w N T n L X > < a : K e y V a l u e O f D i a g r a m O b j e c t K e y a n y T y p e z b w N T n L X > < a : K e y > < K e y > L i n k s \ & l t ; C o l u m n s \ S u m   o f   C u s t o m     A g e & g t ; - & l t ; M e a s u r e s \ C u s t o m     A g e & g t ; \ C O L U M N < / K e y > < / a : K e y > < a : V a l u e   i : t y p e = " M e a s u r e G r i d V i e w S t a t e I D i a g r a m L i n k E n d p o i n t " / > < / a : K e y V a l u e O f D i a g r a m O b j e c t K e y a n y T y p e z b w N T n L X > < a : K e y V a l u e O f D i a g r a m O b j e c t K e y a n y T y p e z b w N T n L X > < a : K e y > < K e y > L i n k s \ & l t ; C o l u m n s \ S u m   o f   C u s t o m     A g e & g t ; - & l t ; M e a s u r e s \ C u s t o m     A g e & g t ; \ M E A S U R E < / K e y > < / a : K e y > < a : V a l u e   i : t y p e = " M e a s u r e G r i d V i e w S t a t e I D i a g r a m L i n k E n d p o i n t " / > < / a : K e y V a l u e O f D i a g r a m O b j e c t K e y a n y T y p e z b w N T n L X > < a : K e y V a l u e O f D i a g r a m O b j e c t K e y a n y T y p e z b w N T n L X > < a : K e y > < K e y > L i n k s \ & l t ; C o l u m n s \ C o u n t   o f   L o c a t i o n & g t ; - & l t ; M e a s u r e s \ L o c a t i o n & g t ; < / K e y > < / a : K e y > < a : V a l u e   i : t y p e = " M e a s u r e G r i d V i e w S t a t e I D i a g r a m L i n k " / > < / a : K e y V a l u e O f D i a g r a m O b j e c t K e y a n y T y p e z b w N T n L X > < a : K e y V a l u e O f D i a g r a m O b j e c t K e y a n y T y p e z b w N T n L X > < a : K e y > < K e y > L i n k s \ & l t ; C o l u m n s \ C o u n t   o f   L o c a t i o n & g t ; - & l t ; M e a s u r e s \ L o c a t i o n & g t ; \ C O L U M N < / K e y > < / a : K e y > < a : V a l u e   i : t y p e = " M e a s u r e G r i d V i e w S t a t e I D i a g r a m L i n k E n d p o i n t " / > < / a : K e y V a l u e O f D i a g r a m O b j e c t K e y a n y T y p e z b w N T n L X > < a : K e y V a l u e O f D i a g r a m O b j e c t K e y a n y T y p e z b w N T n L X > < a : K e y > < K e y > L i n k s \ & l t ; C o l u m n s \ C o u n t   o f   L o c a t i o n & g t ; - & l t ; M e a s u r e s \ L o c a t i o n & g t ; \ M E A S U R E < / K e y > < / a : K e y > < a : V a l u e   i : t y p e = " M e a s u r e G r i d V i e w S t a t e I D i a g r a m L i n k E n d p o i n t " / > < / a : K e y V a l u e O f D i a g r a m O b j e c t K e y a n y T y p e z b w N T n L X > < / V i e w S t a t e s > < / D i a g r a m M a n a g e r . S e r i a l i z a b l e D i a g r a m > < D i a g r a m M a n a g e r . S e r i a l i z a b l e D i a g r a m > < A d a p t e r   i : t y p e = " M e a s u r e D i a g r a m S a n d b o x A d a p t e r " > < T a b l e N a m e > c a l c < / 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 c a l c < / 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 M e a s u r e s \ C O G S < / K e y > < / D i a g r a m O b j e c t K e y > < D i a g r a m O b j e c t K e y > < K e y > M e a s u r e s \ C O G S \ T a g I n f o \ F o r m u l a < / K e y > < / D i a g r a m O b j e c t K e y > < D i a g r a m O b j e c t K e y > < K e y > M e a s u r e s \ C O G S \ T a g I n f o \ V a l u e < / K e y > < / D i a g r a m O b j e c t K e y > < D i a g r a m O b j e c t K e y > < K e y > M e a s u r e s \ P r o f i t   M a r g i n < / K e y > < / D i a g r a m O b j e c t K e y > < D i a g r a m O b j e c t K e y > < K e y > M e a s u r e s \ P r o f i t   M a r g i n \ T a g I n f o \ F o r m u l a < / K e y > < / D i a g r a m O b j e c t K e y > < D i a g r a m O b j e c t K e y > < K e y > M e a s u r e s \ P r o f i t   M a r g i n \ T a g I n f o \ V a l u e < / K e y > < / D i a g r a m O b j e c t K e y > < D i a g r a m O b j e c t K e y > < K e y > M e a s u r e s \ %   P r o f i t   M a r g i n < / K e y > < / D i a g r a m O b j e c t K e y > < D i a g r a m O b j e c t K e y > < K e y > M e a s u r e s \ %   P r o f i t   M a r g i n \ T a g I n f o \ F o r m u l a < / K e y > < / D i a g r a m O b j e c t K e y > < D i a g r a m O b j e c t K e y > < K e y > M e a s u r e s \ %   P r o f i t   M a r g i n \ T a g I n f o \ V a l u e < / K e y > < / D i a g r a m O b j e c t K e y > < D i a g r a m O b j e c t K e y > < K e y > M e a s u r e s \ T r a n s c a t i o n s < / K e y > < / D i a g r a m O b j e c t K e y > < D i a g r a m O b j e c t K e y > < K e y > M e a s u r e s \ T r a n s c a t i o n s \ T a g I n f o \ F o r m u l a < / K e y > < / D i a g r a m O b j e c t K e y > < D i a g r a m O b j e c t K e y > < K e y > M e a s u r e s \ T r a n s c a t i o n s \ T a g I n f o \ V a l u e < / K e y > < / D i a g r a m O b j e c t K e y > < D i a g r a m O b j e c t K e y > < K e y > M e a s u r e s \ T o t a l   R e f u n d < / K e y > < / D i a g r a m O b j e c t K e y > < D i a g r a m O b j e c t K e y > < K e y > M e a s u r e s \ T o t a l   R e f u n d \ T a g I n f o \ F o r m u l a < / K e y > < / D i a g r a m O b j e c t K e y > < D i a g r a m O b j e c t K e y > < K e y > M e a s u r e s \ T o t a l   R e f u n d \ T a g I n f o \ V a l u e < / K e y > < / D i a g r a m O b j e c t K e y > < D i a g r a m O b j e c t K e y > < K e y > M e a s u r e s \ %   T o t a l   R e f u n d < / K e y > < / D i a g r a m O b j e c t K e y > < D i a g r a m O b j e c t K e y > < K e y > M e a s u r e s \ %   T o t a l   R e f u n d \ T a g I n f o \ F o r m u l a < / K e y > < / D i a g r a m O b j e c t K e y > < D i a g r a m O b j e c t K e y > < K e y > M e a s u r e s \ %   T o t a l   R e f u n d \ T a g I n f o \ V a l u e < / K e y > < / D i a g r a m O b j e c t K e y > < D i a g r a m O b j e c t K e y > < K e y > M e a s u r e s \ m e a s u r e   1 < / K e y > < / D i a g r a m O b j e c t K e y > < D i a g r a m O b j e c t K e y > < K e y > M e a s u r e s \ m e a s u r e   1 \ T a g I n f o \ F o r m u l a < / K e y > < / D i a g r a m O b j e c t K e y > < D i a g r a m O b j e c t K e y > < K e y > M e a s u r e s \ m e a s u r e   1 \ T a g I n f o \ V a l u e < / K e y > < / D i a g r a m O b j e c t K e y > < D i a g r a m O b j e c t K e y > < K e y > M e a s u r e s \ T o t a l   T a r g e t < / K e y > < / D i a g r a m O b j e c t K e y > < D i a g r a m O b j e c t K e y > < K e y > M e a s u r e s \ T o t a l   T a r g e t \ T a g I n f o \ F o r m u l a < / K e y > < / D i a g r a m O b j e c t K e y > < D i a g r a m O b j e c t K e y > < K e y > M e a s u r e s \ T o t a l   T a r g e t \ T a g I n f o \ V a l u e < / K e y > < / D i a g r a m O b j e c t K e y > < D i a g r a m O b j e c t K e y > < K e y > M e a s u r e s \ t o t a l   Q u a n t i t y   s o l d < / K e y > < / D i a g r a m O b j e c t K e y > < D i a g r a m O b j e c t K e y > < K e y > M e a s u r e s \ t o t a l   Q u a n t i t y   s o l d \ T a g I n f o \ F o r m u l a < / K e y > < / D i a g r a m O b j e c t K e y > < D i a g r a m O b j e c t K e y > < K e y > M e a s u r e s \ t o t a l   Q u a n t i t y   s o l d \ T a g I n f o \ V a l u e < / K e y > < / D i a g r a m O b j e c t K e y > < D i a g r a m O b j e c t K e y > < K e y > M e a s u r e s \ Q t y     R e t u r n e d < / K e y > < / D i a g r a m O b j e c t K e y > < D i a g r a m O b j e c t K e y > < K e y > M e a s u r e s \ Q t y     R e t u r n e d \ T a g I n f o \ F o r m u l a < / K e y > < / D i a g r a m O b j e c t K e y > < D i a g r a m O b j e c t K e y > < K e y > M e a s u r e s \ Q t y     R e t u r n e d \ T a g I n f o \ V a l u e < / K e y > < / D i a g r a m O b j e c t K e y > < D i a g r a m O b j e c t K e y > < K e y > C o l u m n s \ M e a s s u r e s 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 M e a s u r e s \ C O G S < / K e y > < / a : K e y > < a : V a l u e   i : t y p e = " M e a s u r e G r i d N o d e V i e w S t a t e " > < L a y e d O u t > t r u e < / L a y e d O u t > < R o w > 1 < / R o w > < / a : V a l u e > < / a : K e y V a l u e O f D i a g r a m O b j e c t K e y a n y T y p e z b w N T n L X > < a : K e y V a l u e O f D i a g r a m O b j e c t K e y a n y T y p e z b w N T n L X > < a : K e y > < K e y > M e a s u r e s \ C O G S \ T a g I n f o \ F o r m u l a < / K e y > < / a : K e y > < a : V a l u e   i : t y p e = " M e a s u r e G r i d V i e w S t a t e I D i a g r a m T a g A d d i t i o n a l I n f o " / > < / a : K e y V a l u e O f D i a g r a m O b j e c t K e y a n y T y p e z b w N T n L X > < a : K e y V a l u e O f D i a g r a m O b j e c t K e y a n y T y p e z b w N T n L X > < a : K e y > < K e y > M e a s u r e s \ C O G S \ T a g I n f o \ V a l u e < / K e y > < / a : K e y > < a : V a l u e   i : t y p e = " M e a s u r e G r i d V i e w S t a t e I D i a g r a m T a g A d d i t i o n a l I n f o " / > < / a : K e y V a l u e O f D i a g r a m O b j e c t K e y a n y T y p e z b w N T n L X > < a : K e y V a l u e O f D i a g r a m O b j e c t K e y a n y T y p e z b w N T n L X > < a : K e y > < K e y > M e a s u r e s \ P r o f i t   M a r g i n < / K e y > < / a : K e y > < a : V a l u e   i : t y p e = " M e a s u r e G r i d N o d e V i e w S t a t e " > < L a y e d O u t > t r u e < / L a y e d O u t > < R o w > 2 < / 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 M e a s u r e s \ %   P r o f i t   M a r g i n < / K e y > < / a : K e y > < a : V a l u e   i : t y p e = " M e a s u r e G r i d N o d e V i e w S t a t e " > < L a y e d O u t > t r u e < / L a y e d O u t > < R o w > 3 < / R o w > < / a : V a l u e > < / a : K e y V a l u e O f D i a g r a m O b j e c t K e y a n y T y p e z b w N T n L X > < a : K e y V a l u e O f D i a g r a m O b j e c t K e y a n y T y p e z b w N T n L X > < a : K e y > < K e y > M e a s u r e s \ %   P r o f i t   M a r g i n \ T a g I n f o \ F o r m u l a < / K e y > < / a : K e y > < a : V a l u e   i : t y p e = " M e a s u r e G r i d V i e w S t a t e I D i a g r a m T a g A d d i t i o n a l I n f o " / > < / a : K e y V a l u e O f D i a g r a m O b j e c t K e y a n y T y p e z b w N T n L X > < a : K e y V a l u e O f D i a g r a m O b j e c t K e y a n y T y p e z b w N T n L X > < a : K e y > < K e y > M e a s u r e s \ %   P r o f i t   M a r g i n \ T a g I n f o \ V a l u e < / K e y > < / a : K e y > < a : V a l u e   i : t y p e = " M e a s u r e G r i d V i e w S t a t e I D i a g r a m T a g A d d i t i o n a l I n f o " / > < / a : K e y V a l u e O f D i a g r a m O b j e c t K e y a n y T y p e z b w N T n L X > < a : K e y V a l u e O f D i a g r a m O b j e c t K e y a n y T y p e z b w N T n L X > < a : K e y > < K e y > M e a s u r e s \ T r a n s c a t i o n s < / K e y > < / a : K e y > < a : V a l u e   i : t y p e = " M e a s u r e G r i d N o d e V i e w S t a t e " > < L a y e d O u t > t r u e < / L a y e d O u t > < R o w > 4 < / R o w > < / a : V a l u e > < / a : K e y V a l u e O f D i a g r a m O b j e c t K e y a n y T y p e z b w N T n L X > < a : K e y V a l u e O f D i a g r a m O b j e c t K e y a n y T y p e z b w N T n L X > < a : K e y > < K e y > M e a s u r e s \ T r a n s c a t i o n s \ T a g I n f o \ F o r m u l a < / K e y > < / a : K e y > < a : V a l u e   i : t y p e = " M e a s u r e G r i d V i e w S t a t e I D i a g r a m T a g A d d i t i o n a l I n f o " / > < / a : K e y V a l u e O f D i a g r a m O b j e c t K e y a n y T y p e z b w N T n L X > < a : K e y V a l u e O f D i a g r a m O b j e c t K e y a n y T y p e z b w N T n L X > < a : K e y > < K e y > M e a s u r e s \ T r a n s c a t i o n s \ T a g I n f o \ V a l u e < / K e y > < / a : K e y > < a : V a l u e   i : t y p e = " M e a s u r e G r i d V i e w S t a t e I D i a g r a m T a g A d d i t i o n a l I n f o " / > < / a : K e y V a l u e O f D i a g r a m O b j e c t K e y a n y T y p e z b w N T n L X > < a : K e y V a l u e O f D i a g r a m O b j e c t K e y a n y T y p e z b w N T n L X > < a : K e y > < K e y > M e a s u r e s \ T o t a l   R e f u n d < / K e y > < / a : K e y > < a : V a l u e   i : t y p e = " M e a s u r e G r i d N o d e V i e w S t a t e " > < L a y e d O u t > t r u e < / L a y e d O u t > < R o w > 5 < / R o w > < / a : V a l u e > < / a : K e y V a l u e O f D i a g r a m O b j e c t K e y a n y T y p e z b w N T n L X > < a : K e y V a l u e O f D i a g r a m O b j e c t K e y a n y T y p e z b w N T n L X > < a : K e y > < K e y > M e a s u r e s \ T o t a l   R e f u n d \ T a g I n f o \ F o r m u l a < / K e y > < / a : K e y > < a : V a l u e   i : t y p e = " M e a s u r e G r i d V i e w S t a t e I D i a g r a m T a g A d d i t i o n a l I n f o " / > < / a : K e y V a l u e O f D i a g r a m O b j e c t K e y a n y T y p e z b w N T n L X > < a : K e y V a l u e O f D i a g r a m O b j e c t K e y a n y T y p e z b w N T n L X > < a : K e y > < K e y > M e a s u r e s \ T o t a l   R e f u n d \ T a g I n f o \ V a l u e < / K e y > < / a : K e y > < a : V a l u e   i : t y p e = " M e a s u r e G r i d V i e w S t a t e I D i a g r a m T a g A d d i t i o n a l I n f o " / > < / a : K e y V a l u e O f D i a g r a m O b j e c t K e y a n y T y p e z b w N T n L X > < a : K e y V a l u e O f D i a g r a m O b j e c t K e y a n y T y p e z b w N T n L X > < a : K e y > < K e y > M e a s u r e s \ %   T o t a l   R e f u n d < / K e y > < / a : K e y > < a : V a l u e   i : t y p e = " M e a s u r e G r i d N o d e V i e w S t a t e " > < L a y e d O u t > t r u e < / L a y e d O u t > < R o w > 6 < / R o w > < / a : V a l u e > < / a : K e y V a l u e O f D i a g r a m O b j e c t K e y a n y T y p e z b w N T n L X > < a : K e y V a l u e O f D i a g r a m O b j e c t K e y a n y T y p e z b w N T n L X > < a : K e y > < K e y > M e a s u r e s \ %   T o t a l   R e f u n d \ T a g I n f o \ F o r m u l a < / K e y > < / a : K e y > < a : V a l u e   i : t y p e = " M e a s u r e G r i d V i e w S t a t e I D i a g r a m T a g A d d i t i o n a l I n f o " / > < / a : K e y V a l u e O f D i a g r a m O b j e c t K e y a n y T y p e z b w N T n L X > < a : K e y V a l u e O f D i a g r a m O b j e c t K e y a n y T y p e z b w N T n L X > < a : K e y > < K e y > M e a s u r e s \ %   T o t a l   R e f u n d \ T a g I n f o \ V a l u e < / K e y > < / a : K e y > < a : V a l u e   i : t y p e = " M e a s u r e G r i d V i e w S t a t e I D i a g r a m T a g A d d i t i o n a l I n f o " / > < / a : K e y V a l u e O f D i a g r a m O b j e c t K e y a n y T y p e z b w N T n L X > < a : K e y V a l u e O f D i a g r a m O b j e c t K e y a n y T y p e z b w N T n L X > < a : K e y > < K e y > M e a s u r e s \ m e a s u r e   1 < / K e y > < / a : K e y > < a : V a l u e   i : t y p e = " M e a s u r e G r i d N o d e V i e w S t a t e " > < L a y e d O u t > t r u e < / L a y e d O u t > < R o w > 7 < / 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 M e a s u r e s \ T o t a l   T a r g e t < / K e y > < / a : K e y > < a : V a l u e   i : t y p e = " M e a s u r e G r i d N o d e V i e w S t a t e " > < L a y e d O u t > t r u e < / L a y e d O u t > < R o w > 8 < / R o w > < / a : V a l u e > < / a : K e y V a l u e O f D i a g r a m O b j e c t K e y a n y T y p e z b w N T n L X > < a : K e y V a l u e O f D i a g r a m O b j e c t K e y a n y T y p e z b w N T n L X > < a : K e y > < K e y > M e a s u r e s \ T o t a l   T a r g e t \ T a g I n f o \ F o r m u l a < / K e y > < / a : K e y > < a : V a l u e   i : t y p e = " M e a s u r e G r i d V i e w S t a t e I D i a g r a m T a g A d d i t i o n a l I n f o " / > < / a : K e y V a l u e O f D i a g r a m O b j e c t K e y a n y T y p e z b w N T n L X > < a : K e y V a l u e O f D i a g r a m O b j e c t K e y a n y T y p e z b w N T n L X > < a : K e y > < K e y > M e a s u r e s \ T o t a l   T a r g e t \ T a g I n f o \ V a l u e < / K e y > < / a : K e y > < a : V a l u e   i : t y p e = " M e a s u r e G r i d V i e w S t a t e I D i a g r a m T a g A d d i t i o n a l I n f o " / > < / a : K e y V a l u e O f D i a g r a m O b j e c t K e y a n y T y p e z b w N T n L X > < a : K e y V a l u e O f D i a g r a m O b j e c t K e y a n y T y p e z b w N T n L X > < a : K e y > < K e y > M e a s u r e s \ t o t a l   Q u a n t i t y   s o l d < / K e y > < / a : K e y > < a : V a l u e   i : t y p e = " M e a s u r e G r i d N o d e V i e w S t a t e " > < L a y e d O u t > t r u e < / L a y e d O u t > < R o w > 9 < / R o w > < / a : V a l u e > < / a : K e y V a l u e O f D i a g r a m O b j e c t K e y a n y T y p e z b w N T n L X > < a : K e y V a l u e O f D i a g r a m O b j e c t K e y a n y T y p e z b w N T n L X > < a : K e y > < K e y > M e a s u r e s \ t o t a l   Q u a n t i t y   s o l d \ T a g I n f o \ F o r m u l a < / K e y > < / a : K e y > < a : V a l u e   i : t y p e = " M e a s u r e G r i d V i e w S t a t e I D i a g r a m T a g A d d i t i o n a l I n f o " / > < / a : K e y V a l u e O f D i a g r a m O b j e c t K e y a n y T y p e z b w N T n L X > < a : K e y V a l u e O f D i a g r a m O b j e c t K e y a n y T y p e z b w N T n L X > < a : K e y > < K e y > M e a s u r e s \ t o t a l   Q u a n t i t y   s o l d \ T a g I n f o \ V a l u e < / K e y > < / a : K e y > < a : V a l u e   i : t y p e = " M e a s u r e G r i d V i e w S t a t e I D i a g r a m T a g A d d i t i o n a l I n f o " / > < / a : K e y V a l u e O f D i a g r a m O b j e c t K e y a n y T y p e z b w N T n L X > < a : K e y V a l u e O f D i a g r a m O b j e c t K e y a n y T y p e z b w N T n L X > < a : K e y > < K e y > M e a s u r e s \ Q t y     R e t u r n e d < / K e y > < / a : K e y > < a : V a l u e   i : t y p e = " M e a s u r e G r i d N o d e V i e w S t a t e " > < L a y e d O u t > t r u e < / L a y e d O u t > < R o w > 1 0 < / R o w > < / a : V a l u e > < / a : K e y V a l u e O f D i a g r a m O b j e c t K e y a n y T y p e z b w N T n L X > < a : K e y V a l u e O f D i a g r a m O b j e c t K e y a n y T y p e z b w N T n L X > < a : K e y > < K e y > M e a s u r e s \ Q t y     R e t u r n e d \ T a g I n f o \ F o r m u l a < / K e y > < / a : K e y > < a : V a l u e   i : t y p e = " M e a s u r e G r i d V i e w S t a t e I D i a g r a m T a g A d d i t i o n a l I n f o " / > < / a : K e y V a l u e O f D i a g r a m O b j e c t K e y a n y T y p e z b w N T n L X > < a : K e y V a l u e O f D i a g r a m O b j e c t K e y a n y T y p e z b w N T n L X > < a : K e y > < K e y > M e a s u r e s \ Q t y     R e t u r n e d \ T a g I n f o \ V a l u e < / K e y > < / a : K e y > < a : V a l u e   i : t y p e = " M e a s u r e G r i d V i e w S t a t e I D i a g r a m T a g A d d i t i o n a l I n f o " / > < / a : K e y V a l u e O f D i a g r a m O b j e c t K e y a n y T y p e z b w N T n L X > < a : K e y V a l u e O f D i a g r a m O b j e c t K e y a n y T y p e z b w N T n L X > < a : K e y > < K e y > C o l u m n s \ M e a s s u r e s < / 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 T a g s \ T a b l e s \ & l t ; T a b l e s \ s a l e s _ p e r s o n s _ t a b l e _ c o r r e c t e d & g t ; < / K e y > < / D i a g r a m O b j e c t K e y > < D i a g r a m O b j e c t K e y > < K e y > D y n a m i c   T a g s \ T a b l e s \ & l t ; T a b l e s \ f a c t _ t a b l e _ c o r r e c t e d & g t ; < / K e y > < / D i a g r a m O b j e c t K e y > < D i a g r a m O b j e c t K e y > < K e y > D y n a m i c   T a g s \ T a b l e s \ & l t ; T a b l e s \ m o n t h l y _ s t o r e _ t a r g e t s & g t ; < / K e y > < / D i a g r a m O b j e c t K e y > < D i a g r a m O b j e c t K e y > < K e y > D y n a m i c   T a g s \ T a b l e s \ & l t ; T a b l e s \ p r o d u c t s _ t a b l e & g t ; < / K e y > < / D i a g r a m O b j e c t K e y > < D i a g r a m O b j e c t K e y > < K e y > D y n a m i c   T a g s \ T a b l e s \ & l t ; T a b l e s \ C u s t o m e r & g t ; < / K e y > < / D i a g r a m O b j e c t K e y > < D i a g r a m O b j e c t K e y > < K e y > D y n a m i c   T a g s \ T a b l e s \ & l t ; T a b l e s \ D a t e & g t ; < / K e y > < / D i a g r a m O b j e c t K e y > < D i a g r a m O b j e c t K e y > < K e y > D y n a m i c   T a g s \ T a b l e s \ & l t ; T a b l e s \ c a l c & g t ; < / K e y > < / D i a g r a m O b j e c t K e y > < D i a g r a m O b j e c t K e y > < K e y > T a b l e s \ s a l e s _ p e r s o n s _ t a b l e _ c o r r e c t e d < / K e y > < / D i a g r a m O b j e c t K e y > < D i a g r a m O b j e c t K e y > < K e y > T a b l e s \ s a l e s _ p e r s o n s _ t a b l e _ c o r r e c t e d \ C o l u m n s \ S a l e s   P e r s o n   I D < / K e y > < / D i a g r a m O b j e c t K e y > < D i a g r a m O b j e c t K e y > < K e y > T a b l e s \ s a l e s _ p e r s o n s _ t a b l e _ c o r r e c t e d \ C o l u m n s \ F u l l   N a m e < / K e y > < / D i a g r a m O b j e c t K e y > < D i a g r a m O b j e c t K e y > < K e y > T a b l e s \ s a l e s _ p e r s o n s _ t a b l e _ c o r r e c t e d \ C o l u m n s \ S t o r e   N a m e < / K e y > < / D i a g r a m O b j e c t K e y > < D i a g r a m O b j e c t K e y > < K e y > T a b l e s \ s a l e s _ p e r s o n s _ t a b l e _ c o r r e c t e d \ C o l u m n s \ C u s t o m   A g e < / K e y > < / D i a g r a m O b j e c t K e y > < D i a g r a m O b j e c t K e y > < K e y > T a b l e s \ f a c t _ t a b l e _ c o r r e c t e d < / K e y > < / D i a g r a m O b j e c t K e y > < D i a g r a m O b j e c t K e y > < K e y > T a b l e s \ f a c t _ t a b l e _ c o r r e c t e d \ C o l u m n s \ P r o d u c t   I D < / K e y > < / D i a g r a m O b j e c t K e y > < D i a g r a m O b j e c t K e y > < K e y > T a b l e s \ f a c t _ t a b l e _ c o r r e c t e d \ C o l u m n s \ C u s t o m e r   I D < / K e y > < / D i a g r a m O b j e c t K e y > < D i a g r a m O b j e c t K e y > < K e y > T a b l e s \ f a c t _ t a b l e _ c o r r e c t e d \ C o l u m n s \ S a l e s   P e r s o n   I D < / K e y > < / D i a g r a m O b j e c t K e y > < D i a g r a m O b j e c t K e y > < K e y > T a b l e s \ f a c t _ t a b l e _ c o r r e c t e d \ C o l u m n s \ Q u a n t i t y   S o l d < / K e y > < / D i a g r a m O b j e c t K e y > < D i a g r a m O b j e c t K e y > < K e y > T a b l e s \ f a c t _ t a b l e _ c o r r e c t e d \ C o l u m n s \ P a y m e n t   M e t h o d < / K e y > < / D i a g r a m O b j e c t K e y > < D i a g r a m O b j e c t K e y > < K e y > T a b l e s \ f a c t _ t a b l e _ c o r r e c t e d \ C o l u m n s \ Q u a n t i t y   R e t u r n e d < / K e y > < / D i a g r a m O b j e c t K e y > < D i a g r a m O b j e c t K e y > < K e y > T a b l e s \ f a c t _ t a b l e _ c o r r e c t e d \ C o l u m n s \ O r d e r   D a t e < / K e y > < / D i a g r a m O b j e c t K e y > < D i a g r a m O b j e c t K e y > < K e y > T a b l e s \ f a c t _ t a b l e _ c o r r e c t e d \ M e a s u r e s \ S u m   o f   Q u a n t i t y   S o l d < / K e y > < / D i a g r a m O b j e c t K e y > < D i a g r a m O b j e c t K e y > < K e y > T a b l e s \ f a c t _ t a b l e _ c o r r e c t e d \ S u m   o f   Q u a n t i t y   S o l d \ A d d i t i o n a l   I n f o \ I m p l i c i t   M e a s u r e < / K e y > < / D i a g r a m O b j e c t K e y > < D i a g r a m O b j e c t K e y > < K e y > T a b l e s \ m o n t h l y _ s t o r e _ t a r g e t s < / K e y > < / D i a g r a m O b j e c t K e y > < D i a g r a m O b j e c t K e y > < K e y > T a b l e s \ m o n t h l y _ s t o r e _ t a r g e t s \ C o l u m n s \ S t o r e   I D < / K e y > < / D i a g r a m O b j e c t K e y > < D i a g r a m O b j e c t K e y > < K e y > T a b l e s \ m o n t h l y _ s t o r e _ t a r g e t s \ C o l u m n s \ D a t e < / K e y > < / D i a g r a m O b j e c t K e y > < D i a g r a m O b j e c t K e y > < K e y > T a b l e s \ m o n t h l y _ s t o r e _ t a r g e t s \ C o l u m n s \ M o n t h l y   T a r g e t < / K e y > < / D i a g r a m O b j e c t K e y > < D i a g r a m O b j e c t K e y > < K e y > T a b l e s \ p r o d u c t s _ t a b l e < / K e y > < / D i a g r a m O b j e c t K e y > < D i a g r a m O b j e c t K e y > < K e y > T a b l e s \ p r o d u c t s _ t a b l e \ C o l u m n s \ P r o d u c t   I D < / K e y > < / D i a g r a m O b j e c t K e y > < D i a g r a m O b j e c t K e y > < K e y > T a b l e s \ p r o d u c t s _ t a b l e \ C o l u m n s \ P r o d u c t   N a m e < / K e y > < / D i a g r a m O b j e c t K e y > < D i a g r a m O b j e c t K e y > < K e y > T a b l e s \ p r o d u c t s _ t a b l e \ C o l u m n s \ C a t e g o r y < / K e y > < / D i a g r a m O b j e c t K e y > < D i a g r a m O b j e c t K e y > < K e y > T a b l e s \ p r o d u c t s _ t a b l e \ C o l u m n s \ S a l e s   P r i c e < / K e y > < / D i a g r a m O b j e c t K e y > < D i a g r a m O b j e c t K e y > < K e y > T a b l e s \ p r o d u c t s _ t a b l e \ C o l u m n s \ C o s t   P r i c e < / K e y > < / D i a g r a m O b j e c t K e y > < D i a g r a m O b j e c t K e y > < K e y > T a b l e s \ p r o d u c t s _ t a b l e \ M e a s u r e s \ S u m   o f   C o s t   P r i c e < / K e y > < / D i a g r a m O b j e c t K e y > < D i a g r a m O b j e c t K e y > < K e y > T a b l e s \ p r o d u c t s _ t a b l e \ S u m   o f   C o s t   P r i c e \ A d d i t i o n a l   I n f o \ I m p l i c i t   M e a s u r e < / K e y > < / D i a g r a m O b j e c t K e y > < D i a g r a m O b j e c t K e y > < K e y > T a b l e s \ p r o d u c t s _ t a b l e \ M e a s u r e s \ S u m   o f   S a l e s   P r i c e < / K e y > < / D i a g r a m O b j e c t K e y > < D i a g r a m O b j e c t K e y > < K e y > T a b l e s \ p r o d u c t s _ t a b l e \ S u m   o f   S a l e s   P r i c e \ A d d i t i o n a l   I n f o \ I m p l i c i t   M e a s u r e < / K e y > < / D i a g r a m O b j e c t K e y > < D i a g r a m O b j e c t K e y > < K e y > T a b l e s \ C u s t o m e r < / K e y > < / D i a g r a m O b j e c t K e y > < D i a g r a m O b j e c t K e y > < K e y > T a b l e s \ C u s t o m e r \ C o l u m n s \ C u s t o m e r   I D < / K e y > < / D i a g r a m O b j e c t K e y > < D i a g r a m O b j e c t K e y > < K e y > T a b l e s \ C u s t o m e r \ C o l u m n s \ F u l l   N a m e < / K e y > < / D i a g r a m O b j e c t K e y > < D i a g r a m O b j e c t K e y > < K e y > T a b l e s \ C u s t o m e r \ C o l u m n s \ G e n d e r < / K e y > < / D i a g r a m O b j e c t K e y > < D i a g r a m O b j e c t K e y > < K e y > T a b l e s \ C u s t o m e r \ C o l u m n s \ L o c a t i o n < / K e y > < / D i a g r a m O b j e c t K e y > < D i a g r a m O b j e c t K e y > < K e y > T a b l e s \ C u s t o m e r \ C o l u m n s \ C u s t o m     A g e < / K e y > < / D i a g r a m O b j e c t K e y > < D i a g r a m O b j e c t K e y > < K e y > T a b l e s \ C u s t o m e r \ M e a s u r e s \ S u m   o f   C u s t o m     A g e < / K e y > < / D i a g r a m O b j e c t K e y > < D i a g r a m O b j e c t K e y > < K e y > T a b l e s \ C u s t o m e r \ S u m   o f   C u s t o m     A g e \ A d d i t i o n a l   I n f o \ I m p l i c i t   M e a s u r e < / K e y > < / D i a g r a m O b j e c t K e y > < D i a g r a m O b j e c t K e y > < K e y > T a b l e s \ C u s t o m e r \ M e a s u r e s \ C o u n t   o f   L o c a t i o n < / K e y > < / D i a g r a m O b j e c t K e y > < D i a g r a m O b j e c t K e y > < K e y > T a b l e s \ C u s t o m e r \ C o u n t   o f   L o c a t i o n \ A d d i t i o n a l   I n f o \ I m p l i c i t   M e a s u r e < / K e y > < / D i a g r a m O b j e c t K e y > < D i a g r a m O b j e c t K e y > < K e y > T a b l e s \ D a t e < / K e y > < / D i a g r a m O b j e c t K e y > < D i a g r a m O b j e c t K e y > < K e y > T a b l e s \ D a t e \ C o l u m n s \ O r d e r   D a t e < / K e y > < / D i a g r a m O b j e c t K e y > < D i a g r a m O b j e c t K e y > < K e y > T a b l e s \ D a t e \ C o l u m n s \ Y e a r < / K e y > < / D i a g r a m O b j e c t K e y > < D i a g r a m O b j e c t K e y > < K e y > T a b l e s \ D a t e \ C o l u m n s \ M o n t h   N u m b e r < / K e y > < / D i a g r a m O b j e c t K e y > < D i a g r a m O b j e c t K e y > < K e y > T a b l e s \ D a t e \ C o l u m n s \ M o n t h < / K e y > < / D i a g r a m O b j e c t K e y > < D i a g r a m O b j e c t K e y > < K e y > T a b l e s \ D a t e \ C o l u m n s \ W e e k D a y < / K e y > < / D i a g r a m O b j e c t K e y > < D i a g r a m O b j e c t K e y > < K e y > T a b l e s \ D a t e \ C o l u m n s \ W e e k N u m b e r < / K e y > < / D i a g r a m O b j e c t K e y > < D i a g r a m O b j e c t K e y > < K e y > T a b l e s \ D a t e \ C o l u m n s \ W e e k T y p e < / K e y > < / D i a g r a m O b j e c t K e y > < D i a g r a m O b j e c t K e y > < K e y > T a b l e s \ D a t e \ C o l u m n s \ Q u a r t e r < / K e y > < / D i a g r a m O b j e c t K e y > < D i a g r a m O b j e c t K e y > < K e y > T a b l e s \ c a l c < / K e y > < / D i a g r a m O b j e c t K e y > < D i a g r a m O b j e c t K e y > < K e y > T a b l e s \ c a l c \ C o l u m n s \ M e a s s u r e s < / K e y > < / D i a g r a m O b j e c t K e y > < D i a g r a m O b j e c t K e y > < K e y > T a b l e s \ c a l c \ M e a s u r e s \ T O T A L   R E V E N U E < / K e y > < / D i a g r a m O b j e c t K e y > < D i a g r a m O b j e c t K e y > < K e y > T a b l e s \ c a l c \ M e a s u r e s \ C O G S < / K e y > < / D i a g r a m O b j e c t K e y > < D i a g r a m O b j e c t K e y > < K e y > T a b l e s \ c a l c \ M e a s u r e s \ P r o f i t   M a r g i n < / K e y > < / D i a g r a m O b j e c t K e y > < D i a g r a m O b j e c t K e y > < K e y > T a b l e s \ c a l c \ M e a s u r e s \ %   P r o f i t   M a r g i n < / K e y > < / D i a g r a m O b j e c t K e y > < D i a g r a m O b j e c t K e y > < K e y > T a b l e s \ c a l c \ M e a s u r e s \ T r a n s c a t i o n s < / K e y > < / D i a g r a m O b j e c t K e y > < D i a g r a m O b j e c t K e y > < K e y > T a b l e s \ c a l c \ M e a s u r e s \ T o t a l   R e f u n d < / K e y > < / D i a g r a m O b j e c t K e y > < D i a g r a m O b j e c t K e y > < K e y > T a b l e s \ c a l c \ M e a s u r e s \ %   T o t a l   R e f u n d < / K e y > < / D i a g r a m O b j e c t K e y > < D i a g r a m O b j e c t K e y > < K e y > T a b l e s \ c a l c \ M e a s u r e s \ m e a s u r e   1 < / K e y > < / D i a g r a m O b j e c t K e y > < D i a g r a m O b j e c t K e y > < K e y > T a b l e s \ c a l c \ M e a s u r e s \ T o t a l   T a r g e t < / K e y > < / D i a g r a m O b j e c t K e y > < D i a g r a m O b j e c t K e y > < K e y > T a b l e s \ c a l c \ M e a s u r e s \ t o t a l   Q u a n t i t y   s o l d < / K e y > < / D i a g r a m O b j e c t K e y > < D i a g r a m O b j e c t K e y > < K e y > T a b l e s \ c a l c \ M e a s u r e s \ Q t y     R e t u r n e d < / K e y > < / D i a g r a m O b j e c t K e y > < D i a g r a m O b j e c t K e y > < K e y > R e l a t i o n s h i p s \ & l t ; T a b l e s \ f a c t _ t a b l e _ c o r r e c t e d \ C o l u m n s \ S a l e s   P e r s o n   I D & g t ; - & l t ; T a b l e s \ s a l e s _ p e r s o n s _ t a b l e _ c o r r e c t e d \ C o l u m n s \ S a l e s   P e r s o n   I D & g t ; < / K e y > < / D i a g r a m O b j e c t K e y > < D i a g r a m O b j e c t K e y > < K e y > R e l a t i o n s h i p s \ & l t ; T a b l e s \ f a c t _ t a b l e _ c o r r e c t e d \ C o l u m n s \ S a l e s   P e r s o n   I D & g t ; - & l t ; T a b l e s \ s a l e s _ p e r s o n s _ t a b l e _ c o r r e c t e d \ C o l u m n s \ S a l e s   P e r s o n   I D & g t ; \ F K < / K e y > < / D i a g r a m O b j e c t K e y > < D i a g r a m O b j e c t K e y > < K e y > R e l a t i o n s h i p s \ & l t ; T a b l e s \ f a c t _ t a b l e _ c o r r e c t e d \ C o l u m n s \ S a l e s   P e r s o n   I D & g t ; - & l t ; T a b l e s \ s a l e s _ p e r s o n s _ t a b l e _ c o r r e c t e d \ C o l u m n s \ S a l e s   P e r s o n   I D & g t ; \ P K < / K e y > < / D i a g r a m O b j e c t K e y > < D i a g r a m O b j e c t K e y > < K e y > R e l a t i o n s h i p s \ & l t ; T a b l e s \ f a c t _ t a b l e _ c o r r e c t e d \ C o l u m n s \ S a l e s   P e r s o n   I D & g t ; - & l t ; T a b l e s \ s a l e s _ p e r s o n s _ t a b l e _ c o r r e c t e d \ C o l u m n s \ S a l e s   P e r s o n   I D & g t ; \ C r o s s F i l t e r < / K e y > < / D i a g r a m O b j e c t K e y > < D i a g r a m O b j e c t K e y > < K e y > R e l a t i o n s h i p s \ & l t ; T a b l e s \ f a c t _ t a b l e _ c o r r e c t e d \ C o l u m n s \ P r o d u c t   I D & g t ; - & l t ; T a b l e s \ p r o d u c t s _ t a b l e \ C o l u m n s \ P r o d u c t   I D & g t ; < / K e y > < / D i a g r a m O b j e c t K e y > < D i a g r a m O b j e c t K e y > < K e y > R e l a t i o n s h i p s \ & l t ; T a b l e s \ f a c t _ t a b l e _ c o r r e c t e d \ C o l u m n s \ P r o d u c t   I D & g t ; - & l t ; T a b l e s \ p r o d u c t s _ t a b l e \ C o l u m n s \ P r o d u c t   I D & g t ; \ F K < / K e y > < / D i a g r a m O b j e c t K e y > < D i a g r a m O b j e c t K e y > < K e y > R e l a t i o n s h i p s \ & l t ; T a b l e s \ f a c t _ t a b l e _ c o r r e c t e d \ C o l u m n s \ P r o d u c t   I D & g t ; - & l t ; T a b l e s \ p r o d u c t s _ t a b l e \ C o l u m n s \ P r o d u c t   I D & g t ; \ P K < / K e y > < / D i a g r a m O b j e c t K e y > < D i a g r a m O b j e c t K e y > < K e y > R e l a t i o n s h i p s \ & l t ; T a b l e s \ f a c t _ t a b l e _ c o r r e c t e d \ C o l u m n s \ P r o d u c t   I D & g t ; - & l t ; T a b l e s \ p r o d u c t s _ t a b l e \ C o l u m n s \ P r o d u c t   I D & g t ; \ C r o s s F i l t e r < / K e y > < / D i a g r a m O b j e c t K e y > < D i a g r a m O b j e c t K e y > < K e y > R e l a t i o n s h i p s \ & l t ; T a b l e s \ f a c t _ t a b l e _ c o r r e c t e d \ C o l u m n s \ C u s t o m e r   I D & g t ; - & l t ; T a b l e s \ C u s t o m e r \ C o l u m n s \ C u s t o m e r   I D & g t ; < / K e y > < / D i a g r a m O b j e c t K e y > < D i a g r a m O b j e c t K e y > < K e y > R e l a t i o n s h i p s \ & l t ; T a b l e s \ f a c t _ t a b l e _ c o r r e c t e d \ C o l u m n s \ C u s t o m e r   I D & g t ; - & l t ; T a b l e s \ C u s t o m e r \ C o l u m n s \ C u s t o m e r   I D & g t ; \ F K < / K e y > < / D i a g r a m O b j e c t K e y > < D i a g r a m O b j e c t K e y > < K e y > R e l a t i o n s h i p s \ & l t ; T a b l e s \ f a c t _ t a b l e _ c o r r e c t e d \ C o l u m n s \ C u s t o m e r   I D & g t ; - & l t ; T a b l e s \ C u s t o m e r \ C o l u m n s \ C u s t o m e r   I D & g t ; \ P K < / K e y > < / D i a g r a m O b j e c t K e y > < D i a g r a m O b j e c t K e y > < K e y > R e l a t i o n s h i p s \ & l t ; T a b l e s \ f a c t _ t a b l e _ c o r r e c t e d \ C o l u m n s \ C u s t o m e r   I D & g t ; - & l t ; T a b l e s \ C u s t o m e r \ C o l u m n s \ C u s t o m e r   I D & g t ; \ C r o s s F i l t e r < / K e y > < / D i a g r a m O b j e c t K e y > < D i a g r a m O b j e c t K e y > < K e y > R e l a t i o n s h i p s \ & l t ; T a b l e s \ f a c t _ t a b l e _ c o r r e c t e d \ C o l u m n s \ O r d e r   D a t e & g t ; - & l t ; T a b l e s \ D a t e \ C o l u m n s \ O r d e r   D a t e & g t ; < / K e y > < / D i a g r a m O b j e c t K e y > < D i a g r a m O b j e c t K e y > < K e y > R e l a t i o n s h i p s \ & l t ; T a b l e s \ f a c t _ t a b l e _ c o r r e c t e d \ C o l u m n s \ O r d e r   D a t e & g t ; - & l t ; T a b l e s \ D a t e \ C o l u m n s \ O r d e r   D a t e & g t ; \ F K < / K e y > < / D i a g r a m O b j e c t K e y > < D i a g r a m O b j e c t K e y > < K e y > R e l a t i o n s h i p s \ & l t ; T a b l e s \ f a c t _ t a b l e _ c o r r e c t e d \ C o l u m n s \ O r d e r   D a t e & g t ; - & l t ; T a b l e s \ D a t e \ C o l u m n s \ O r d e r   D a t e & g t ; \ P K < / K e y > < / D i a g r a m O b j e c t K e y > < D i a g r a m O b j e c t K e y > < K e y > R e l a t i o n s h i p s \ & l t ; T a b l e s \ f a c t _ t a b l e _ c o r r e c t e d \ C o l u m n s \ O r d e r   D a t e & g t ; - & l t ; T a b l e s \ D a t e \ C o l u m n s \ O r d e r   D a t e & g t ; \ C r o s s F i l t e r < / K e y > < / D i a g r a m O b j e c t K e y > < D i a g r a m O b j e c t K e y > < K e y > R e l a t i o n s h i p s \ & l t ; T a b l e s \ m o n t h l y _ s t o r e _ t a r g e t s \ C o l u m n s \ D a t e & g t ; - & l t ; T a b l e s \ D a t e \ C o l u m n s \ O r d e r   D a t e & g t ; < / K e y > < / D i a g r a m O b j e c t K e y > < D i a g r a m O b j e c t K e y > < K e y > R e l a t i o n s h i p s \ & l t ; T a b l e s \ m o n t h l y _ s t o r e _ t a r g e t s \ C o l u m n s \ D a t e & g t ; - & l t ; T a b l e s \ D a t e \ C o l u m n s \ O r d e r   D a t e & g t ; \ F K < / K e y > < / D i a g r a m O b j e c t K e y > < D i a g r a m O b j e c t K e y > < K e y > R e l a t i o n s h i p s \ & l t ; T a b l e s \ m o n t h l y _ s t o r e _ t a r g e t s \ C o l u m n s \ D a t e & g t ; - & l t ; T a b l e s \ D a t e \ C o l u m n s \ O r d e r   D a t e & g t ; \ P K < / K e y > < / D i a g r a m O b j e c t K e y > < D i a g r a m O b j e c t K e y > < K e y > R e l a t i o n s h i p s \ & l t ; T a b l e s \ m o n t h l y _ s t o r e _ t a r g e t s \ C o l u m n s \ D a t e & g t ; - & l t ; T a b l e s \ D a t e \ C o l u m n s \ O r d e r   D a t e & g t ; \ C r o s s F i l t e r < / K e y > < / D i a g r a m O b j e c t K e y > < D i a g r a m O b j e c t K e y > < K e y > R e l a t i o n s h i p s \ & l t ; T a b l e s \ m o n t h l y _ s t o r e _ t a r g e t s \ C o l u m n s \ S t o r e   I D & g t ; - & l t ; T a b l e s \ p r o d u c t s _ t a b l e \ C o l u m n s \ P r o d u c t   I D & g t ; < / K e y > < / D i a g r a m O b j e c t K e y > < D i a g r a m O b j e c t K e y > < K e y > R e l a t i o n s h i p s \ & l t ; T a b l e s \ m o n t h l y _ s t o r e _ t a r g e t s \ C o l u m n s \ S t o r e   I D & g t ; - & l t ; T a b l e s \ p r o d u c t s _ t a b l e \ C o l u m n s \ P r o d u c t   I D & g t ; \ F K < / K e y > < / D i a g r a m O b j e c t K e y > < D i a g r a m O b j e c t K e y > < K e y > R e l a t i o n s h i p s \ & l t ; T a b l e s \ m o n t h l y _ s t o r e _ t a r g e t s \ C o l u m n s \ S t o r e   I D & g t ; - & l t ; T a b l e s \ p r o d u c t s _ t a b l e \ C o l u m n s \ P r o d u c t   I D & g t ; \ P K < / K e y > < / D i a g r a m O b j e c t K e y > < D i a g r a m O b j e c t K e y > < K e y > R e l a t i o n s h i p s \ & l t ; T a b l e s \ m o n t h l y _ s t o r e _ t a r g e t s \ C o l u m n s \ S t o r e   I D & g t ; - & l t ; T a b l e s \ p r o d u c t s _ t a b l e \ C o l u m n s \ P r o d u c t   I D & g t ; \ C r o s s F i l t e r < / K e y > < / D i a g r a m O b j e c t K e y > < / A l l K e y s > < S e l e c t e d K e y s > < D i a g r a m O b j e c t K e y > < K e y > T a b l e s \ c a l c < / 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 T a g s \ T a b l e s \ & l t ; T a b l e s \ s a l e s _ p e r s o n s _ t a b l e _ c o r r e c t e d & g t ; < / K e y > < / a : K e y > < a : V a l u e   i : t y p e = " D i a g r a m D i s p l a y T a g V i e w S t a t e " > < I s N o t F i l t e r e d O u t > t r u e < / I s N o t F i l t e r e d O u t > < / a : V a l u e > < / a : K e y V a l u e O f D i a g r a m O b j e c t K e y a n y T y p e z b w N T n L X > < a : K e y V a l u e O f D i a g r a m O b j e c t K e y a n y T y p e z b w N T n L X > < a : K e y > < K e y > D y n a m i c   T a g s \ T a b l e s \ & l t ; T a b l e s \ f a c t _ t a b l e _ c o r r e c t e d & g t ; < / K e y > < / a : K e y > < a : V a l u e   i : t y p e = " D i a g r a m D i s p l a y T a g V i e w S t a t e " > < I s N o t F i l t e r e d O u t > t r u e < / I s N o t F i l t e r e d O u t > < / a : V a l u e > < / a : K e y V a l u e O f D i a g r a m O b j e c t K e y a n y T y p e z b w N T n L X > < a : K e y V a l u e O f D i a g r a m O b j e c t K e y a n y T y p e z b w N T n L X > < a : K e y > < K e y > D y n a m i c   T a g s \ T a b l e s \ & l t ; T a b l e s \ m o n t h l y _ s t o r e _ t a r g e t s & g t ; < / K e y > < / a : K e y > < a : V a l u e   i : t y p e = " D i a g r a m D i s p l a y T a g V i e w S t a t e " > < I s N o t F i l t e r e d O u t > t r u e < / I s N o t F i l t e r e d O u t > < / a : V a l u e > < / a : K e y V a l u e O f D i a g r a m O b j e c t K e y a n y T y p e z b w N T n L X > < a : K e y V a l u e O f D i a g r a m O b j e c t K e y a n y T y p e z b w N T n L X > < a : K e y > < K e y > D y n a m i c   T a g s \ T a b l e s \ & l t ; T a b l e s \ p r o d u c t s _ t a b l e & g t ; 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 T a g s \ T a b l e s \ & l t ; T a b l e s \ c a l c & g t ; < / K e y > < / a : K e y > < a : V a l u e   i : t y p e = " D i a g r a m D i s p l a y T a g V i e w S t a t e " > < I s N o t F i l t e r e d O u t > t r u e < / I s N o t F i l t e r e d O u t > < / a : V a l u e > < / a : K e y V a l u e O f D i a g r a m O b j e c t K e y a n y T y p e z b w N T n L X > < a : K e y V a l u e O f D i a g r a m O b j e c t K e y a n y T y p e z b w N T n L X > < a : K e y > < K e y > T a b l e s \ s a l e s _ p e r s o n s _ t a b l e _ c o r r e c t e d < / K e y > < / a : K e y > < a : V a l u e   i : t y p e = " D i a g r a m D i s p l a y N o d e V i e w S t a t e " > < H e i g h t > 1 5 0 < / H e i g h t > < I s E x p a n d e d > t r u e < / I s E x p a n d e d > < L a y e d O u t > t r u e < / L a y e d O u t > < W i d t h > 2 0 0 < / W i d t h > < / a : V a l u e > < / a : K e y V a l u e O f D i a g r a m O b j e c t K e y a n y T y p e z b w N T n L X > < a : K e y V a l u e O f D i a g r a m O b j e c t K e y a n y T y p e z b w N T n L X > < a : K e y > < K e y > T a b l e s \ s a l e s _ p e r s o n s _ t a b l e _ c o r r e c t e d \ C o l u m n s \ S a l e s   P e r s o n   I D < / K e y > < / a : K e y > < a : V a l u e   i : t y p e = " D i a g r a m D i s p l a y N o d e V i e w S t a t e " > < H e i g h t > 1 5 0 < / H e i g h t > < I s E x p a n d e d > t r u e < / I s E x p a n d e d > < W i d t h > 2 0 0 < / W i d t h > < / a : V a l u e > < / a : K e y V a l u e O f D i a g r a m O b j e c t K e y a n y T y p e z b w N T n L X > < a : K e y V a l u e O f D i a g r a m O b j e c t K e y a n y T y p e z b w N T n L X > < a : K e y > < K e y > T a b l e s \ s a l e s _ p e r s o n s _ t a b l e _ c o r r e c t e d \ C o l u m n s \ F u l l   N a m e < / K e y > < / a : K e y > < a : V a l u e   i : t y p e = " D i a g r a m D i s p l a y N o d e V i e w S t a t e " > < H e i g h t > 1 5 0 < / H e i g h t > < I s E x p a n d e d > t r u e < / I s E x p a n d e d > < W i d t h > 2 0 0 < / W i d t h > < / a : V a l u e > < / a : K e y V a l u e O f D i a g r a m O b j e c t K e y a n y T y p e z b w N T n L X > < a : K e y V a l u e O f D i a g r a m O b j e c t K e y a n y T y p e z b w N T n L X > < a : K e y > < K e y > T a b l e s \ s a l e s _ p e r s o n s _ t a b l e _ c o r r e c t e d \ C o l u m n s \ S t o r e   N a m e < / K e y > < / a : K e y > < a : V a l u e   i : t y p e = " D i a g r a m D i s p l a y N o d e V i e w S t a t e " > < H e i g h t > 1 5 0 < / H e i g h t > < I s E x p a n d e d > t r u e < / I s E x p a n d e d > < W i d t h > 2 0 0 < / W i d t h > < / a : V a l u e > < / a : K e y V a l u e O f D i a g r a m O b j e c t K e y a n y T y p e z b w N T n L X > < a : K e y V a l u e O f D i a g r a m O b j e c t K e y a n y T y p e z b w N T n L X > < a : K e y > < K e y > T a b l e s \ s a l e s _ p e r s o n s _ t a b l e _ c o r r e c t e d \ C o l u m n s \ C u s t o m   A g e < / K e y > < / a : K e y > < a : V a l u e   i : t y p e = " D i a g r a m D i s p l a y N o d e V i e w S t a t e " > < H e i g h t > 1 5 0 < / H e i g h t > < I s E x p a n d e d > t r u e < / I s E x p a n d e d > < W i d t h > 2 0 0 < / W i d t h > < / a : V a l u e > < / a : K e y V a l u e O f D i a g r a m O b j e c t K e y a n y T y p e z b w N T n L X > < a : K e y V a l u e O f D i a g r a m O b j e c t K e y a n y T y p e z b w N T n L X > < a : K e y > < K e y > T a b l e s \ f a c t _ t a b l e _ c o r r e c t e d < / K e y > < / a : K e y > < a : V a l u e   i : t y p e = " D i a g r a m D i s p l a y N o d e V i e w S t a t e " > < H e i g h t > 2 6 6 < / H e i g h t > < I s E x p a n d e d > t r u e < / I s E x p a n d e d > < L a y e d O u t > t r u e < / L a y e d O u t > < L e f t > 3 3 5 . 9 0 3 8 1 0 5 6 7 6 6 5 8 < / L e f t > < T a b I n d e x > 4 < / T a b I n d e x > < T o p > 2 6 9 < / T o p > < W i d t h > 2 0 0 < / W i d t h > < / a : V a l u e > < / a : K e y V a l u e O f D i a g r a m O b j e c t K e y a n y T y p e z b w N T n L X > < a : K e y V a l u e O f D i a g r a m O b j e c t K e y a n y T y p e z b w N T n L X > < a : K e y > < K e y > T a b l e s \ f a c t _ t a b l e _ c o r r e c t e d \ C o l u m n s \ P r o d u c t   I D < / K e y > < / a : K e y > < a : V a l u e   i : t y p e = " D i a g r a m D i s p l a y N o d e V i e w S t a t e " > < H e i g h t > 1 5 0 < / H e i g h t > < I s E x p a n d e d > t r u e < / I s E x p a n d e d > < I s F o c u s e d > t r u e < / I s F o c u s e d > < W i d t h > 2 0 0 < / W i d t h > < / a : V a l u e > < / a : K e y V a l u e O f D i a g r a m O b j e c t K e y a n y T y p e z b w N T n L X > < a : K e y V a l u e O f D i a g r a m O b j e c t K e y a n y T y p e z b w N T n L X > < a : K e y > < K e y > T a b l e s \ f a c t _ t a b l e _ c o r r e c t e d \ C o l u m n s \ C u s t o m e r   I D < / K e y > < / a : K e y > < a : V a l u e   i : t y p e = " D i a g r a m D i s p l a y N o d e V i e w S t a t e " > < H e i g h t > 1 5 0 < / H e i g h t > < I s E x p a n d e d > t r u e < / I s E x p a n d e d > < W i d t h > 2 0 0 < / W i d t h > < / a : V a l u e > < / a : K e y V a l u e O f D i a g r a m O b j e c t K e y a n y T y p e z b w N T n L X > < a : K e y V a l u e O f D i a g r a m O b j e c t K e y a n y T y p e z b w N T n L X > < a : K e y > < K e y > T a b l e s \ f a c t _ t a b l e _ c o r r e c t e d \ C o l u m n s \ S a l e s   P e r s o n   I D < / K e y > < / a : K e y > < a : V a l u e   i : t y p e = " D i a g r a m D i s p l a y N o d e V i e w S t a t e " > < H e i g h t > 1 5 0 < / H e i g h t > < I s E x p a n d e d > t r u e < / I s E x p a n d e d > < W i d t h > 2 0 0 < / W i d t h > < / a : V a l u e > < / a : K e y V a l u e O f D i a g r a m O b j e c t K e y a n y T y p e z b w N T n L X > < a : K e y V a l u e O f D i a g r a m O b j e c t K e y a n y T y p e z b w N T n L X > < a : K e y > < K e y > T a b l e s \ f a c t _ t a b l e _ c o r r e c t e d \ C o l u m n s \ Q u a n t i t y   S o l d < / K e y > < / a : K e y > < a : V a l u e   i : t y p e = " D i a g r a m D i s p l a y N o d e V i e w S t a t e " > < H e i g h t > 1 5 0 < / H e i g h t > < I s E x p a n d e d > t r u e < / I s E x p a n d e d > < W i d t h > 2 0 0 < / W i d t h > < / a : V a l u e > < / a : K e y V a l u e O f D i a g r a m O b j e c t K e y a n y T y p e z b w N T n L X > < a : K e y V a l u e O f D i a g r a m O b j e c t K e y a n y T y p e z b w N T n L X > < a : K e y > < K e y > T a b l e s \ f a c t _ t a b l e _ c o r r e c t e d \ C o l u m n s \ P a y m e n t   M e t h o d < / K e y > < / a : K e y > < a : V a l u e   i : t y p e = " D i a g r a m D i s p l a y N o d e V i e w S t a t e " > < H e i g h t > 1 5 0 < / H e i g h t > < I s E x p a n d e d > t r u e < / I s E x p a n d e d > < W i d t h > 2 0 0 < / W i d t h > < / a : V a l u e > < / a : K e y V a l u e O f D i a g r a m O b j e c t K e y a n y T y p e z b w N T n L X > < a : K e y V a l u e O f D i a g r a m O b j e c t K e y a n y T y p e z b w N T n L X > < a : K e y > < K e y > T a b l e s \ f a c t _ t a b l e _ c o r r e c t e d \ C o l u m n s \ Q u a n t i t y   R e t u r n e d < / K e y > < / a : K e y > < a : V a l u e   i : t y p e = " D i a g r a m D i s p l a y N o d e V i e w S t a t e " > < H e i g h t > 1 5 0 < / H e i g h t > < I s E x p a n d e d > t r u e < / I s E x p a n d e d > < W i d t h > 2 0 0 < / W i d t h > < / a : V a l u e > < / a : K e y V a l u e O f D i a g r a m O b j e c t K e y a n y T y p e z b w N T n L X > < a : K e y V a l u e O f D i a g r a m O b j e c t K e y a n y T y p e z b w N T n L X > < a : K e y > < K e y > T a b l e s \ f a c t _ t a b l e _ c o r r e c t e d \ C o l u m n s \ O r d e r   D a t e < / K e y > < / a : K e y > < a : V a l u e   i : t y p e = " D i a g r a m D i s p l a y N o d e V i e w S t a t e " > < H e i g h t > 1 5 0 < / H e i g h t > < I s E x p a n d e d > t r u e < / I s E x p a n d e d > < W i d t h > 2 0 0 < / W i d t h > < / a : V a l u e > < / a : K e y V a l u e O f D i a g r a m O b j e c t K e y a n y T y p e z b w N T n L X > < a : K e y V a l u e O f D i a g r a m O b j e c t K e y a n y T y p e z b w N T n L X > < a : K e y > < K e y > T a b l e s \ f a c t _ t a b l e _ c o r r e c t e d \ M e a s u r e s \ S u m   o f   Q u a n t i t y   S o l d < / K e y > < / a : K e y > < a : V a l u e   i : t y p e = " D i a g r a m D i s p l a y N o d e V i e w S t a t e " > < H e i g h t > 1 5 0 < / H e i g h t > < I s E x p a n d e d > t r u e < / I s E x p a n d e d > < W i d t h > 2 0 0 < / W i d t h > < / a : V a l u e > < / a : K e y V a l u e O f D i a g r a m O b j e c t K e y a n y T y p e z b w N T n L X > < a : K e y V a l u e O f D i a g r a m O b j e c t K e y a n y T y p e z b w N T n L X > < a : K e y > < K e y > T a b l e s \ f a c t _ t a b l e _ c o r r e c t e d \ S u m   o f   Q u a n t i t y   S o l d \ A d d i t i o n a l   I n f o \ I m p l i c i t   M e a s u r e < / K e y > < / a : K e y > < a : V a l u e   i : t y p e = " D i a g r a m D i s p l a y V i e w S t a t e I D i a g r a m T a g A d d i t i o n a l I n f o " / > < / a : K e y V a l u e O f D i a g r a m O b j e c t K e y a n y T y p e z b w N T n L X > < a : K e y V a l u e O f D i a g r a m O b j e c t K e y a n y T y p e z b w N T n L X > < a : K e y > < K e y > T a b l e s \ m o n t h l y _ s t o r e _ t a r g e t s < / K e y > < / a : K e y > < a : V a l u e   i : t y p e = " D i a g r a m D i s p l a y N o d e V i e w S t a t e " > < H e i g h t > 1 5 0 < / H e i g h t > < I s E x p a n d e d > t r u e < / I s E x p a n d e d > < L a y e d O u t > t r u e < / L a y e d O u t > < L e f t > 9 3 8 . 8 0 7 6 2 1 1 3 5 3 3 1 6 < / L e f t > < T a b I n d e x > 3 < / T a b I n d e x > < T o p > 6 4 < / T o p > < W i d t h > 2 0 0 < / W i d t h > < / a : V a l u e > < / a : K e y V a l u e O f D i a g r a m O b j e c t K e y a n y T y p e z b w N T n L X > < a : K e y V a l u e O f D i a g r a m O b j e c t K e y a n y T y p e z b w N T n L X > < a : K e y > < K e y > T a b l e s \ m o n t h l y _ s t o r e _ t a r g e t s \ C o l u m n s \ S t o r e   I D < / K e y > < / a : K e y > < a : V a l u e   i : t y p e = " D i a g r a m D i s p l a y N o d e V i e w S t a t e " > < H e i g h t > 1 5 0 < / H e i g h t > < I s E x p a n d e d > t r u e < / I s E x p a n d e d > < W i d t h > 2 0 0 < / W i d t h > < / a : V a l u e > < / a : K e y V a l u e O f D i a g r a m O b j e c t K e y a n y T y p e z b w N T n L X > < a : K e y V a l u e O f D i a g r a m O b j e c t K e y a n y T y p e z b w N T n L X > < a : K e y > < K e y > T a b l e s \ m o n t h l y _ s t o r e _ t a r g e t s \ C o l u m n s \ D a t e < / K e y > < / a : K e y > < a : V a l u e   i : t y p e = " D i a g r a m D i s p l a y N o d e V i e w S t a t e " > < H e i g h t > 1 5 0 < / H e i g h t > < I s E x p a n d e d > t r u e < / I s E x p a n d e d > < W i d t h > 2 0 0 < / W i d t h > < / a : V a l u e > < / a : K e y V a l u e O f D i a g r a m O b j e c t K e y a n y T y p e z b w N T n L X > < a : K e y V a l u e O f D i a g r a m O b j e c t K e y a n y T y p e z b w N T n L X > < a : K e y > < K e y > T a b l e s \ m o n t h l y _ s t o r e _ t a r g e t s \ C o l u m n s \ M o n t h l y   T a r g e t < / K e y > < / a : K e y > < a : V a l u e   i : t y p e = " D i a g r a m D i s p l a y N o d e V i e w S t a t e " > < H e i g h t > 1 5 0 < / H e i g h t > < I s E x p a n d e d > t r u e < / I s E x p a n d e d > < W i d t h > 2 0 0 < / W i d t h > < / a : V a l u e > < / a : K e y V a l u e O f D i a g r a m O b j e c t K e y a n y T y p e z b w N T n L X > < a : K e y V a l u e O f D i a g r a m O b j e c t K e y a n y T y p e z b w N T n L X > < a : K e y > < K e y > T a b l e s \ p r o d u c t s _ t a b l e < / K e y > < / a : K e y > < a : V a l u e   i : t y p e = " D i a g r a m D i s p l a y N o d e V i e w S t a t e " > < H e i g h t > 2 3 1 < / H e i g h t > < I s E x p a n d e d > t r u e < / I s E x p a n d e d > < L a y e d O u t > t r u e < / L a y e d O u t > < L e f t > 6 3 0 . 7 1 1 4 3 1 7 0 2 9 9 7 2 9 < / L e f t > < T a b I n d e x > 2 < / T a b I n d e x > < T o p > 2 < / T o p > < W i d t h > 2 0 0 < / W i d t h > < / a : V a l u e > < / a : K e y V a l u e O f D i a g r a m O b j e c t K e y a n y T y p e z b w N T n L X > < a : K e y V a l u e O f D i a g r a m O b j e c t K e y a n y T y p e z b w N T n L X > < a : K e y > < K e y > T a b l e s \ p r o d u c t s _ t a b l e \ C o l u m n s \ P r o d u c t   I D < / K e y > < / a : K e y > < a : V a l u e   i : t y p e = " D i a g r a m D i s p l a y N o d e V i e w S t a t e " > < H e i g h t > 1 5 0 < / H e i g h t > < I s E x p a n d e d > t r u e < / I s E x p a n d e d > < W i d t h > 2 0 0 < / W i d t h > < / a : V a l u e > < / a : K e y V a l u e O f D i a g r a m O b j e c t K e y a n y T y p e z b w N T n L X > < a : K e y V a l u e O f D i a g r a m O b j e c t K e y a n y T y p e z b w N T n L X > < a : K e y > < K e y > T a b l e s \ p r o d u c t s _ t a b l e \ C o l u m n s \ P r o d u c t   N a m e < / K e y > < / a : K e y > < a : V a l u e   i : t y p e = " D i a g r a m D i s p l a y N o d e V i e w S t a t e " > < H e i g h t > 1 5 0 < / H e i g h t > < I s E x p a n d e d > t r u e < / I s E x p a n d e d > < W i d t h > 2 0 0 < / W i d t h > < / a : V a l u e > < / a : K e y V a l u e O f D i a g r a m O b j e c t K e y a n y T y p e z b w N T n L X > < a : K e y V a l u e O f D i a g r a m O b j e c t K e y a n y T y p e z b w N T n L X > < a : K e y > < K e y > T a b l e s \ p r o d u c t s _ t a b l e \ C o l u m n s \ C a t e g o r y < / K e y > < / a : K e y > < a : V a l u e   i : t y p e = " D i a g r a m D i s p l a y N o d e V i e w S t a t e " > < H e i g h t > 1 5 0 < / H e i g h t > < I s E x p a n d e d > t r u e < / I s E x p a n d e d > < W i d t h > 2 0 0 < / W i d t h > < / a : V a l u e > < / a : K e y V a l u e O f D i a g r a m O b j e c t K e y a n y T y p e z b w N T n L X > < a : K e y V a l u e O f D i a g r a m O b j e c t K e y a n y T y p e z b w N T n L X > < a : K e y > < K e y > T a b l e s \ p r o d u c t s _ t a b l e \ C o l u m n s \ S a l e s   P r i c e < / K e y > < / a : K e y > < a : V a l u e   i : t y p e = " D i a g r a m D i s p l a y N o d e V i e w S t a t e " > < H e i g h t > 1 5 0 < / H e i g h t > < I s E x p a n d e d > t r u e < / I s E x p a n d e d > < W i d t h > 2 0 0 < / W i d t h > < / a : V a l u e > < / a : K e y V a l u e O f D i a g r a m O b j e c t K e y a n y T y p e z b w N T n L X > < a : K e y V a l u e O f D i a g r a m O b j e c t K e y a n y T y p e z b w N T n L X > < a : K e y > < K e y > T a b l e s \ p r o d u c t s _ t a b l e \ C o l u m n s \ C o s t   P r i c e < / K e y > < / a : K e y > < a : V a l u e   i : t y p e = " D i a g r a m D i s p l a y N o d e V i e w S t a t e " > < H e i g h t > 1 5 0 < / H e i g h t > < I s E x p a n d e d > t r u e < / I s E x p a n d e d > < W i d t h > 2 0 0 < / W i d t h > < / a : V a l u e > < / a : K e y V a l u e O f D i a g r a m O b j e c t K e y a n y T y p e z b w N T n L X > < a : K e y V a l u e O f D i a g r a m O b j e c t K e y a n y T y p e z b w N T n L X > < a : K e y > < K e y > T a b l e s \ p r o d u c t s _ t a b l e \ M e a s u r e s \ S u m   o f   C o s t   P r i c e < / K e y > < / a : K e y > < a : V a l u e   i : t y p e = " D i a g r a m D i s p l a y N o d e V i e w S t a t e " > < H e i g h t > 1 5 0 < / H e i g h t > < I s E x p a n d e d > t r u e < / I s E x p a n d e d > < W i d t h > 2 0 0 < / W i d t h > < / a : V a l u e > < / a : K e y V a l u e O f D i a g r a m O b j e c t K e y a n y T y p e z b w N T n L X > < a : K e y V a l u e O f D i a g r a m O b j e c t K e y a n y T y p e z b w N T n L X > < a : K e y > < K e y > T a b l e s \ p r o d u c t s _ t a b l e \ S u m   o f   C o s t   P r i c e \ A d d i t i o n a l   I n f o \ I m p l i c i t   M e a s u r e < / K e y > < / a : K e y > < a : V a l u e   i : t y p e = " D i a g r a m D i s p l a y V i e w S t a t e I D i a g r a m T a g A d d i t i o n a l I n f o " / > < / a : K e y V a l u e O f D i a g r a m O b j e c t K e y a n y T y p e z b w N T n L X > < a : K e y V a l u e O f D i a g r a m O b j e c t K e y a n y T y p e z b w N T n L X > < a : K e y > < K e y > T a b l e s \ p r o d u c t s _ t a b l e \ M e a s u r e s \ S u m   o f   S a l e s   P r i c e < / K e y > < / a : K e y > < a : V a l u e   i : t y p e = " D i a g r a m D i s p l a y N o d e V i e w S t a t e " > < H e i g h t > 1 5 0 < / H e i g h t > < I s E x p a n d e d > t r u e < / I s E x p a n d e d > < W i d t h > 2 0 0 < / W i d t h > < / a : V a l u e > < / a : K e y V a l u e O f D i a g r a m O b j e c t K e y a n y T y p e z b w N T n L X > < a : K e y V a l u e O f D i a g r a m O b j e c t K e y a n y T y p e z b w N T n L X > < a : K e y > < K e y > T a b l e s \ p r o d u c t s _ t a b l e \ S u m   o f   S a l e s   P r i c e \ A d d i t i o n a l   I n f o \ I m p l i c i t   M e a s u r e < / K e y > < / a : K e y > < a : V a l u e   i : t y p e = " D i a g r a m D i s p l a y V i e w S t a t e I D i a g r a m T a g A d d i t i o n a l I n f o " / > < / a : K e y V a l u e O f D i a g r a m O b j e c t K e y a n y T y p e z b w N T n L X > < a : K e y V a l u e O f D i a g r a m O b j e c t K e y a n y T y p e z b w N T n L X > < a : K e y > < K e y > T a b l e s \ C u s t o m e r < / K e y > < / a : K e y > < a : V a l u e   i : t y p e = " D i a g r a m D i s p l a y N o d e V i e w S t a t e " > < H e i g h t > 1 9 1 < / H e i g h t > < I s E x p a n d e d > t r u e < / I s E x p a n d e d > < L a y e d O u t > t r u e < / L a y e d O u t > < L e f t > 4 0 8 . 6 1 5 2 4 2 2 7 0 6 6 3 2 < / L e f t > < T a b I n d e x > 1 < / T a b I n d e x > < W i d t h > 2 0 0 < / W i d t h > < / a : V a l u e > < / a : K e y V a l u e O f D i a g r a m O b j e c t K e y a n y T y p e z b w N T n L X > < a : K e y V a l u e O f D i a g r a m O b j e c t K e y a n y T y p e z b w N T n L X > < a : K e y > < K e y > T a b l e s \ C u s t o m e r \ C o l u m n s \ C u s t o m e r   I D < / K e y > < / a : K e y > < a : V a l u e   i : t y p e = " D i a g r a m D i s p l a y N o d e V i e w S t a t e " > < H e i g h t > 1 5 0 < / H e i g h t > < I s E x p a n d e d > t r u e < / I s E x p a n d e d > < W i d t h > 2 0 0 < / W i d t h > < / a : V a l u e > < / a : K e y V a l u e O f D i a g r a m O b j e c t K e y a n y T y p e z b w N T n L X > < a : K e y V a l u e O f D i a g r a m O b j e c t K e y a n y T y p e z b w N T n L X > < a : K e y > < K e y > T a b l e s \ C u s t o m e r \ C o l u m n s \ F u l l   N a m e < / 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 T a b l e s \ C u s t o m e r \ C o l u m n s \ L o c a t i o n < / K e y > < / a : K e y > < a : V a l u e   i : t y p e = " D i a g r a m D i s p l a y N o d e V i e w S t a t e " > < H e i g h t > 1 5 0 < / H e i g h t > < I s E x p a n d e d > t r u e < / I s E x p a n d e d > < W i d t h > 2 0 0 < / W i d t h > < / a : V a l u e > < / a : K e y V a l u e O f D i a g r a m O b j e c t K e y a n y T y p e z b w N T n L X > < a : K e y V a l u e O f D i a g r a m O b j e c t K e y a n y T y p e z b w N T n L X > < a : K e y > < K e y > T a b l e s \ C u s t o m e r \ C o l u m n s \ C u s t o m     A g e < / K e y > < / a : K e y > < a : V a l u e   i : t y p e = " D i a g r a m D i s p l a y N o d e V i e w S t a t e " > < H e i g h t > 1 5 0 < / H e i g h t > < I s E x p a n d e d > t r u e < / I s E x p a n d e d > < W i d t h > 2 0 0 < / W i d t h > < / a : V a l u e > < / a : K e y V a l u e O f D i a g r a m O b j e c t K e y a n y T y p e z b w N T n L X > < a : K e y V a l u e O f D i a g r a m O b j e c t K e y a n y T y p e z b w N T n L X > < a : K e y > < K e y > T a b l e s \ C u s t o m e r \ M e a s u r e s \ S u m   o f   C u s t o m     A g e < / K e y > < / a : K e y > < a : V a l u e   i : t y p e = " D i a g r a m D i s p l a y N o d e V i e w S t a t e " > < H e i g h t > 1 5 0 < / H e i g h t > < I s E x p a n d e d > t r u e < / I s E x p a n d e d > < W i d t h > 2 0 0 < / W i d t h > < / a : V a l u e > < / a : K e y V a l u e O f D i a g r a m O b j e c t K e y a n y T y p e z b w N T n L X > < a : K e y V a l u e O f D i a g r a m O b j e c t K e y a n y T y p e z b w N T n L X > < a : K e y > < K e y > T a b l e s \ C u s t o m e r \ S u m   o f   C u s t o m     A g e \ A d d i t i o n a l   I n f o \ I m p l i c i t   M e a s u r e < / K e y > < / a : K e y > < a : V a l u e   i : t y p e = " D i a g r a m D i s p l a y V i e w S t a t e I D i a g r a m T a g A d d i t i o n a l I n f o " / > < / a : K e y V a l u e O f D i a g r a m O b j e c t K e y a n y T y p e z b w N T n L X > < a : K e y V a l u e O f D i a g r a m O b j e c t K e y a n y T y p e z b w N T n L X > < a : K e y > < K e y > T a b l e s \ C u s t o m e r \ M e a s u r e s \ C o u n t   o f   L o c a t i o n < / K e y > < / a : K e y > < a : V a l u e   i : t y p e = " D i a g r a m D i s p l a y N o d e V i e w S t a t e " > < H e i g h t > 1 5 0 < / H e i g h t > < I s E x p a n d e d > t r u e < / I s E x p a n d e d > < W i d t h > 2 0 0 < / W i d t h > < / a : V a l u e > < / a : K e y V a l u e O f D i a g r a m O b j e c t K e y a n y T y p e z b w N T n L X > < a : K e y V a l u e O f D i a g r a m O b j e c t K e y a n y T y p e z b w N T n L X > < a : K e y > < K e y > T a b l e s \ C u s t o m e r \ C o u n t   o f   L o c a t i o n \ A d d i t i o n a l   I n f o \ I m p l i c i t   M e a s u r e < / K e y > < / a : K e y > < a : V a l u e   i : t y p e = " D i a g r a m D i s p l a y V i e w S t a t e I D i a g r a m T a g A d d i t i o n a l I n f o " / > < / a : K e y V a l u e O f D i a g r a m O b j e c t K e y a n y T y p e z b w N T n L X > < a : K e y V a l u e O f D i a g r a m O b j e c t K e y a n y T y p e z b w N T n L X > < a : K e y > < K e y > T a b l e s \ D a t e < / K e y > < / a : K e y > < a : V a l u e   i : t y p e = " D i a g r a m D i s p l a y N o d e V i e w S t a t e " > < H e i g h t > 2 4 2 < / H e i g h t > < I s E x p a n d e d > t r u e < / I s E x p a n d e d > < L a y e d O u t > t r u e < / L a y e d O u t > < L e f t > 6 7 1 . 5 1 9 0 5 2 8 3 8 3 2 9 1 2 < / L e f t > < T a b I n d e x > 5 < / T a b I n d e x > < T o p > 3 0 8 < / T o p > < W i d t h > 2 0 0 < / W i d t h > < / a : V a l u e > < / a : K e y V a l u e O f D i a g r a m O b j e c t K e y a n y T y p e z b w N T n L X > < a : K e y V a l u e O f D i a g r a m O b j e c t K e y a n y T y p e z b w N T n L X > < a : K e y > < K e y > T a b l e s \ D a t e \ C o l u m n s \ O r d e r   D a t e 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 T a b l e s \ D a t e \ C o l u m n s \ M o n t h   N u m b e r 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 T a b l e s \ D a t e \ C o l u m n s \ W e e k D a y < / K e y > < / a : K e y > < a : V a l u e   i : t y p e = " D i a g r a m D i s p l a y N o d e V i e w S t a t e " > < H e i g h t > 1 5 0 < / H e i g h t > < I s E x p a n d e d > t r u e < / I s E x p a n d e d > < W i d t h > 2 0 0 < / W i d t h > < / a : V a l u e > < / a : K e y V a l u e O f D i a g r a m O b j e c t K e y a n y T y p e z b w N T n L X > < a : K e y V a l u e O f D i a g r a m O b j e c t K e y a n y T y p e z b w N T n L X > < a : K e y > < K e y > T a b l e s \ D a t e \ C o l u m n s \ W e e k N u m b e r < / K e y > < / a : K e y > < a : V a l u e   i : t y p e = " D i a g r a m D i s p l a y N o d e V i e w S t a t e " > < H e i g h t > 1 5 0 < / H e i g h t > < I s E x p a n d e d > t r u e < / I s E x p a n d e d > < W i d t h > 2 0 0 < / W i d t h > < / a : V a l u e > < / a : K e y V a l u e O f D i a g r a m O b j e c t K e y a n y T y p e z b w N T n L X > < a : K e y V a l u e O f D i a g r a m O b j e c t K e y a n y T y p e z b w N T n L X > < a : K e y > < K e y > T a b l e s \ D a t e \ C o l u m n s \ W e e k T y p e < / 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 T a b l e s \ c a l c < / K e y > < / a : K e y > < a : V a l u e   i : t y p e = " D i a g r a m D i s p l a y N o d e V i e w S t a t e " > < H e i g h t > 1 5 0 < / H e i g h t > < I s E x p a n d e d > t r u e < / I s E x p a n d e d > < L a y e d O u t > t r u e < / L a y e d O u t > < L e f t > 1 1 7 8 . 8 0 7 6 2 1 1 3 5 3 3 1 6 < / L e f t > < T a b I n d e x > 6 < / T a b I n d e x > < T o p > 2 0 0 < / T o p > < W i d t h > 2 0 0 < / W i d t h > < / a : V a l u e > < / a : K e y V a l u e O f D i a g r a m O b j e c t K e y a n y T y p e z b w N T n L X > < a : K e y V a l u e O f D i a g r a m O b j e c t K e y a n y T y p e z b w N T n L X > < a : K e y > < K e y > T a b l e s \ c a l c \ C o l u m n s \ M e a s s u r e s < / K e y > < / a : K e y > < a : V a l u e   i : t y p e = " D i a g r a m D i s p l a y N o d e V i e w S t a t e " > < H e i g h t > 1 5 0 < / H e i g h t > < I s E x p a n d e d > t r u e < / I s E x p a n d e d > < W i d t h > 2 0 0 < / W i d t h > < / a : V a l u e > < / a : K e y V a l u e O f D i a g r a m O b j e c t K e y a n y T y p e z b w N T n L X > < a : K e y V a l u e O f D i a g r a m O b j e c t K e y a n y T y p e z b w N T n L X > < a : K e y > < K e y > T a b l e s \ c a l c \ M e a s u r e s \ T O T A L   R E V E N U E < / K e y > < / a : K e y > < a : V a l u e   i : t y p e = " D i a g r a m D i s p l a y N o d e V i e w S t a t e " > < H e i g h t > 1 5 0 < / H e i g h t > < I s E x p a n d e d > t r u e < / I s E x p a n d e d > < W i d t h > 2 0 0 < / W i d t h > < / a : V a l u e > < / a : K e y V a l u e O f D i a g r a m O b j e c t K e y a n y T y p e z b w N T n L X > < a : K e y V a l u e O f D i a g r a m O b j e c t K e y a n y T y p e z b w N T n L X > < a : K e y > < K e y > T a b l e s \ c a l c \ M e a s u r e s \ C O G S < / K e y > < / a : K e y > < a : V a l u e   i : t y p e = " D i a g r a m D i s p l a y N o d e V i e w S t a t e " > < H e i g h t > 1 5 0 < / H e i g h t > < I s E x p a n d e d > t r u e < / I s E x p a n d e d > < W i d t h > 2 0 0 < / W i d t h > < / a : V a l u e > < / a : K e y V a l u e O f D i a g r a m O b j e c t K e y a n y T y p e z b w N T n L X > < a : K e y V a l u e O f D i a g r a m O b j e c t K e y a n y T y p e z b w N T n L X > < a : K e y > < K e y > T a b l e s \ c a l c \ M e a s u r e s \ P r o f i t   M a r g i n < / K e y > < / a : K e y > < a : V a l u e   i : t y p e = " D i a g r a m D i s p l a y N o d e V i e w S t a t e " > < H e i g h t > 1 5 0 < / H e i g h t > < I s E x p a n d e d > t r u e < / I s E x p a n d e d > < W i d t h > 2 0 0 < / W i d t h > < / a : V a l u e > < / a : K e y V a l u e O f D i a g r a m O b j e c t K e y a n y T y p e z b w N T n L X > < a : K e y V a l u e O f D i a g r a m O b j e c t K e y a n y T y p e z b w N T n L X > < a : K e y > < K e y > T a b l e s \ c a l c \ M e a s u r e s \ %   P r o f i t   M a r g i n < / K e y > < / a : K e y > < a : V a l u e   i : t y p e = " D i a g r a m D i s p l a y N o d e V i e w S t a t e " > < H e i g h t > 1 5 0 < / H e i g h t > < I s E x p a n d e d > t r u e < / I s E x p a n d e d > < W i d t h > 2 0 0 < / W i d t h > < / a : V a l u e > < / a : K e y V a l u e O f D i a g r a m O b j e c t K e y a n y T y p e z b w N T n L X > < a : K e y V a l u e O f D i a g r a m O b j e c t K e y a n y T y p e z b w N T n L X > < a : K e y > < K e y > T a b l e s \ c a l c \ M e a s u r e s \ T r a n s c a t i o n s < / K e y > < / a : K e y > < a : V a l u e   i : t y p e = " D i a g r a m D i s p l a y N o d e V i e w S t a t e " > < H e i g h t > 1 5 0 < / H e i g h t > < I s E x p a n d e d > t r u e < / I s E x p a n d e d > < W i d t h > 2 0 0 < / W i d t h > < / a : V a l u e > < / a : K e y V a l u e O f D i a g r a m O b j e c t K e y a n y T y p e z b w N T n L X > < a : K e y V a l u e O f D i a g r a m O b j e c t K e y a n y T y p e z b w N T n L X > < a : K e y > < K e y > T a b l e s \ c a l c \ M e a s u r e s \ T o t a l   R e f u n d < / K e y > < / a : K e y > < a : V a l u e   i : t y p e = " D i a g r a m D i s p l a y N o d e V i e w S t a t e " > < H e i g h t > 1 5 0 < / H e i g h t > < I s E x p a n d e d > t r u e < / I s E x p a n d e d > < W i d t h > 2 0 0 < / W i d t h > < / a : V a l u e > < / a : K e y V a l u e O f D i a g r a m O b j e c t K e y a n y T y p e z b w N T n L X > < a : K e y V a l u e O f D i a g r a m O b j e c t K e y a n y T y p e z b w N T n L X > < a : K e y > < K e y > T a b l e s \ c a l c \ M e a s u r e s \ %   T o t a l   R e f u n d < / K e y > < / a : K e y > < a : V a l u e   i : t y p e = " D i a g r a m D i s p l a y N o d e V i e w S t a t e " > < H e i g h t > 1 5 0 < / H e i g h t > < I s E x p a n d e d > t r u e < / I s E x p a n d e d > < W i d t h > 2 0 0 < / W i d t h > < / a : V a l u e > < / a : K e y V a l u e O f D i a g r a m O b j e c t K e y a n y T y p e z b w N T n L X > < a : K e y V a l u e O f D i a g r a m O b j e c t K e y a n y T y p e z b w N T n L X > < a : K e y > < K e y > T a b l e s \ c a l c \ M e a s u r e s \ m e a s u r e   1 < / K e y > < / a : K e y > < a : V a l u e   i : t y p e = " D i a g r a m D i s p l a y N o d e V i e w S t a t e " > < H e i g h t > 1 5 0 < / H e i g h t > < I s E x p a n d e d > t r u e < / I s E x p a n d e d > < W i d t h > 2 0 0 < / W i d t h > < / a : V a l u e > < / a : K e y V a l u e O f D i a g r a m O b j e c t K e y a n y T y p e z b w N T n L X > < a : K e y V a l u e O f D i a g r a m O b j e c t K e y a n y T y p e z b w N T n L X > < a : K e y > < K e y > T a b l e s \ c a l c \ M e a s u r e s \ T o t a l   T a r g e t < / K e y > < / a : K e y > < a : V a l u e   i : t y p e = " D i a g r a m D i s p l a y N o d e V i e w S t a t e " > < H e i g h t > 1 5 0 < / H e i g h t > < I s E x p a n d e d > t r u e < / I s E x p a n d e d > < W i d t h > 2 0 0 < / W i d t h > < / a : V a l u e > < / a : K e y V a l u e O f D i a g r a m O b j e c t K e y a n y T y p e z b w N T n L X > < a : K e y V a l u e O f D i a g r a m O b j e c t K e y a n y T y p e z b w N T n L X > < a : K e y > < K e y > T a b l e s \ c a l c \ M e a s u r e s \ t o t a l   Q u a n t i t y   s o l d < / K e y > < / a : K e y > < a : V a l u e   i : t y p e = " D i a g r a m D i s p l a y N o d e V i e w S t a t e " > < H e i g h t > 1 5 0 < / H e i g h t > < I s E x p a n d e d > t r u e < / I s E x p a n d e d > < W i d t h > 2 0 0 < / W i d t h > < / a : V a l u e > < / a : K e y V a l u e O f D i a g r a m O b j e c t K e y a n y T y p e z b w N T n L X > < a : K e y V a l u e O f D i a g r a m O b j e c t K e y a n y T y p e z b w N T n L X > < a : K e y > < K e y > T a b l e s \ c a l c \ M e a s u r e s \ Q t y     R e t u r n e d < / K e y > < / a : K e y > < a : V a l u e   i : t y p e = " D i a g r a m D i s p l a y N o d e V i e w S t a t e " > < H e i g h t > 1 5 0 < / H e i g h t > < I s E x p a n d e d > t r u e < / I s E x p a n d e d > < W i d t h > 2 0 0 < / W i d t h > < / a : V a l u e > < / a : K e y V a l u e O f D i a g r a m O b j e c t K e y a n y T y p e z b w N T n L X > < a : K e y V a l u e O f D i a g r a m O b j e c t K e y a n y T y p e z b w N T n L X > < a : K e y > < K e y > R e l a t i o n s h i p s \ & l t ; T a b l e s \ f a c t _ t a b l e _ c o r r e c t e d \ C o l u m n s \ S a l e s   P e r s o n   I D & g t ; - & l t ; T a b l e s \ s a l e s _ p e r s o n s _ t a b l e _ c o r r e c t e d \ C o l u m n s \ S a l e s   P e r s o n   I D & g t ; < / K e y > < / a : K e y > < a : V a l u e   i : t y p e = " D i a g r a m D i s p l a y L i n k V i e w S t a t e " > < A u t o m a t i o n P r o p e r t y H e l p e r T e x t > E n d   p o i n t   1 :   ( 4 1 5 . 9 0 3 8 1 1 , 2 5 3 ) .   E n d   p o i n t   2 :   ( 2 1 6 , 7 5 )   < / A u t o m a t i o n P r o p e r t y H e l p e r T e x t > < L a y e d O u t > t r u e < / L a y e d O u t > < P o i n t s   x m l n s : b = " h t t p : / / s c h e m a s . d a t a c o n t r a c t . o r g / 2 0 0 4 / 0 7 / S y s t e m . W i n d o w s " > < b : P o i n t > < b : _ x > 4 1 5 . 9 0 3 8 1 1 < / b : _ x > < b : _ y > 2 5 3 < / b : _ y > < / b : P o i n t > < b : P o i n t > < b : _ x > 4 1 5 . 9 0 3 8 1 1 < / b : _ x > < b : _ y > 2 1 2 . 5 < / b : _ y > < / b : P o i n t > < b : P o i n t > < b : _ x > 4 1 3 . 9 0 3 8 1 1 < / b : _ x > < b : _ y > 2 1 0 . 5 < / b : _ y > < / b : P o i n t > < b : P o i n t > < b : _ x > 3 0 9 . 9 5 1 9 0 5 5 < / b : _ x > < b : _ y > 2 1 0 . 5 < / b : _ y > < / b : P o i n t > < b : P o i n t > < b : _ x > 3 0 7 . 9 5 1 9 0 5 5 < / b : _ x > < b : _ y > 2 0 8 . 5 < / b : _ y > < / b : P o i n t > < b : P o i n t > < b : _ x > 3 0 7 . 9 5 1 9 0 5 5 < / b : _ x > < b : _ y > 7 7 < / b : _ y > < / b : P o i n t > < b : P o i n t > < b : _ x > 3 0 5 . 9 5 1 9 0 5 5 < / b : _ x > < b : _ y > 7 5 < / b : _ y > < / b : P o i n t > < b : P o i n t > < b : _ x > 2 1 6 . 0 0 0 0 0 0 0 0 0 0 0 0 1 7 < / b : _ x > < b : _ y > 7 5 < / b : _ y > < / b : P o i n t > < / P o i n t s > < / a : V a l u e > < / a : K e y V a l u e O f D i a g r a m O b j e c t K e y a n y T y p e z b w N T n L X > < a : K e y V a l u e O f D i a g r a m O b j e c t K e y a n y T y p e z b w N T n L X > < a : K e y > < K e y > R e l a t i o n s h i p s \ & l t ; T a b l e s \ f a c t _ t a b l e _ c o r r e c t e d \ C o l u m n s \ S a l e s   P e r s o n   I D & g t ; - & l t ; T a b l e s \ s a l e s _ p e r s o n s _ t a b l e _ c o r r e c t e d \ C o l u m n s \ S a l e s   P e r s o n   I D & g t ; \ F K < / K e y > < / a : K e y > < a : V a l u e   i : t y p e = " D i a g r a m D i s p l a y L i n k E n d p o i n t V i e w S t a t e " > < H e i g h t > 1 6 < / H e i g h t > < L a b e l L o c a t i o n   x m l n s : b = " h t t p : / / s c h e m a s . d a t a c o n t r a c t . o r g / 2 0 0 4 / 0 7 / S y s t e m . W i n d o w s " > < b : _ x > 4 0 7 . 9 0 3 8 1 1 < / b : _ x > < b : _ y > 2 5 3 < / b : _ y > < / L a b e l L o c a t i o n > < L o c a t i o n   x m l n s : b = " h t t p : / / s c h e m a s . d a t a c o n t r a c t . o r g / 2 0 0 4 / 0 7 / S y s t e m . W i n d o w s " > < b : _ x > 4 1 5 . 9 0 3 8 1 1 < / b : _ x > < b : _ y > 2 6 9 < / b : _ y > < / L o c a t i o n > < S h a p e R o t a t e A n g l e > 2 7 0 < / S h a p e R o t a t e A n g l e > < W i d t h > 1 6 < / W i d t h > < / a : V a l u e > < / a : K e y V a l u e O f D i a g r a m O b j e c t K e y a n y T y p e z b w N T n L X > < a : K e y V a l u e O f D i a g r a m O b j e c t K e y a n y T y p e z b w N T n L X > < a : K e y > < K e y > R e l a t i o n s h i p s \ & l t ; T a b l e s \ f a c t _ t a b l e _ c o r r e c t e d \ C o l u m n s \ S a l e s   P e r s o n   I D & g t ; - & l t ; T a b l e s \ s a l e s _ p e r s o n s _ t a b l e _ c o r r e c t e d \ C o l u m n s \ S a l e s   P e r s o n   I D & g t ; \ P K < / K e y > < / a : K e y > < a : V a l u e   i : t y p e = " D i a g r a m D i s p l a y L i n k E n d p o i n t V i e w S t a t e " > < H e i g h t > 1 6 < / H e i g h t > < L a b e l L o c a t i o n   x m l n s : b = " h t t p : / / s c h e m a s . d a t a c o n t r a c t . o r g / 2 0 0 4 / 0 7 / S y s t e m . W i n d o w s " > < b : _ x > 2 0 0 . 0 0 0 0 0 0 0 0 0 0 0 0 1 7 < / b : _ x > < b : _ y > 6 7 < / b : _ y > < / L a b e l L o c a t i o n > < L o c a t i o n   x m l n s : b = " h t t p : / / s c h e m a s . d a t a c o n t r a c t . o r g / 2 0 0 4 / 0 7 / S y s t e m . W i n d o w s " > < b : _ x > 2 0 0 . 0 0 0 0 0 0 0 0 0 0 0 0 1 1 < / b : _ x > < b : _ y > 7 5 < / b : _ y > < / L o c a t i o n > < S h a p e R o t a t e A n g l e > 3 6 0 < / S h a p e R o t a t e A n g l e > < W i d t h > 1 6 < / W i d t h > < / a : V a l u e > < / a : K e y V a l u e O f D i a g r a m O b j e c t K e y a n y T y p e z b w N T n L X > < a : K e y V a l u e O f D i a g r a m O b j e c t K e y a n y T y p e z b w N T n L X > < a : K e y > < K e y > R e l a t i o n s h i p s \ & l t ; T a b l e s \ f a c t _ t a b l e _ c o r r e c t e d \ C o l u m n s \ S a l e s   P e r s o n   I D & g t ; - & l t ; T a b l e s \ s a l e s _ p e r s o n s _ t a b l e _ c o r r e c t e d \ C o l u m n s \ S a l e s   P e r s o n   I D & g t ; \ C r o s s F i l t e r < / K e y > < / a : K e y > < a : V a l u e   i : t y p e = " D i a g r a m D i s p l a y L i n k C r o s s F i l t e r V i e w S t a t e " > < P o i n t s   x m l n s : b = " h t t p : / / s c h e m a s . d a t a c o n t r a c t . o r g / 2 0 0 4 / 0 7 / S y s t e m . W i n d o w s " > < b : P o i n t > < b : _ x > 4 1 5 . 9 0 3 8 1 1 < / b : _ x > < b : _ y > 2 5 3 < / b : _ y > < / b : P o i n t > < b : P o i n t > < b : _ x > 4 1 5 . 9 0 3 8 1 1 < / b : _ x > < b : _ y > 2 1 2 . 5 < / b : _ y > < / b : P o i n t > < b : P o i n t > < b : _ x > 4 1 3 . 9 0 3 8 1 1 < / b : _ x > < b : _ y > 2 1 0 . 5 < / b : _ y > < / b : P o i n t > < b : P o i n t > < b : _ x > 3 0 9 . 9 5 1 9 0 5 5 < / b : _ x > < b : _ y > 2 1 0 . 5 < / b : _ y > < / b : P o i n t > < b : P o i n t > < b : _ x > 3 0 7 . 9 5 1 9 0 5 5 < / b : _ x > < b : _ y > 2 0 8 . 5 < / b : _ y > < / b : P o i n t > < b : P o i n t > < b : _ x > 3 0 7 . 9 5 1 9 0 5 5 < / b : _ x > < b : _ y > 7 7 < / b : _ y > < / b : P o i n t > < b : P o i n t > < b : _ x > 3 0 5 . 9 5 1 9 0 5 5 < / b : _ x > < b : _ y > 7 5 < / b : _ y > < / b : P o i n t > < b : P o i n t > < b : _ x > 2 1 6 . 0 0 0 0 0 0 0 0 0 0 0 0 1 7 < / b : _ x > < b : _ y > 7 5 < / b : _ y > < / b : P o i n t > < / P o i n t s > < / a : V a l u e > < / a : K e y V a l u e O f D i a g r a m O b j e c t K e y a n y T y p e z b w N T n L X > < a : K e y V a l u e O f D i a g r a m O b j e c t K e y a n y T y p e z b w N T n L X > < a : K e y > < K e y > R e l a t i o n s h i p s \ & l t ; T a b l e s \ f a c t _ t a b l e _ c o r r e c t e d \ C o l u m n s \ P r o d u c t   I D & g t ; - & l t ; T a b l e s \ p r o d u c t s _ t a b l e \ C o l u m n s \ P r o d u c t   I D & g t ; < / K e y > < / a : K e y > < a : V a l u e   i : t y p e = " D i a g r a m D i s p l a y L i n k V i e w S t a t e " > < A u t o m a t i o n P r o p e r t y H e l p e r T e x t > E n d   p o i n t   1 :   ( 4 5 7 . 9 0 3 8 1 1 , 2 5 1 ) .   E n d   p o i n t   2 :   ( 7 2 8 . 7 1 1 4 3 2 , 2 5 1 )   < / A u t o m a t i o n P r o p e r t y H e l p e r T e x t > < L a y e d O u t > t r u e < / L a y e d O u t > < P o i n t s   x m l n s : b = " h t t p : / / s c h e m a s . d a t a c o n t r a c t . o r g / 2 0 0 4 / 0 7 / S y s t e m . W i n d o w s " > < b : P o i n t > < b : _ x > 4 5 7 . 9 0 3 8 1 1 < / b : _ x > < b : _ y > 2 5 1 < / b : _ y > < / b : P o i n t > < b : P o i n t > < b : _ x > 7 2 8 . 7 1 1 4 3 2 < / b : _ x > < b : _ y > 2 5 1 < / b : _ y > < / b : P o i n t > < / P o i n t s > < / a : V a l u e > < / a : K e y V a l u e O f D i a g r a m O b j e c t K e y a n y T y p e z b w N T n L X > < a : K e y V a l u e O f D i a g r a m O b j e c t K e y a n y T y p e z b w N T n L X > < a : K e y > < K e y > R e l a t i o n s h i p s \ & l t ; T a b l e s \ f a c t _ t a b l e _ c o r r e c t e d \ C o l u m n s \ P r o d u c t   I D & g t ; - & l t ; T a b l e s \ p r o d u c t s _ t a b l e \ C o l u m n s \ P r o d u c t   I D & g t ; \ F K < / K e y > < / a : K e y > < a : V a l u e   i : t y p e = " D i a g r a m D i s p l a y L i n k E n d p o i n t V i e w S t a t e " > < H e i g h t > 1 6 < / H e i g h t > < L a b e l L o c a t i o n   x m l n s : b = " h t t p : / / s c h e m a s . d a t a c o n t r a c t . o r g / 2 0 0 4 / 0 7 / S y s t e m . W i n d o w s " > < b : _ x > 4 4 9 . 9 0 3 8 1 1 < / b : _ x > < b : _ y > 2 5 1 < / b : _ y > < / L a b e l L o c a t i o n > < L o c a t i o n   x m l n s : b = " h t t p : / / s c h e m a s . d a t a c o n t r a c t . o r g / 2 0 0 4 / 0 7 / S y s t e m . W i n d o w s " > < b : _ x > 4 5 5 . 9 0 3 8 1 1 < / b : _ x > < b : _ y > 2 6 9 < / b : _ y > < / L o c a t i o n > < S h a p e R o t a t e A n g l e > 2 7 6 . 3 4 0 1 9 1 7 4 5 9 0 9 9 2 < / S h a p e R o t a t e A n g l e > < W i d t h > 1 6 < / W i d t h > < / a : V a l u e > < / a : K e y V a l u e O f D i a g r a m O b j e c t K e y a n y T y p e z b w N T n L X > < a : K e y V a l u e O f D i a g r a m O b j e c t K e y a n y T y p e z b w N T n L X > < a : K e y > < K e y > R e l a t i o n s h i p s \ & l t ; T a b l e s \ f a c t _ t a b l e _ c o r r e c t e d \ C o l u m n s \ P r o d u c t   I D & g t ; - & l t ; T a b l e s \ p r o d u c t s _ t a b l e \ C o l u m n s \ P r o d u c t   I D & g t ; \ P K < / K e y > < / a : K e y > < a : V a l u e   i : t y p e = " D i a g r a m D i s p l a y L i n k E n d p o i n t V i e w S t a t e " > < H e i g h t > 1 6 < / H e i g h t > < L a b e l L o c a t i o n   x m l n s : b = " h t t p : / / s c h e m a s . d a t a c o n t r a c t . o r g / 2 0 0 4 / 0 7 / S y s t e m . W i n d o w s " > < b : _ x > 7 2 0 . 7 1 1 4 3 2 < / b : _ x > < b : _ y > 2 3 5 < / b : _ y > < / L a b e l L o c a t i o n > < L o c a t i o n   x m l n s : b = " h t t p : / / s c h e m a s . d a t a c o n t r a c t . o r g / 2 0 0 4 / 0 7 / S y s t e m . W i n d o w s " > < b : _ x > 7 3 0 . 7 1 1 4 3 1 9 9 9 9 9 9 8 3 < / b : _ x > < b : _ y > 2 3 2 . 9 9 9 9 9 9 9 9 9 9 9 9 9 7 < / b : _ y > < / L o c a t i o n > < S h a p e R o t a t e A n g l e > 9 6 . 3 4 0 1 9 1 7 4 5 9 0 9 5 5 < / S h a p e R o t a t e A n g l e > < W i d t h > 1 6 < / W i d t h > < / a : V a l u e > < / a : K e y V a l u e O f D i a g r a m O b j e c t K e y a n y T y p e z b w N T n L X > < a : K e y V a l u e O f D i a g r a m O b j e c t K e y a n y T y p e z b w N T n L X > < a : K e y > < K e y > R e l a t i o n s h i p s \ & l t ; T a b l e s \ f a c t _ t a b l e _ c o r r e c t e d \ C o l u m n s \ P r o d u c t   I D & g t ; - & l t ; T a b l e s \ p r o d u c t s _ t a b l e \ C o l u m n s \ P r o d u c t   I D & g t ; \ C r o s s F i l t e r < / K e y > < / a : K e y > < a : V a l u e   i : t y p e = " D i a g r a m D i s p l a y L i n k C r o s s F i l t e r V i e w S t a t e " > < P o i n t s   x m l n s : b = " h t t p : / / s c h e m a s . d a t a c o n t r a c t . o r g / 2 0 0 4 / 0 7 / S y s t e m . W i n d o w s " > < b : P o i n t > < b : _ x > 4 5 7 . 9 0 3 8 1 1 < / b : _ x > < b : _ y > 2 5 1 < / b : _ y > < / b : P o i n t > < b : P o i n t > < b : _ x > 7 2 8 . 7 1 1 4 3 2 < / b : _ x > < b : _ y > 2 5 1 < / b : _ y > < / b : P o i n t > < / P o i n t s > < / a : V a l u e > < / a : K e y V a l u e O f D i a g r a m O b j e c t K e y a n y T y p e z b w N T n L X > < a : K e y V a l u e O f D i a g r a m O b j e c t K e y a n y T y p e z b w N T n L X > < a : K e y > < K e y > R e l a t i o n s h i p s \ & l t ; T a b l e s \ f a c t _ t a b l e _ c o r r e c t e d \ C o l u m n s \ C u s t o m e r   I D & g t ; - & l t ; T a b l e s \ C u s t o m e r \ C o l u m n s \ C u s t o m e r   I D & g t ; < / K e y > < / a : K e y > < a : V a l u e   i : t y p e = " D i a g r a m D i s p l a y L i n k V i e w S t a t e " > < A u t o m a t i o n P r o p e r t y H e l p e r T e x t > E n d   p o i n t   1 :   ( 4 3 5 . 9 0 3 8 1 1 , 2 5 3 ) .   E n d   p o i n t   2 :   ( 5 0 8 . 6 1 5 2 4 2 , 2 0 7 )   < / A u t o m a t i o n P r o p e r t y H e l p e r T e x t > < L a y e d O u t > t r u e < / L a y e d O u t > < P o i n t s   x m l n s : b = " h t t p : / / s c h e m a s . d a t a c o n t r a c t . o r g / 2 0 0 4 / 0 7 / S y s t e m . W i n d o w s " > < b : P o i n t > < b : _ x > 4 3 5 . 9 0 3 8 1 1 < / b : _ x > < b : _ y > 2 5 3 < / b : _ y > < / b : P o i n t > < b : P o i n t > < b : _ x > 4 3 5 . 9 0 3 8 1 1 < / b : _ x > < b : _ y > 2 3 2 < / b : _ y > < / b : P o i n t > < b : P o i n t > < b : _ x > 4 3 7 . 9 0 3 8 1 1 < / b : _ x > < b : _ y > 2 3 0 < / b : _ y > < / b : P o i n t > < b : P o i n t > < b : _ x > 5 0 6 . 6 1 5 2 4 2 < / b : _ x > < b : _ y > 2 3 0 < / b : _ y > < / b : P o i n t > < b : P o i n t > < b : _ x > 5 0 8 . 6 1 5 2 4 2 < / b : _ x > < b : _ y > 2 2 8 < / b : _ y > < / b : P o i n t > < b : P o i n t > < b : _ x > 5 0 8 . 6 1 5 2 4 2 0 0 0 0 0 0 0 8 < / b : _ x > < b : _ y > 2 0 6 . 9 9 9 9 9 9 9 9 9 9 9 9 9 4 < / b : _ y > < / b : P o i n t > < / P o i n t s > < / a : V a l u e > < / a : K e y V a l u e O f D i a g r a m O b j e c t K e y a n y T y p e z b w N T n L X > < a : K e y V a l u e O f D i a g r a m O b j e c t K e y a n y T y p e z b w N T n L X > < a : K e y > < K e y > R e l a t i o n s h i p s \ & l t ; T a b l e s \ f a c t _ t a b l e _ c o r r e c t e d \ C o l u m n s \ C u s t o m e r   I D & g t ; - & l t ; T a b l e s \ C u s t o m e r \ C o l u m n s \ C u s t o m e r   I D & g t ; \ F K < / K e y > < / a : K e y > < a : V a l u e   i : t y p e = " D i a g r a m D i s p l a y L i n k E n d p o i n t V i e w S t a t e " > < H e i g h t > 1 6 < / H e i g h t > < L a b e l L o c a t i o n   x m l n s : b = " h t t p : / / s c h e m a s . d a t a c o n t r a c t . o r g / 2 0 0 4 / 0 7 / S y s t e m . W i n d o w s " > < b : _ x > 4 2 7 . 9 0 3 8 1 1 < / b : _ x > < b : _ y > 2 5 3 < / b : _ y > < / L a b e l L o c a t i o n > < L o c a t i o n   x m l n s : b = " h t t p : / / s c h e m a s . d a t a c o n t r a c t . o r g / 2 0 0 4 / 0 7 / S y s t e m . W i n d o w s " > < b : _ x > 4 3 5 . 9 0 3 8 1 1 < / b : _ x > < b : _ y > 2 6 9 < / b : _ y > < / L o c a t i o n > < S h a p e R o t a t e A n g l e > 2 7 0 < / S h a p e R o t a t e A n g l e > < W i d t h > 1 6 < / W i d t h > < / a : V a l u e > < / a : K e y V a l u e O f D i a g r a m O b j e c t K e y a n y T y p e z b w N T n L X > < a : K e y V a l u e O f D i a g r a m O b j e c t K e y a n y T y p e z b w N T n L X > < a : K e y > < K e y > R e l a t i o n s h i p s \ & l t ; T a b l e s \ f a c t _ t a b l e _ c o r r e c t e d \ C o l u m n s \ C u s t o m e r   I D & g t ; - & l t ; T a b l e s \ C u s t o m e r \ C o l u m n s \ C u s t o m e r   I D & g t ; \ P K < / K e y > < / a : K e y > < a : V a l u e   i : t y p e = " D i a g r a m D i s p l a y L i n k E n d p o i n t V i e w S t a t e " > < H e i g h t > 1 6 < / H e i g h t > < L a b e l L o c a t i o n   x m l n s : b = " h t t p : / / s c h e m a s . d a t a c o n t r a c t . o r g / 2 0 0 4 / 0 7 / S y s t e m . W i n d o w s " > < b : _ x > 5 0 0 . 6 1 5 2 4 2 0 0 0 0 0 0 0 8 < / b : _ x > < b : _ y > 1 9 0 . 9 9 9 9 9 9 9 9 9 9 9 9 9 4 < / b : _ y > < / L a b e l L o c a t i o n > < L o c a t i o n   x m l n s : b = " h t t p : / / s c h e m a s . d a t a c o n t r a c t . o r g / 2 0 0 4 / 0 7 / S y s t e m . W i n d o w s " > < b : _ x > 5 0 8 . 6 1 5 2 4 2 0 0 0 0 0 0 0 8 < / b : _ x > < b : _ y > 1 9 0 . 9 9 9 9 9 9 9 9 9 9 9 9 9 4 < / b : _ y > < / L o c a t i o n > < S h a p e R o t a t e A n g l e > 9 0 < / S h a p e R o t a t e A n g l e > < W i d t h > 1 6 < / W i d t h > < / a : V a l u e > < / a : K e y V a l u e O f D i a g r a m O b j e c t K e y a n y T y p e z b w N T n L X > < a : K e y V a l u e O f D i a g r a m O b j e c t K e y a n y T y p e z b w N T n L X > < a : K e y > < K e y > R e l a t i o n s h i p s \ & l t ; T a b l e s \ f a c t _ t a b l e _ c o r r e c t e d \ C o l u m n s \ C u s t o m e r   I D & g t ; - & l t ; T a b l e s \ C u s t o m e r \ C o l u m n s \ C u s t o m e r   I D & g t ; \ C r o s s F i l t e r < / K e y > < / a : K e y > < a : V a l u e   i : t y p e = " D i a g r a m D i s p l a y L i n k C r o s s F i l t e r V i e w S t a t e " > < P o i n t s   x m l n s : b = " h t t p : / / s c h e m a s . d a t a c o n t r a c t . o r g / 2 0 0 4 / 0 7 / S y s t e m . W i n d o w s " > < b : P o i n t > < b : _ x > 4 3 5 . 9 0 3 8 1 1 < / b : _ x > < b : _ y > 2 5 3 < / b : _ y > < / b : P o i n t > < b : P o i n t > < b : _ x > 4 3 5 . 9 0 3 8 1 1 < / b : _ x > < b : _ y > 2 3 2 < / b : _ y > < / b : P o i n t > < b : P o i n t > < b : _ x > 4 3 7 . 9 0 3 8 1 1 < / b : _ x > < b : _ y > 2 3 0 < / b : _ y > < / b : P o i n t > < b : P o i n t > < b : _ x > 5 0 6 . 6 1 5 2 4 2 < / b : _ x > < b : _ y > 2 3 0 < / b : _ y > < / b : P o i n t > < b : P o i n t > < b : _ x > 5 0 8 . 6 1 5 2 4 2 < / b : _ x > < b : _ y > 2 2 8 < / b : _ y > < / b : P o i n t > < b : P o i n t > < b : _ x > 5 0 8 . 6 1 5 2 4 2 0 0 0 0 0 0 0 8 < / b : _ x > < b : _ y > 2 0 6 . 9 9 9 9 9 9 9 9 9 9 9 9 9 4 < / b : _ y > < / b : P o i n t > < / P o i n t s > < / a : V a l u e > < / a : K e y V a l u e O f D i a g r a m O b j e c t K e y a n y T y p e z b w N T n L X > < a : K e y V a l u e O f D i a g r a m O b j e c t K e y a n y T y p e z b w N T n L X > < a : K e y > < K e y > R e l a t i o n s h i p s \ & l t ; T a b l e s \ f a c t _ t a b l e _ c o r r e c t e d \ C o l u m n s \ O r d e r   D a t e & g t ; - & l t ; T a b l e s \ D a t e \ C o l u m n s \ O r d e r   D a t e & g t ; < / K e y > < / a : K e y > < a : V a l u e   i : t y p e = " D i a g r a m D i s p l a y L i n k V i e w S t a t e " > < A u t o m a t i o n P r o p e r t y H e l p e r T e x t > E n d   p o i n t   1 :   ( 5 5 1 . 9 0 3 8 1 0 5 6 7 6 6 6 , 4 0 2 ) .   E n d   p o i n t   2 :   ( 6 5 5 . 5 1 9 0 5 2 8 3 8 3 2 9 , 4 2 9 )   < / A u t o m a t i o n P r o p e r t y H e l p e r T e x t > < L a y e d O u t > t r u e < / L a y e d O u t > < P o i n t s   x m l n s : b = " h t t p : / / s c h e m a s . d a t a c o n t r a c t . o r g / 2 0 0 4 / 0 7 / S y s t e m . W i n d o w s " > < b : P o i n t > < b : _ x > 5 5 1 . 9 0 3 8 1 0 5 6 7 6 6 5 8 < / b : _ x > < b : _ y > 4 0 2 < / b : _ y > < / b : P o i n t > < b : P o i n t > < b : _ x > 6 0 1 . 7 1 1 4 3 2 0 0 0 0 0 0 0 6 < / b : _ x > < b : _ y > 4 0 2 < / b : _ y > < / b : P o i n t > < b : P o i n t > < b : _ x > 6 0 3 . 7 1 1 4 3 2 0 0 0 0 0 0 0 6 < / b : _ x > < b : _ y > 4 0 4 < / b : _ y > < / b : P o i n t > < b : P o i n t > < b : _ x > 6 0 3 . 7 1 1 4 3 2 0 0 0 0 0 0 0 6 < / b : _ x > < b : _ y > 4 2 7 < / b : _ y > < / b : P o i n t > < b : P o i n t > < b : _ x > 6 0 5 . 7 1 1 4 3 2 0 0 0 0 0 0 0 6 < / b : _ x > < b : _ y > 4 2 9 < / b : _ y > < / b : P o i n t > < b : P o i n t > < b : _ x > 6 5 5 . 5 1 9 0 5 2 8 3 8 3 2 9 1 2 < / b : _ x > < b : _ y > 4 2 9 < / b : _ y > < / b : P o i n t > < / P o i n t s > < / a : V a l u e > < / a : K e y V a l u e O f D i a g r a m O b j e c t K e y a n y T y p e z b w N T n L X > < a : K e y V a l u e O f D i a g r a m O b j e c t K e y a n y T y p e z b w N T n L X > < a : K e y > < K e y > R e l a t i o n s h i p s \ & l t ; T a b l e s \ f a c t _ t a b l e _ c o r r e c t e d \ C o l u m n s \ O r d e r   D a t e & g t ; - & l t ; T a b l e s \ D a t e \ C o l u m n s \ O r d e r   D a t e & g t ; \ F K < / K e y > < / a : K e y > < a : V a l u e   i : t y p e = " D i a g r a m D i s p l a y L i n k E n d p o i n t V i e w S t a t e " > < H e i g h t > 1 6 < / H e i g h t > < L a b e l L o c a t i o n   x m l n s : b = " h t t p : / / s c h e m a s . d a t a c o n t r a c t . o r g / 2 0 0 4 / 0 7 / S y s t e m . W i n d o w s " > < b : _ x > 5 3 5 . 9 0 3 8 1 0 5 6 7 6 6 5 8 < / b : _ x > < b : _ y > 3 9 4 < / b : _ y > < / L a b e l L o c a t i o n > < L o c a t i o n   x m l n s : b = " h t t p : / / s c h e m a s . d a t a c o n t r a c t . o r g / 2 0 0 4 / 0 7 / S y s t e m . W i n d o w s " > < b : _ x > 5 3 5 . 9 0 3 8 1 0 5 6 7 6 6 5 8 < / b : _ x > < b : _ y > 4 0 2 < / b : _ y > < / L o c a t i o n > < S h a p e R o t a t e A n g l e > 3 6 0 < / S h a p e R o t a t e A n g l e > < W i d t h > 1 6 < / W i d t h > < / a : V a l u e > < / a : K e y V a l u e O f D i a g r a m O b j e c t K e y a n y T y p e z b w N T n L X > < a : K e y V a l u e O f D i a g r a m O b j e c t K e y a n y T y p e z b w N T n L X > < a : K e y > < K e y > R e l a t i o n s h i p s \ & l t ; T a b l e s \ f a c t _ t a b l e _ c o r r e c t e d \ C o l u m n s \ O r d e r   D a t e & g t ; - & l t ; T a b l e s \ D a t e \ C o l u m n s \ O r d e r   D a t e & g t ; \ P K < / K e y > < / a : K e y > < a : V a l u e   i : t y p e = " D i a g r a m D i s p l a y L i n k E n d p o i n t V i e w S t a t e " > < H e i g h t > 1 6 < / H e i g h t > < L a b e l L o c a t i o n   x m l n s : b = " h t t p : / / s c h e m a s . d a t a c o n t r a c t . o r g / 2 0 0 4 / 0 7 / S y s t e m . W i n d o w s " > < b : _ x > 6 5 5 . 5 1 9 0 5 2 8 3 8 3 2 9 1 2 < / b : _ x > < b : _ y > 4 2 1 < / b : _ y > < / L a b e l L o c a t i o n > < L o c a t i o n   x m l n s : b = " h t t p : / / s c h e m a s . d a t a c o n t r a c t . o r g / 2 0 0 4 / 0 7 / S y s t e m . W i n d o w s " > < b : _ x > 6 7 1 . 5 1 9 0 5 2 8 3 8 3 2 9 1 2 < / b : _ x > < b : _ y > 4 2 9 < / b : _ y > < / L o c a t i o n > < S h a p e R o t a t e A n g l e > 1 8 0 < / S h a p e R o t a t e A n g l e > < W i d t h > 1 6 < / W i d t h > < / a : V a l u e > < / a : K e y V a l u e O f D i a g r a m O b j e c t K e y a n y T y p e z b w N T n L X > < a : K e y V a l u e O f D i a g r a m O b j e c t K e y a n y T y p e z b w N T n L X > < a : K e y > < K e y > R e l a t i o n s h i p s \ & l t ; T a b l e s \ f a c t _ t a b l e _ c o r r e c t e d \ C o l u m n s \ O r d e r   D a t e & g t ; - & l t ; T a b l e s \ D a t e \ C o l u m n s \ O r d e r   D a t e & g t ; \ C r o s s F i l t e r < / K e y > < / a : K e y > < a : V a l u e   i : t y p e = " D i a g r a m D i s p l a y L i n k C r o s s F i l t e r V i e w S t a t e " > < P o i n t s   x m l n s : b = " h t t p : / / s c h e m a s . d a t a c o n t r a c t . o r g / 2 0 0 4 / 0 7 / S y s t e m . W i n d o w s " > < b : P o i n t > < b : _ x > 5 5 1 . 9 0 3 8 1 0 5 6 7 6 6 5 8 < / b : _ x > < b : _ y > 4 0 2 < / b : _ y > < / b : P o i n t > < b : P o i n t > < b : _ x > 6 0 1 . 7 1 1 4 3 2 0 0 0 0 0 0 0 6 < / b : _ x > < b : _ y > 4 0 2 < / b : _ y > < / b : P o i n t > < b : P o i n t > < b : _ x > 6 0 3 . 7 1 1 4 3 2 0 0 0 0 0 0 0 6 < / b : _ x > < b : _ y > 4 0 4 < / b : _ y > < / b : P o i n t > < b : P o i n t > < b : _ x > 6 0 3 . 7 1 1 4 3 2 0 0 0 0 0 0 0 6 < / b : _ x > < b : _ y > 4 2 7 < / b : _ y > < / b : P o i n t > < b : P o i n t > < b : _ x > 6 0 5 . 7 1 1 4 3 2 0 0 0 0 0 0 0 6 < / b : _ x > < b : _ y > 4 2 9 < / b : _ y > < / b : P o i n t > < b : P o i n t > < b : _ x > 6 5 5 . 5 1 9 0 5 2 8 3 8 3 2 9 1 2 < / b : _ x > < b : _ y > 4 2 9 < / b : _ y > < / b : P o i n t > < / P o i n t s > < / a : V a l u e > < / a : K e y V a l u e O f D i a g r a m O b j e c t K e y a n y T y p e z b w N T n L X > < a : K e y V a l u e O f D i a g r a m O b j e c t K e y a n y T y p e z b w N T n L X > < a : K e y > < K e y > R e l a t i o n s h i p s \ & l t ; T a b l e s \ m o n t h l y _ s t o r e _ t a r g e t s \ C o l u m n s \ D a t e & g t ; - & l t ; T a b l e s \ D a t e \ C o l u m n s \ O r d e r   D a t e & g t ; < / K e y > < / a : K e y > < a : V a l u e   i : t y p e = " D i a g r a m D i s p l a y L i n k V i e w S t a t e " > < A u t o m a t i o n P r o p e r t y H e l p e r T e x t > E n d   p o i n t   1 :   ( 9 2 2 . 8 0 7 6 2 1 1 3 5 3 3 2 , 1 4 9 ) .   E n d   p o i n t   2 :   ( 7 7 1 . 5 1 9 0 5 3 , 2 9 2 )   < / A u t o m a t i o n P r o p e r t y H e l p e r T e x t > < L a y e d O u t > t r u e < / L a y e d O u t > < P o i n t s   x m l n s : b = " h t t p : / / s c h e m a s . d a t a c o n t r a c t . o r g / 2 0 0 4 / 0 7 / S y s t e m . W i n d o w s " > < b : P o i n t > < b : _ x > 9 2 2 . 8 0 7 6 2 1 1 3 5 3 3 1 6 < / b : _ x > < b : _ y > 1 4 9 < / b : _ y > < / b : P o i n t > < b : P o i n t > < b : _ x > 8 5 7 . 1 6 3 3 3 7 < / b : _ x > < b : _ y > 1 4 9 < / b : _ y > < / b : P o i n t > < b : P o i n t > < b : _ x > 8 5 5 . 1 6 3 3 3 7 < / b : _ x > < b : _ y > 1 5 1 < / b : _ y > < / b : P o i n t > < b : P o i n t > < b : _ x > 8 5 5 . 1 6 3 3 3 7 < / b : _ x > < b : _ y > 2 4 9 < / b : _ y > < / b : P o i n t > < b : P o i n t > < b : _ x > 8 5 3 . 1 6 3 3 3 7 < / b : _ x > < b : _ y > 2 5 1 < / b : _ y > < / b : P o i n t > < b : P o i n t > < b : _ x > 7 7 3 . 5 1 9 0 5 3 < / b : _ x > < b : _ y > 2 5 1 < / b : _ y > < / b : P o i n t > < b : P o i n t > < b : _ x > 7 7 1 . 5 1 9 0 5 3 < / b : _ x > < b : _ y > 2 5 3 < / b : _ y > < / b : P o i n t > < b : P o i n t > < b : _ x > 7 7 1 . 5 1 9 0 5 3 < / b : _ x > < b : _ y > 2 9 2 < / b : _ y > < / b : P o i n t > < / P o i n t s > < / a : V a l u e > < / a : K e y V a l u e O f D i a g r a m O b j e c t K e y a n y T y p e z b w N T n L X > < a : K e y V a l u e O f D i a g r a m O b j e c t K e y a n y T y p e z b w N T n L X > < a : K e y > < K e y > R e l a t i o n s h i p s \ & l t ; T a b l e s \ m o n t h l y _ s t o r e _ t a r g e t s \ C o l u m n s \ D a t e & g t ; - & l t ; T a b l e s \ D a t e \ C o l u m n s \ O r d e r   D a t e & g t ; \ F K < / K e y > < / a : K e y > < a : V a l u e   i : t y p e = " D i a g r a m D i s p l a y L i n k E n d p o i n t V i e w S t a t e " > < H e i g h t > 1 6 < / H e i g h t > < L a b e l L o c a t i o n   x m l n s : b = " h t t p : / / s c h e m a s . d a t a c o n t r a c t . o r g / 2 0 0 4 / 0 7 / S y s t e m . W i n d o w s " > < b : _ x > 9 2 2 . 8 0 7 6 2 1 1 3 5 3 3 1 6 < / b : _ x > < b : _ y > 1 4 1 < / b : _ y > < / L a b e l L o c a t i o n > < L o c a t i o n   x m l n s : b = " h t t p : / / s c h e m a s . d a t a c o n t r a c t . o r g / 2 0 0 4 / 0 7 / S y s t e m . W i n d o w s " > < b : _ x > 9 3 8 . 8 0 7 6 2 1 1 3 5 3 3 1 6 < / b : _ x > < b : _ y > 1 4 9 < / b : _ y > < / L o c a t i o n > < S h a p e R o t a t e A n g l e > 1 8 0 < / S h a p e R o t a t e A n g l e > < W i d t h > 1 6 < / W i d t h > < / a : V a l u e > < / a : K e y V a l u e O f D i a g r a m O b j e c t K e y a n y T y p e z b w N T n L X > < a : K e y V a l u e O f D i a g r a m O b j e c t K e y a n y T y p e z b w N T n L X > < a : K e y > < K e y > R e l a t i o n s h i p s \ & l t ; T a b l e s \ m o n t h l y _ s t o r e _ t a r g e t s \ C o l u m n s \ D a t e & g t ; - & l t ; T a b l e s \ D a t e \ C o l u m n s \ O r d e r   D a t e & g t ; \ P K < / K e y > < / a : K e y > < a : V a l u e   i : t y p e = " D i a g r a m D i s p l a y L i n k E n d p o i n t V i e w S t a t e " > < H e i g h t > 1 6 < / H e i g h t > < L a b e l L o c a t i o n   x m l n s : b = " h t t p : / / s c h e m a s . d a t a c o n t r a c t . o r g / 2 0 0 4 / 0 7 / S y s t e m . W i n d o w s " > < b : _ x > 7 6 3 . 5 1 9 0 5 3 < / b : _ x > < b : _ y > 2 9 2 < / b : _ y > < / L a b e l L o c a t i o n > < L o c a t i o n   x m l n s : b = " h t t p : / / s c h e m a s . d a t a c o n t r a c t . o r g / 2 0 0 4 / 0 7 / S y s t e m . W i n d o w s " > < b : _ x > 7 7 1 . 5 1 9 0 5 3 < / b : _ x > < b : _ y > 3 0 8 < / b : _ y > < / L o c a t i o n > < S h a p e R o t a t e A n g l e > 2 7 0 < / S h a p e R o t a t e A n g l e > < W i d t h > 1 6 < / W i d t h > < / a : V a l u e > < / a : K e y V a l u e O f D i a g r a m O b j e c t K e y a n y T y p e z b w N T n L X > < a : K e y V a l u e O f D i a g r a m O b j e c t K e y a n y T y p e z b w N T n L X > < a : K e y > < K e y > R e l a t i o n s h i p s \ & l t ; T a b l e s \ m o n t h l y _ s t o r e _ t a r g e t s \ C o l u m n s \ D a t e & g t ; - & l t ; T a b l e s \ D a t e \ C o l u m n s \ O r d e r   D a t e & g t ; \ C r o s s F i l t e r < / K e y > < / a : K e y > < a : V a l u e   i : t y p e = " D i a g r a m D i s p l a y L i n k C r o s s F i l t e r V i e w S t a t e " > < P o i n t s   x m l n s : b = " h t t p : / / s c h e m a s . d a t a c o n t r a c t . o r g / 2 0 0 4 / 0 7 / S y s t e m . W i n d o w s " > < b : P o i n t > < b : _ x > 9 2 2 . 8 0 7 6 2 1 1 3 5 3 3 1 6 < / b : _ x > < b : _ y > 1 4 9 < / b : _ y > < / b : P o i n t > < b : P o i n t > < b : _ x > 8 5 7 . 1 6 3 3 3 7 < / b : _ x > < b : _ y > 1 4 9 < / b : _ y > < / b : P o i n t > < b : P o i n t > < b : _ x > 8 5 5 . 1 6 3 3 3 7 < / b : _ x > < b : _ y > 1 5 1 < / b : _ y > < / b : P o i n t > < b : P o i n t > < b : _ x > 8 5 5 . 1 6 3 3 3 7 < / b : _ x > < b : _ y > 2 4 9 < / b : _ y > < / b : P o i n t > < b : P o i n t > < b : _ x > 8 5 3 . 1 6 3 3 3 7 < / b : _ x > < b : _ y > 2 5 1 < / b : _ y > < / b : P o i n t > < b : P o i n t > < b : _ x > 7 7 3 . 5 1 9 0 5 3 < / b : _ x > < b : _ y > 2 5 1 < / b : _ y > < / b : P o i n t > < b : P o i n t > < b : _ x > 7 7 1 . 5 1 9 0 5 3 < / b : _ x > < b : _ y > 2 5 3 < / b : _ y > < / b : P o i n t > < b : P o i n t > < b : _ x > 7 7 1 . 5 1 9 0 5 3 < / b : _ x > < b : _ y > 2 9 2 < / b : _ y > < / b : P o i n t > < / P o i n t s > < / a : V a l u e > < / a : K e y V a l u e O f D i a g r a m O b j e c t K e y a n y T y p e z b w N T n L X > < a : K e y V a l u e O f D i a g r a m O b j e c t K e y a n y T y p e z b w N T n L X > < a : K e y > < K e y > R e l a t i o n s h i p s \ & l t ; T a b l e s \ m o n t h l y _ s t o r e _ t a r g e t s \ C o l u m n s \ S t o r e   I D & g t ; - & l t ; T a b l e s \ p r o d u c t s _ t a b l e \ C o l u m n s \ P r o d u c t   I D & g t ; < / K e y > < / a : K e y > < a : V a l u e   i : t y p e = " D i a g r a m D i s p l a y L i n k V i e w S t a t e " > < A u t o m a t i o n P r o p e r t y H e l p e r T e x t > E n d   p o i n t   1 :   ( 9 2 2 . 8 0 7 6 2 1 1 3 5 3 3 2 , 1 2 9 ) .   E n d   p o i n t   2 :   ( 8 4 6 . 7 1 1 4 3 1 7 0 2 9 9 7 , 1 1 7 . 5 )   < / A u t o m a t i o n P r o p e r t y H e l p e r T e x t > < L a y e d O u t > t r u e < / L a y e d O u t > < P o i n t s   x m l n s : b = " h t t p : / / s c h e m a s . d a t a c o n t r a c t . o r g / 2 0 0 4 / 0 7 / S y s t e m . W i n d o w s " > < b : P o i n t > < b : _ x > 9 2 2 . 8 0 7 6 2 1 1 3 5 3 3 1 6 < / b : _ x > < b : _ y > 1 2 9 < / b : _ y > < / b : P o i n t > < b : P o i n t > < b : _ x > 8 8 6 . 7 5 9 5 2 6 5 < / b : _ x > < b : _ y > 1 2 9 < / b : _ y > < / b : P o i n t > < b : P o i n t > < b : _ x > 8 8 4 . 7 5 9 5 2 6 5 < / b : _ x > < b : _ y > 1 2 7 < / b : _ y > < / b : P o i n t > < b : P o i n t > < b : _ x > 8 8 4 . 7 5 9 5 2 6 5 < / b : _ x > < b : _ y > 1 1 9 . 5 < / b : _ y > < / b : P o i n t > < b : P o i n t > < b : _ x > 8 8 2 . 7 5 9 5 2 6 5 < / b : _ x > < b : _ y > 1 1 7 . 5 < / b : _ y > < / b : P o i n t > < b : P o i n t > < b : _ x > 8 4 6 . 7 1 1 4 3 1 7 0 2 9 9 7 2 9 < / b : _ x > < b : _ y > 1 1 7 . 5 < / b : _ y > < / b : P o i n t > < / P o i n t s > < / a : V a l u e > < / a : K e y V a l u e O f D i a g r a m O b j e c t K e y a n y T y p e z b w N T n L X > < a : K e y V a l u e O f D i a g r a m O b j e c t K e y a n y T y p e z b w N T n L X > < a : K e y > < K e y > R e l a t i o n s h i p s \ & l t ; T a b l e s \ m o n t h l y _ s t o r e _ t a r g e t s \ C o l u m n s \ S t o r e   I D & g t ; - & l t ; T a b l e s \ p r o d u c t s _ t a b l e \ C o l u m n s \ P r o d u c t   I D & g t ; \ F K < / K e y > < / a : K e y > < a : V a l u e   i : t y p e = " D i a g r a m D i s p l a y L i n k E n d p o i n t V i e w S t a t e " > < H e i g h t > 1 6 < / H e i g h t > < L a b e l L o c a t i o n   x m l n s : b = " h t t p : / / s c h e m a s . d a t a c o n t r a c t . o r g / 2 0 0 4 / 0 7 / S y s t e m . W i n d o w s " > < b : _ x > 9 2 2 . 8 0 7 6 2 1 1 3 5 3 3 1 6 < / b : _ x > < b : _ y > 1 2 1 < / b : _ y > < / L a b e l L o c a t i o n > < L o c a t i o n   x m l n s : b = " h t t p : / / s c h e m a s . d a t a c o n t r a c t . o r g / 2 0 0 4 / 0 7 / S y s t e m . W i n d o w s " > < b : _ x > 9 3 8 . 8 0 7 6 2 1 1 3 5 3 3 1 6 < / b : _ x > < b : _ y > 1 2 9 < / b : _ y > < / L o c a t i o n > < S h a p e R o t a t e A n g l e > 1 8 0 < / S h a p e R o t a t e A n g l e > < W i d t h > 1 6 < / W i d t h > < / a : V a l u e > < / a : K e y V a l u e O f D i a g r a m O b j e c t K e y a n y T y p e z b w N T n L X > < a : K e y V a l u e O f D i a g r a m O b j e c t K e y a n y T y p e z b w N T n L X > < a : K e y > < K e y > R e l a t i o n s h i p s \ & l t ; T a b l e s \ m o n t h l y _ s t o r e _ t a r g e t s \ C o l u m n s \ S t o r e   I D & g t ; - & l t ; T a b l e s \ p r o d u c t s _ t a b l e \ C o l u m n s \ P r o d u c t   I D & g t ; \ P K < / K e y > < / a : K e y > < a : V a l u e   i : t y p e = " D i a g r a m D i s p l a y L i n k E n d p o i n t V i e w S t a t e " > < H e i g h t > 1 6 < / H e i g h t > < L a b e l L o c a t i o n   x m l n s : b = " h t t p : / / s c h e m a s . d a t a c o n t r a c t . o r g / 2 0 0 4 / 0 7 / S y s t e m . W i n d o w s " > < b : _ x > 8 3 0 . 7 1 1 4 3 1 7 0 2 9 9 7 2 9 < / b : _ x > < b : _ y > 1 0 9 . 5 < / b : _ y > < / L a b e l L o c a t i o n > < L o c a t i o n   x m l n s : b = " h t t p : / / s c h e m a s . d a t a c o n t r a c t . o r g / 2 0 0 4 / 0 7 / S y s t e m . W i n d o w s " > < b : _ x > 8 3 0 . 7 1 1 4 3 1 7 0 2 9 9 7 2 9 < / b : _ x > < b : _ y > 1 1 7 . 5 < / b : _ y > < / L o c a t i o n > < S h a p e R o t a t e A n g l e > 3 6 0 < / S h a p e R o t a t e A n g l e > < W i d t h > 1 6 < / W i d t h > < / a : V a l u e > < / a : K e y V a l u e O f D i a g r a m O b j e c t K e y a n y T y p e z b w N T n L X > < a : K e y V a l u e O f D i a g r a m O b j e c t K e y a n y T y p e z b w N T n L X > < a : K e y > < K e y > R e l a t i o n s h i p s \ & l t ; T a b l e s \ m o n t h l y _ s t o r e _ t a r g e t s \ C o l u m n s \ S t o r e   I D & g t ; - & l t ; T a b l e s \ p r o d u c t s _ t a b l e \ C o l u m n s \ P r o d u c t   I D & g t ; \ C r o s s F i l t e r < / K e y > < / a : K e y > < a : V a l u e   i : t y p e = " D i a g r a m D i s p l a y L i n k C r o s s F i l t e r V i e w S t a t e " > < P o i n t s   x m l n s : b = " h t t p : / / s c h e m a s . d a t a c o n t r a c t . o r g / 2 0 0 4 / 0 7 / S y s t e m . W i n d o w s " > < b : P o i n t > < b : _ x > 9 2 2 . 8 0 7 6 2 1 1 3 5 3 3 1 6 < / b : _ x > < b : _ y > 1 2 9 < / b : _ y > < / b : P o i n t > < b : P o i n t > < b : _ x > 8 8 6 . 7 5 9 5 2 6 5 < / b : _ x > < b : _ y > 1 2 9 < / b : _ y > < / b : P o i n t > < b : P o i n t > < b : _ x > 8 8 4 . 7 5 9 5 2 6 5 < / b : _ x > < b : _ y > 1 2 7 < / b : _ y > < / b : P o i n t > < b : P o i n t > < b : _ x > 8 8 4 . 7 5 9 5 2 6 5 < / b : _ x > < b : _ y > 1 1 9 . 5 < / b : _ y > < / b : P o i n t > < b : P o i n t > < b : _ x > 8 8 2 . 7 5 9 5 2 6 5 < / b : _ x > < b : _ y > 1 1 7 . 5 < / b : _ y > < / b : P o i n t > < b : P o i n t > < b : _ x > 8 4 6 . 7 1 1 4 3 1 7 0 2 9 9 7 2 9 < / b : _ x > < b : _ y > 1 1 7 . 5 < / b : _ y > < / b : P o i n t > < / P o i n t s > < / a : V a l u e > < / a : K e y V a l u e O f D i a g r a m O b j e c t K e y a n y T y p e z b w N T n L X > < / V i e w S t a t e s > < / D i a g r a m M a n a g e r . S e r i a l i z a b l e D i a g r a m > < / A r r a y O f D i a g r a m M a n a g e r . S e r i a l i z a b l e D i a g r a m > ] ] > < / C u s t o m C o n t e n t > < / G e m i n i > 
</file>

<file path=customXml/item2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 s a l e s _ p e r s o n s _ t a b l e _ c o r r e c t e d 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 s a l e s _ p e r s o n s _ t a b l e _ c o r r e c t e d 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 C o l u m n s \ C u s t o m   A g e 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 C o l u m n s \ W e e k N u m b e r < / K e y > < / a : K e y > < a : V a l u e   i : t y p e = " T a b l e W i d g e t B a s e V i e w S t a t e " / > < / a : K e y V a l u e O f D i a g r a m O b j e c t K e y a n y T y p e z b w N T n L X > < a : K e y V a l u e O f D i a g r a m O b j e c t K e y a n y T y p e z b w N T n L X > < a : K e y > < K e y > C o l u m n s \ W e e k T y p e 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 m o n t h l y _ s t o r e _ t a r g e t s 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 m o n t h l y _ s t o r e _ t a r g e t s 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 C o l u m n s \ M o n t h l y 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 f a c t _ t a b l e _ c o r r e c t e d 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 f a c t _ t a b l e _ c o r r e c t e d 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  R e t u r n e d 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 C o l u m n s \ C u s t o m     A g e 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 C o l u m n s \ C u s t o m     A g e 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 C o l u m n s \ M e a s s u r e s 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 C o l u m n s \ M e a s s u r e s 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p r o d u c t s _ t a b l e _ 4 3 9 1 7 b 4 d - 6 5 d 5 - 4 0 2 e - 9 c f 5 - d 6 f 3 5 a b 9 2 7 f 0 " > < 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 P r o d u c t   N a m e < / s t r i n g > < / k e y > < v a l u e > < i n t > 1 2 4 < / i n t > < / v a l u e > < / i t e m > < i t e m > < k e y > < s t r i n g > C a t e g o r y < / s t r i n g > < / k e y > < v a l u e > < i n t > 9 1 < / i n t > < / v a l u e > < / i t e m > < i t e m > < k e y > < s t r i n g > S a l e s   P r i c e < / s t r i n g > < / k e y > < v a l u e > < i n t > 1 0 2 < / i n t > < / v a l u e > < / i t e m > < i t e m > < k e y > < s t r i n g > C o s t   P r i c e < / s t r i n g > < / k e y > < v a l u e > < i n t > 9 7 < / 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 s a l e s _ p e r s o n s _ t a b l e _ c o r r e c t e d _ c 3 7 8 8 e c 5 - f a a d - 4 4 1 9 - 9 5 0 9 - 9 a 6 1 a 2 b 4 c f c 1 < / K e y > < V a l u e   x m l n s : a = " h t t p : / / s c h e m a s . d a t a c o n t r a c t . o r g / 2 0 0 4 / 0 7 / M i c r o s o f t . A n a l y s i s S e r v i c e s . C o m m o n " > < a : H a s F o c u s > t r u e < / a : H a s F o c u s > < a : S i z e A t D p i 9 6 > 1 1 3 < / a : S i z e A t D p i 9 6 > < a : V i s i b l e > t r u e < / a : V i s i b l e > < / V a l u e > < / K e y V a l u e O f s t r i n g S a n d b o x E d i t o r . M e a s u r e G r i d S t a t e S c d E 3 5 R y > < K e y V a l u e O f s t r i n g S a n d b o x E d i t o r . M e a s u r e G r i d S t a t e S c d E 3 5 R y > < K e y > f a c t _ t a b l e _ c o r r e c t e d _ 4 a d a c f 2 2 - 9 3 f b - 4 a d 6 - a a 6 6 - b 9 b 1 8 7 c 9 5 5 b 4 < / K e y > < V a l u e   x m l n s : a = " h t t p : / / s c h e m a s . d a t a c o n t r a c t . o r g / 2 0 0 4 / 0 7 / M i c r o s o f t . A n a l y s i s S e r v i c e s . C o m m o n " > < a : H a s F o c u s > t r u e < / a : H a s F o c u s > < a : S i z e A t D p i 9 6 > 1 1 3 < / a : S i z e A t D p i 9 6 > < a : V i s i b l e > t r u e < / a : V i s i b l e > < / V a l u e > < / K e y V a l u e O f s t r i n g S a n d b o x E d i t o r . M e a s u r e G r i d S t a t e S c d E 3 5 R y > < K e y V a l u e O f s t r i n g S a n d b o x E d i t o r . M e a s u r e G r i d S t a t e S c d E 3 5 R y > < K e y > m o n t h l y _ s t o r e _ t a r g e t s _ 1 f 0 a f d 9 3 - a e 2 d - 4 9 0 e - a e f 8 - 6 6 e e e d 7 0 8 6 e 1 < / K e y > < V a l u e   x m l n s : a = " h t t p : / / s c h e m a s . d a t a c o n t r a c t . o r g / 2 0 0 4 / 0 7 / M i c r o s o f t . A n a l y s i s S e r v i c e s . C o m m o n " > < a : H a s F o c u s > t r u e < / a : H a s F o c u s > < a : S i z e A t D p i 9 6 > 1 1 3 < / a : S i z e A t D p i 9 6 > < a : V i s i b l e > t r u e < / a : V i s i b l e > < / V a l u e > < / K e y V a l u e O f s t r i n g S a n d b o x E d i t o r . M e a s u r e G r i d S t a t e S c d E 3 5 R y > < K e y V a l u e O f s t r i n g S a n d b o x E d i t o r . M e a s u r e G r i d S t a t e S c d E 3 5 R y > < K e y > p r o d u c t s _ t a b l e _ 4 3 9 1 7 b 4 d - 6 5 d 5 - 4 0 2 e - 9 c f 5 - d 6 f 3 5 a b 9 2 7 f 0 < / K e y > < V a l u e   x m l n s : a = " h t t p : / / s c h e m a s . d a t a c o n t r a c t . o r g / 2 0 0 4 / 0 7 / M i c r o s o f t . A n a l y s i s S e r v i c e s . C o m m o n " > < a : H a s F o c u s > t r u e < / a : H a s F o c u s > < a : S i z e A t D p i 9 6 > 1 1 3 < / a : S i z e A t D p i 9 6 > < a : V i s i b l e > t r u e < / a : V i s i b l e > < / V a l u e > < / K e y V a l u e O f s t r i n g S a n d b o x E d i t o r . M e a s u r e G r i d S t a t e S c d E 3 5 R y > < K e y V a l u e O f s t r i n g S a n d b o x E d i t o r . M e a s u r e G r i d S t a t e S c d E 3 5 R y > < K e y > C u s t o m e r _ 3 e b c 7 b d 2 - 8 e c d - 4 4 9 8 - 8 2 7 a - 3 8 7 b c 8 d c 5 a d b < / K e y > < V a l u e   x m l n s : a = " h t t p : / / s c h e m a s . d a t a c o n t r a c t . o r g / 2 0 0 4 / 0 7 / M i c r o s o f t . A n a l y s i s S e r v i c e s . C o m m o n " > < a : H a s F o c u s > t r u e < / a : H a s F o c u s > < a : S i z e A t D p i 9 6 > 1 1 3 < / a : S i z e A t D p i 9 6 > < a : V i s i b l e > t r u e < / a : V i s i b l e > < / V a l u e > < / K e y V a l u e O f s t r i n g S a n d b o x E d i t o r . M e a s u r e G r i d S t a t e S c d E 3 5 R y > < K e y V a l u e O f s t r i n g S a n d b o x E d i t o r . M e a s u r e G r i d S t a t e S c d E 3 5 R y > < K e y > D a t e _ 3 9 6 e 4 e 1 c - d 9 1 d - 4 7 0 e - b 2 7 d - 4 c e 3 3 b 5 c b 5 7 1 < / K e y > < V a l u e   x m l n s : a = " h t t p : / / s c h e m a s . d a t a c o n t r a c t . o r g / 2 0 0 4 / 0 7 / M i c r o s o f t . A n a l y s i s S e r v i c e s . C o m m o n " > < a : H a s F o c u s > t r u e < / a : H a s F o c u s > < a : S i z e A t D p i 9 6 > 1 1 3 < / a : S i z e A t D p i 9 6 > < a : V i s i b l e > t r u e < / a : V i s i b l e > < / V a l u e > < / K e y V a l u e O f s t r i n g S a n d b o x E d i t o r . M e a s u r e G r i d S t a t e S c d E 3 5 R y > < K e y V a l u e O f s t r i n g S a n d b o x E d i t o r . M e a s u r e G r i d S t a t e S c d E 3 5 R y > < K e y > c a l c _ 3 1 9 6 f 1 a 5 - f b 0 8 - 4 d e 2 - b 4 b f - 1 d 4 4 b 7 e d 9 e 6 c 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1.xml>��< ? x m l   v e r s i o n = " 1 . 0 "   e n c o d i n g = " U T F - 1 6 " ? > < G e m i n i   x m l n s = " h t t p : / / g e m i n i / p i v o t c u s t o m i z a t i o n / 7 0 c d a 8 b b - 0 2 f a - 4 5 a 6 - 9 c c d - e 1 7 1 0 e c 9 1 e 4 f " > < C u s t o m C o n t e n t > < ! [ C D A T A [ < ? x m l   v e r s i o n = " 1 . 0 "   e n c o d i n g = " u t f - 1 6 " ? > < S e t t i n g s > < C a l c u l a t e d F i e l d s > < i t e m > < M e a s u r e N a m e > C O G S < / M e a s u r e N a m e > < D i s p l a y N a m e > C O G S < / D i s p l a y N a m e > < V i s i b l e > F a l s e < / V i s i b l e > < / i t e m > < i t e m > < M e a s u r e N a m e > T O T A L   R E V E N U E < / M e a s u r e N a m e > < D i s p l a y N a m e > T O T A L   R E V E N U E < / D i s p l a y N a m e > < V i s i b l e > F a l s e < / V i s i b l e > < / i t e m > < i t e m > < M e a s u r e N a m e > P r o f i t   M a r g i n < / M e a s u r e N a m e > < D i s p l a y N a m e > P r o f i t   M a r g i n < / D i s p l a y N a m e > < V i s i b l e > F a l s e < / V i s i b l e > < / i t e m > < i t e m > < M e a s u r e N a m e > %   P r o f i t   M a r g i n < / M e a s u r e N a m e > < D i s p l a y N a m e > %   P r o f i t   M a r g i n < / D i s p l a y N a m e > < V i s i b l e > F a l s e < / V i s i b l e > < / i t e m > < i t e m > < M e a s u r e N a m e > T r a n s c a t i o n s < / M e a s u r e N a m e > < D i s p l a y N a m e > T r a n s c a t i o n s < / D i s p l a y N a m e > < V i s i b l e > F a l s e < / V i s i b l e > < / i t e m > < i t e m > < M e a s u r e N a m e > T o t a l   R e f u n d < / M e a s u r e N a m e > < D i s p l a y N a m e > T o t a l   R e f u n d < / D i s p l a y N a m e > < V i s i b l e > F a l s e < / V i s i b l e > < / i t e m > < i t e m > < M e a s u r e N a m e > %   T o t a l   R e f u n d < / M e a s u r e N a m e > < D i s p l a y N a m e > %   T o t a l   R e f u n d < / D i s p l a y N a m e > < V i s i b l e > F a l s e < / V i s i b l e > < / i t e m > < i t e m > < M e a s u r e N a m e > m e a s u r e   1 < / M e a s u r e N a m e > < D i s p l a y N a m e > m e a s u r e   1 < / D i s p l a y N a m e > < V i s i b l e > F a l s e < / V i s i b l e > < / i t e m > < i t e m > < M e a s u r e N a m e > T o t a l   T a r g e t < / M e a s u r e N a m e > < D i s p l a y N a m e > T o t a l   T a r g e t < / D i s p l a y N a m e > < V i s i b l e > F a l s e < / V i s i b l e > < / i t e m > < i t e m > < M e a s u r e N a m e > t o t a l   Q u a n t i t y   s o l d < / M e a s u r e N a m e > < D i s p l a y N a m e > t o t a l   Q u a n t i t y   s o l d < / D i s p l a y N a m e > < V i s i b l e > F a l s e < / V i s i b l e > < / i t e m > < i t e m > < M e a s u r e N a m e > Q t y     R e t u r n e d < / M e a s u r e N a m e > < D i s p l a y N a m e > Q t y     R e t u r n e d < / D i s p l a y N a m e > < V i s i b l e > F a l s e < / V i s i b l e > < / i t e m > < / C a l c u l a t e d F i e l d s > < S A H o s t H a s h > 0 < / S A H o s t H a s h > < G e m i n i F i e l d L i s t V i s i b l e > T r u e < / G e m i n i F i e l d L i s t V i s i b l e > < / S e t t i n g s > ] ] > < / C u s t o m C o n t e n t > < / G e m i n i > 
</file>

<file path=customXml/item32.xml>��< ? x m l   v e r s i o n = " 1 . 0 "   e n c o d i n g = " U T F - 1 6 " ? > < G e m i n i   x m l n s = " h t t p : / / g e m i n i / p i v o t c u s t o m i z a t i o n / 8 1 6 b 1 5 7 8 - b d 2 b - 4 d e 9 - b d 5 e - 5 8 2 1 2 7 f f 5 9 4 8 " > < 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 T r a n s c a t i o n s < / M e a s u r e N a m e > < D i s p l a y N a m e > T r a n s c a t i o n s < / D i s p l a y N a m e > < V i s i b l e > F a l s e < / V i s i b l e > < / i t e m > < i t e m > < M e a s u r e N a m e > T o t a l   R e f u n d < / M e a s u r e N a m e > < D i s p l a y N a m e > T o t a l   R e f u n d < / D i s p l a y N a m e > < V i s i b l e > F a l s e < / V i s i b l e > < / i t e m > < i t e m > < M e a s u r e N a m e > %   T o t a l   R e f u n d < / M e a s u r e N a m e > < D i s p l a y N a m e > %   T o t a l   R e f u n d < / D i s p l a y N a m e > < V i s i b l e > F a l s e < / V i s i b l e > < / i t e m > < i t e m > < M e a s u r e N a m e > m e a s u r e   1 < / M e a s u r e N a m e > < D i s p l a y N a m e > m e a s u r e   1 < / D i s p l a y N a m e > < V i s i b l e > F a l s e < / V i s i b l e > < / i t e m > < i t e m > < M e a s u r e N a m e > T o t a l   T a r g e t < / M e a s u r e N a m e > < D i s p l a y N a m e > T o t a l   T a r g e t < / D i s p l a y N a m e > < V i s i b l e > F a l s e < / V i s i b l e > < / i t e m > < i t e m > < M e a s u r e N a m e > t o t a l   Q u a n t i t y   s o l d < / M e a s u r e N a m e > < D i s p l a y N a m e > t o t a l   Q u a n t i t y   s o l d < / D i s p l a y N a m e > < V i s i b l e > F a l s e < / V i s i b l e > < / i t e m > < i t e m > < M e a s u r e N a m e > Q t y     R e t u r n e d < / M e a s u r e N a m e > < D i s p l a y N a m e > Q t y     R e t u r n e d < / D i s p l a y N a m e > < V i s i b l e > F a l s e < / V i s i b l e > < / i t e m > < / C a l c u l a t e d F i e l d s > < S A H o s t H a s h > 0 < / S A H o s t H a s h > < G e m i n i F i e l d L i s t V i s i b l e > T r u e < / G e m i n i F i e l d L i s t V i s i b l e > < / S e t t i n g s > ] ] > < / C u s t o m C o n t e n t > < / G e m i n i > 
</file>

<file path=customXml/item33.xml>��< ? x m l   v e r s i o n = " 1 . 0 "   e n c o d i n g = " U T F - 1 6 " ? > < G e m i n i   x m l n s = " h t t p : / / g e m i n i / p i v o t c u s t o m i z a t i o n / 8 f 8 8 e c e 2 - 5 f e 4 - 4 6 6 b - 8 3 5 0 - 5 3 4 4 c 1 9 7 6 8 d f " > < 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 T r a n s c a t i o n s < / M e a s u r e N a m e > < D i s p l a y N a m e > T r a n s c a t i o n s < / D i s p l a y N a m e > < V i s i b l e > F a l s e < / V i s i b l e > < / i t e m > < i t e m > < M e a s u r e N a m e > T o t a l   R e f u n d < / M e a s u r e N a m e > < D i s p l a y N a m e > T o t a l   R e f u n d < / D i s p l a y N a m e > < V i s i b l e > F a l s e < / V i s i b l e > < / i t e m > < i t e m > < M e a s u r e N a m e > %   T o t a l   R e f u n d < / M e a s u r e N a m e > < D i s p l a y N a m e > %   T o t a l   R e f u n d < / D i s p l a y N a m e > < V i s i b l e > F a l s e < / V i s i b l e > < / i t e m > < i t e m > < M e a s u r e N a m e > m e a s u r e   1 < / M e a s u r e N a m e > < D i s p l a y N a m e > m e a s u r e   1 < / D i s p l a y N a m e > < V i s i b l e > F a l s e < / V i s i b l e > < / i t e m > < i t e m > < M e a s u r e N a m e > T o t a l   T a r g e t < / M e a s u r e N a m e > < D i s p l a y N a m e > T o t a l   T a r g e t < / D i s p l a y N a m e > < V i s i b l e > F a l s e < / V i s i b l e > < / i t e m > < i t e m > < M e a s u r e N a m e > t o t a l   Q u a n t i t y   s o l d < / M e a s u r e N a m e > < D i s p l a y N a m e > t o t a l   Q u a n t i t y   s o l d < / D i s p l a y N a m e > < V i s i b l e > F a l s e < / V i s i b l e > < / i t e m > < i t e m > < M e a s u r e N a m e > Q t y     R e t u r n e d < / M e a s u r e N a m e > < D i s p l a y N a m e > Q t y     R e t u r n e d < / D i s p l a y N a m e > < V i s i b l e > F a l s e < / V i s i b l e > < / i t e m > < / C a l c u l a t e d F i e l d s > < S A H o s t H a s h > 0 < / S A H o s t H a s h > < G e m i n i F i e l d L i s t V i s i b l e > T r u e < / G e m i n i F i e l d L i s t V i s i b l e > < / S e t t i n g s > ] ] > < / C u s t o m C o n t e n t > < / G e m i n i > 
</file>

<file path=customXml/item34.xml>��< ? x m l   v e r s i o n = " 1 . 0 "   e n c o d i n g = " U T F - 1 6 " ? > < G e m i n i   x m l n s = " h t t p : / / g e m i n i / p i v o t c u s t o m i z a t i o n / S a n d b o x N o n E m p t y " > < C u s t o m C o n t e n t > < ! [ C D A T A [ 1 ] ] > < / C u s t o m C o n t e n t > < / G e m i n i > 
</file>

<file path=customXml/item35.xml>��< ? x m l   v e r s i o n = " 1 . 0 "   e n c o d i n g = " U T F - 1 6 " ? > < G e m i n i   x m l n s = " h t t p : / / g e m i n i / p i v o t c u s t o m i z a t i o n / I s S a n d b o x E m b e d d e d " > < C u s t o m C o n t e n t > < ! [ C D A T A [ y e s ] ] > < / C u s t o m C o n t e n t > < / G e m i n i > 
</file>

<file path=customXml/item36.xml>��< ? x m l   v e r s i o n = " 1 . 0 "   e n c o d i n g = " U T F - 1 6 " ? > < G e m i n i   x m l n s = " h t t p : / / g e m i n i / p i v o t c u s t o m i z a t i o n / P o w e r P i v o t V e r s i o n " > < C u s t o m C o n t e n t > < ! [ C D A T A [ 2 0 1 5 . 1 3 0 . 1 6 0 5 . 1 5 6 7 ] ] > < / C u s t o m C o n t e n t > < / G e m i n i > 
</file>

<file path=customXml/item37.xml>��< ? x m l   v e r s i o n = " 1 . 0 "   e n c o d i n g = " U T F - 1 6 " ? > < G e m i n i   x m l n s = " h t t p : / / g e m i n i / p i v o t c u s t o m i z a t i o n / R e l a t i o n s h i p A u t o D e t e c t i o n E n a b l e d " > < C u s t o m C o n t e n t > < ! [ C D A T A [ T r u e ] ] > < / C u s t o m C o n t e n t > < / G e m i n i > 
</file>

<file path=customXml/item3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 2 0 2 4 - 1 2 - 1 3 T 1 2 : 3 2 : 5 5 . 7 6 9 4 2 7 4 + 0 5 : 3 0 < / L a s t P r o c e s s e d T i m e > < / D a t a M o d e l i n g S a n d b o x . S e r i a l i z e d S a n d b o x E r r o r C a c h e > ] ] > < / C u s t o m C o n t e n t > < / G e m i n i > 
</file>

<file path=customXml/item4.xml>��< ? x m l   v e r s i o n = " 1 . 0 "   e n c o d i n g = " U T F - 1 6 " ? > < G e m i n i   x m l n s = " h t t p : / / g e m i n i / p i v o t c u s t o m i z a t i o n / T a b l e X M L _ S h e e t 1 _ 3 2 4 0 d 0 d 1 - c e 7 a - 4 a 9 d - b e 0 1 - b 7 7 3 c 8 c 1 f 9 e 7 " > < 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 F u l l   N a m e < / s t r i n g > < / k e y > < v a l u e > < i n t > 9 9 < / i n t > < / v a l u e > < / i t e m > < i t e m > < k e y > < s t r i n g > G e n d e r < / s t r i n g > < / k e y > < v a l u e > < i n t > 8 2 < / i n t > < / v a l u e > < / i t e m > < i t e m > < k e y > < s t r i n g > L o c a t i o n < / s t r i n g > < / k e y > < v a l u e > < i n t > 8 7 < / i n t > < / v a l u e > < / i t e m > < i t e m > < k e y > < s t r i n g > C u s t o m     A g e < / s t r i n g > < / k e y > < v a l u e > < i n t > 1 1 3 < / i n t > < / v a l u e > < / i t e m > < / C o l u m n W i d t h s > < C o l u m n D i s p l a y I n d e x > < i t e m > < k e y > < s t r i n g > C u s t o m e r   I D < / s t r i n g > < / k e y > < v a l u e > < i n t > 0 < / i n t > < / v a l u e > < / i t e m > < i t e m > < k e y > < s t r i n g > F u l l   N a m e < / s t r i n g > < / k e y > < v a l u e > < i n t > 1 < / i n t > < / v a l u e > < / i t e m > < i t e m > < k e y > < s t r i n g > G e n d e r < / s t r i n g > < / k e y > < v a l u e > < i n t > 2 < / i n t > < / v a l u e > < / i t e m > < i t e m > < k e y > < s t r i n g > L o c a t i o n < / s t r i n g > < / k e y > < v a l u e > < i n t > 3 < / i n t > < / v a l u e > < / i t e m > < i t e m > < k e y > < s t r i n g > C u s t o m     A g e < / 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d 2 b c 7 4 c 7 - c 2 f d - 4 d 0 9 - 8 7 c 1 - f 8 2 3 e 2 9 5 7 8 a 8 " > < 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 T r a n s c a t i o n s < / M e a s u r e N a m e > < D i s p l a y N a m e > T r a n s c a t i o n s < / D i s p l a y N a m e > < V i s i b l e > F a l s e < / V i s i b l e > < / i t e m > < i t e m > < M e a s u r e N a m e > T o t a l   R e f u n d < / M e a s u r e N a m e > < D i s p l a y N a m e > T o t a l   R e f u n d < / D i s p l a y N a m e > < V i s i b l e > F a l s e < / V i s i b l e > < / i t e m > < i t e m > < M e a s u r e N a m e > %   T o t a l   R e f u n d < / M e a s u r e N a m e > < D i s p l a y N a m e > %   T o t a l   R e f u n d < / D i s p l a y N a m e > < V i s i b l e > F a l s e < / V i s i b l e > < / i t e m > < i t e m > < M e a s u r e N a m e > m e a s u r e   1 < / M e a s u r e N a m e > < D i s p l a y N a m e > m e a s u r e   1 < / D i s p l a y N a m e > < V i s i b l e > F a l s e < / V i s i b l e > < / i t e m > < i t e m > < M e a s u r e N a m e > T o t a l   T a r g e t < / M e a s u r e N a m e > < D i s p l a y N a m e > T o t a l   T a r g e t < / D i s p l a y N a m e > < V i s i b l e > F a l s e < / V i s i b l e > < / i t e m > < i t e m > < M e a s u r e N a m e > t o t a l   Q u a n t i t y   s o l d < / M e a s u r e N a m e > < D i s p l a y N a m e > t o t a l   Q u a n t i t y   s o l d < / D i s p l a y N a m e > < V i s i b l e > F a l s e < / V i s i b l e > < / i t e m > < i t e m > < M e a s u r e N a m e > Q t y     R e t u r n e d < / M e a s u r e N a m e > < D i s p l a y N a m e > Q t y     R e t u r n e d < / D i s p l a y N a m e > < V i s i b l e > F a l s e < / V i s i b l e > < / i t e m > < / C a l c u l a t e d F i e l d s > < S A H o s t H a s h > 0 < / S A H o s t H a s h > < G e m i n i F i e l d L i s t V i s i b l e > T r u e < / G e m i n i F i e l d L i s t V i s i b l e > < / S e t t i n g s > ] ] > < / C u s t o m C o n t e n t > < / G e m i n i > 
</file>

<file path=customXml/item6.xml>��< ? x m l   v e r s i o n = " 1 . 0 "   e n c o d i n g = " U T F - 1 6 " ? > < G e m i n i   x m l n s = " h t t p : / / g e m i n i / p i v o t c u s t o m i z a t i o n / S h o w H i d d e n " > < C u s t o m C o n t e n t > < ! [ C D A T A [ T r u e ] ] > < / C u s t o m C o n t e n t > < / G e m i n i > 
</file>

<file path=customXml/item7.xml>��< ? x m l   v e r s i o n = " 1 . 0 "   e n c o d i n g = " U T F - 1 6 " ? > < G e m i n i   x m l n s = " h t t p : / / g e m i n i / p i v o t c u s t o m i z a t i o n / T a b l e X M L _ C u s t o m e r _ 3 e b c 7 b d 2 - 8 e c d - 4 4 9 8 - 8 2 7 a - 3 8 7 b c 8 d c 5 a d b " > < 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 F u l l   N a m e < / s t r i n g > < / k e y > < v a l u e > < i n t > 9 9 < / i n t > < / v a l u e > < / i t e m > < i t e m > < k e y > < s t r i n g > G e n d e r < / s t r i n g > < / k e y > < v a l u e > < i n t > 8 2 < / i n t > < / v a l u e > < / i t e m > < i t e m > < k e y > < s t r i n g > L o c a t i o n < / s t r i n g > < / k e y > < v a l u e > < i n t > 8 7 < / i n t > < / v a l u e > < / i t e m > < i t e m > < k e y > < s t r i n g > C u s t o m     A g e < / s t r i n g > < / k e y > < v a l u e > < i n t > 1 1 3 < / i n t > < / v a l u e > < / i t e m > < / C o l u m n W i d t h s > < C o l u m n D i s p l a y I n d e x > < i t e m > < k e y > < s t r i n g > C u s t o m e r   I D < / s t r i n g > < / k e y > < v a l u e > < i n t > 0 < / i n t > < / v a l u e > < / i t e m > < i t e m > < k e y > < s t r i n g > F u l l   N a m e < / s t r i n g > < / k e y > < v a l u e > < i n t > 1 < / i n t > < / v a l u e > < / i t e m > < i t e m > < k e y > < s t r i n g > G e n d e r < / s t r i n g > < / k e y > < v a l u e > < i n t > 2 < / i n t > < / v a l u e > < / i t e m > < i t e m > < k e y > < s t r i n g > L o c a t i o n < / s t r i n g > < / k e y > < v a l u e > < i n t > 3 < / i n t > < / v a l u e > < / i t e m > < i t e m > < k e y > < s t r i n g > C u s t o m     A g e 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49B74DE1-301D-4891-8520-1A062AC05E45}">
  <ds:schemaRefs/>
</ds:datastoreItem>
</file>

<file path=customXml/itemProps10.xml><?xml version="1.0" encoding="utf-8"?>
<ds:datastoreItem xmlns:ds="http://schemas.openxmlformats.org/officeDocument/2006/customXml" ds:itemID="{512051E5-D179-4E4F-8985-DEA50B7C6CBE}">
  <ds:schemaRefs/>
</ds:datastoreItem>
</file>

<file path=customXml/itemProps11.xml><?xml version="1.0" encoding="utf-8"?>
<ds:datastoreItem xmlns:ds="http://schemas.openxmlformats.org/officeDocument/2006/customXml" ds:itemID="{5F9D928A-038F-4652-8ECA-417F143A4D89}">
  <ds:schemaRefs/>
</ds:datastoreItem>
</file>

<file path=customXml/itemProps12.xml><?xml version="1.0" encoding="utf-8"?>
<ds:datastoreItem xmlns:ds="http://schemas.openxmlformats.org/officeDocument/2006/customXml" ds:itemID="{DCBD993C-E43F-424E-87AF-8B5E79B3BBE0}">
  <ds:schemaRefs/>
</ds:datastoreItem>
</file>

<file path=customXml/itemProps13.xml><?xml version="1.0" encoding="utf-8"?>
<ds:datastoreItem xmlns:ds="http://schemas.openxmlformats.org/officeDocument/2006/customXml" ds:itemID="{2ACFF518-54E3-4BB1-B242-59D5BD3345EA}">
  <ds:schemaRefs/>
</ds:datastoreItem>
</file>

<file path=customXml/itemProps14.xml><?xml version="1.0" encoding="utf-8"?>
<ds:datastoreItem xmlns:ds="http://schemas.openxmlformats.org/officeDocument/2006/customXml" ds:itemID="{9183CBDA-10CE-4653-BA4E-1F9E73E93C01}">
  <ds:schemaRefs/>
</ds:datastoreItem>
</file>

<file path=customXml/itemProps15.xml><?xml version="1.0" encoding="utf-8"?>
<ds:datastoreItem xmlns:ds="http://schemas.openxmlformats.org/officeDocument/2006/customXml" ds:itemID="{E0409A27-D268-4CD6-8F40-8E92016B60F4}">
  <ds:schemaRefs/>
</ds:datastoreItem>
</file>

<file path=customXml/itemProps16.xml><?xml version="1.0" encoding="utf-8"?>
<ds:datastoreItem xmlns:ds="http://schemas.openxmlformats.org/officeDocument/2006/customXml" ds:itemID="{A68AFE0D-5FD8-4128-8A6F-2C2ED13E5AB0}">
  <ds:schemaRefs/>
</ds:datastoreItem>
</file>

<file path=customXml/itemProps17.xml><?xml version="1.0" encoding="utf-8"?>
<ds:datastoreItem xmlns:ds="http://schemas.openxmlformats.org/officeDocument/2006/customXml" ds:itemID="{26EA95FA-030A-4208-BD92-F2373A60E66B}">
  <ds:schemaRefs/>
</ds:datastoreItem>
</file>

<file path=customXml/itemProps18.xml><?xml version="1.0" encoding="utf-8"?>
<ds:datastoreItem xmlns:ds="http://schemas.openxmlformats.org/officeDocument/2006/customXml" ds:itemID="{9306A78D-EE7E-40CD-9B8B-927E01416664}">
  <ds:schemaRefs/>
</ds:datastoreItem>
</file>

<file path=customXml/itemProps19.xml><?xml version="1.0" encoding="utf-8"?>
<ds:datastoreItem xmlns:ds="http://schemas.openxmlformats.org/officeDocument/2006/customXml" ds:itemID="{2DFCABD3-6781-4DF6-BC31-394AC05E44B5}">
  <ds:schemaRefs>
    <ds:schemaRef ds:uri="http://schemas.microsoft.com/DataMashup"/>
  </ds:schemaRefs>
</ds:datastoreItem>
</file>

<file path=customXml/itemProps2.xml><?xml version="1.0" encoding="utf-8"?>
<ds:datastoreItem xmlns:ds="http://schemas.openxmlformats.org/officeDocument/2006/customXml" ds:itemID="{62067F59-B2F6-47C0-A79E-B5B374C5392E}">
  <ds:schemaRefs/>
</ds:datastoreItem>
</file>

<file path=customXml/itemProps20.xml><?xml version="1.0" encoding="utf-8"?>
<ds:datastoreItem xmlns:ds="http://schemas.openxmlformats.org/officeDocument/2006/customXml" ds:itemID="{7092F488-10C5-435E-B28D-EB1A30924C73}">
  <ds:schemaRefs/>
</ds:datastoreItem>
</file>

<file path=customXml/itemProps21.xml><?xml version="1.0" encoding="utf-8"?>
<ds:datastoreItem xmlns:ds="http://schemas.openxmlformats.org/officeDocument/2006/customXml" ds:itemID="{E58934E9-2EB3-4C7E-B5E8-8C7C9C7182C9}">
  <ds:schemaRefs/>
</ds:datastoreItem>
</file>

<file path=customXml/itemProps22.xml><?xml version="1.0" encoding="utf-8"?>
<ds:datastoreItem xmlns:ds="http://schemas.openxmlformats.org/officeDocument/2006/customXml" ds:itemID="{B4E7C205-7DF1-4075-AD3E-55C7F88C5D54}">
  <ds:schemaRefs/>
</ds:datastoreItem>
</file>

<file path=customXml/itemProps23.xml><?xml version="1.0" encoding="utf-8"?>
<ds:datastoreItem xmlns:ds="http://schemas.openxmlformats.org/officeDocument/2006/customXml" ds:itemID="{C3A0F870-0C25-4270-AE72-5F79EA5C1F09}">
  <ds:schemaRefs/>
</ds:datastoreItem>
</file>

<file path=customXml/itemProps24.xml><?xml version="1.0" encoding="utf-8"?>
<ds:datastoreItem xmlns:ds="http://schemas.openxmlformats.org/officeDocument/2006/customXml" ds:itemID="{2683B310-29B2-43DF-BCD2-A9036D551637}">
  <ds:schemaRefs/>
</ds:datastoreItem>
</file>

<file path=customXml/itemProps25.xml><?xml version="1.0" encoding="utf-8"?>
<ds:datastoreItem xmlns:ds="http://schemas.openxmlformats.org/officeDocument/2006/customXml" ds:itemID="{E7F15FD5-B86C-4E41-A814-4E2B59801015}">
  <ds:schemaRefs/>
</ds:datastoreItem>
</file>

<file path=customXml/itemProps26.xml><?xml version="1.0" encoding="utf-8"?>
<ds:datastoreItem xmlns:ds="http://schemas.openxmlformats.org/officeDocument/2006/customXml" ds:itemID="{5EA69862-5852-43DB-B453-FCA7F98D11F9}">
  <ds:schemaRefs/>
</ds:datastoreItem>
</file>

<file path=customXml/itemProps27.xml><?xml version="1.0" encoding="utf-8"?>
<ds:datastoreItem xmlns:ds="http://schemas.openxmlformats.org/officeDocument/2006/customXml" ds:itemID="{A655EAAB-06D6-49E4-9D21-2D0C6D3E422C}">
  <ds:schemaRefs/>
</ds:datastoreItem>
</file>

<file path=customXml/itemProps28.xml><?xml version="1.0" encoding="utf-8"?>
<ds:datastoreItem xmlns:ds="http://schemas.openxmlformats.org/officeDocument/2006/customXml" ds:itemID="{F65E0B7F-3A98-49E1-A851-6F6E3FF4D815}">
  <ds:schemaRefs/>
</ds:datastoreItem>
</file>

<file path=customXml/itemProps29.xml><?xml version="1.0" encoding="utf-8"?>
<ds:datastoreItem xmlns:ds="http://schemas.openxmlformats.org/officeDocument/2006/customXml" ds:itemID="{42C5B679-F653-40EE-981F-24E361008161}">
  <ds:schemaRefs/>
</ds:datastoreItem>
</file>

<file path=customXml/itemProps3.xml><?xml version="1.0" encoding="utf-8"?>
<ds:datastoreItem xmlns:ds="http://schemas.openxmlformats.org/officeDocument/2006/customXml" ds:itemID="{1BDF6160-84CB-4D2C-A29E-C238E69F8524}">
  <ds:schemaRefs/>
</ds:datastoreItem>
</file>

<file path=customXml/itemProps30.xml><?xml version="1.0" encoding="utf-8"?>
<ds:datastoreItem xmlns:ds="http://schemas.openxmlformats.org/officeDocument/2006/customXml" ds:itemID="{5E368107-1427-49A7-A931-6B743B02458D}">
  <ds:schemaRefs/>
</ds:datastoreItem>
</file>

<file path=customXml/itemProps31.xml><?xml version="1.0" encoding="utf-8"?>
<ds:datastoreItem xmlns:ds="http://schemas.openxmlformats.org/officeDocument/2006/customXml" ds:itemID="{329D3F5D-FD2B-4E85-9B94-B6BD9E06E273}">
  <ds:schemaRefs/>
</ds:datastoreItem>
</file>

<file path=customXml/itemProps32.xml><?xml version="1.0" encoding="utf-8"?>
<ds:datastoreItem xmlns:ds="http://schemas.openxmlformats.org/officeDocument/2006/customXml" ds:itemID="{9B49089F-7F77-4208-8B80-20E52FB4B9E6}">
  <ds:schemaRefs/>
</ds:datastoreItem>
</file>

<file path=customXml/itemProps33.xml><?xml version="1.0" encoding="utf-8"?>
<ds:datastoreItem xmlns:ds="http://schemas.openxmlformats.org/officeDocument/2006/customXml" ds:itemID="{8E24E241-76F1-4CED-A88F-BB3EFDFB0CC9}">
  <ds:schemaRefs/>
</ds:datastoreItem>
</file>

<file path=customXml/itemProps34.xml><?xml version="1.0" encoding="utf-8"?>
<ds:datastoreItem xmlns:ds="http://schemas.openxmlformats.org/officeDocument/2006/customXml" ds:itemID="{58163D26-214D-46CF-86B7-6FB6B0334BE3}">
  <ds:schemaRefs/>
</ds:datastoreItem>
</file>

<file path=customXml/itemProps35.xml><?xml version="1.0" encoding="utf-8"?>
<ds:datastoreItem xmlns:ds="http://schemas.openxmlformats.org/officeDocument/2006/customXml" ds:itemID="{AC267137-A7F0-4B44-B55C-F3E5B1FA84ED}">
  <ds:schemaRefs/>
</ds:datastoreItem>
</file>

<file path=customXml/itemProps36.xml><?xml version="1.0" encoding="utf-8"?>
<ds:datastoreItem xmlns:ds="http://schemas.openxmlformats.org/officeDocument/2006/customXml" ds:itemID="{DA900940-3937-43FA-98FB-3739DAD88AE2}">
  <ds:schemaRefs/>
</ds:datastoreItem>
</file>

<file path=customXml/itemProps37.xml><?xml version="1.0" encoding="utf-8"?>
<ds:datastoreItem xmlns:ds="http://schemas.openxmlformats.org/officeDocument/2006/customXml" ds:itemID="{89C009E6-DABE-4FF0-B5AD-A2C2B3433500}">
  <ds:schemaRefs/>
</ds:datastoreItem>
</file>

<file path=customXml/itemProps38.xml><?xml version="1.0" encoding="utf-8"?>
<ds:datastoreItem xmlns:ds="http://schemas.openxmlformats.org/officeDocument/2006/customXml" ds:itemID="{9C7FCEB2-BEC3-4E0C-9968-42EB6858552D}">
  <ds:schemaRefs/>
</ds:datastoreItem>
</file>

<file path=customXml/itemProps4.xml><?xml version="1.0" encoding="utf-8"?>
<ds:datastoreItem xmlns:ds="http://schemas.openxmlformats.org/officeDocument/2006/customXml" ds:itemID="{B61B0B98-1FFB-4176-91A8-BC386E96C3A5}">
  <ds:schemaRefs/>
</ds:datastoreItem>
</file>

<file path=customXml/itemProps5.xml><?xml version="1.0" encoding="utf-8"?>
<ds:datastoreItem xmlns:ds="http://schemas.openxmlformats.org/officeDocument/2006/customXml" ds:itemID="{FE4FAAFB-9F38-4C94-9F05-EAAEC89A6139}">
  <ds:schemaRefs/>
</ds:datastoreItem>
</file>

<file path=customXml/itemProps6.xml><?xml version="1.0" encoding="utf-8"?>
<ds:datastoreItem xmlns:ds="http://schemas.openxmlformats.org/officeDocument/2006/customXml" ds:itemID="{7B0FC0F5-ACB4-4BDA-B9EF-BB3DDDA4CED0}">
  <ds:schemaRefs/>
</ds:datastoreItem>
</file>

<file path=customXml/itemProps7.xml><?xml version="1.0" encoding="utf-8"?>
<ds:datastoreItem xmlns:ds="http://schemas.openxmlformats.org/officeDocument/2006/customXml" ds:itemID="{92E6277E-2022-48AC-AAD1-8F0E2D2BF220}">
  <ds:schemaRefs/>
</ds:datastoreItem>
</file>

<file path=customXml/itemProps8.xml><?xml version="1.0" encoding="utf-8"?>
<ds:datastoreItem xmlns:ds="http://schemas.openxmlformats.org/officeDocument/2006/customXml" ds:itemID="{890B838A-E509-494A-A749-20D568E676BB}">
  <ds:schemaRefs/>
</ds:datastoreItem>
</file>

<file path=customXml/itemProps9.xml><?xml version="1.0" encoding="utf-8"?>
<ds:datastoreItem xmlns:ds="http://schemas.openxmlformats.org/officeDocument/2006/customXml" ds:itemID="{A5A10BDD-F96D-4F94-A436-DF4C3E6E39B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Area wise Cost</vt:lpstr>
      <vt:lpstr>Calculations</vt:lpstr>
      <vt:lpstr>Monthly figure</vt:lpstr>
      <vt:lpstr>Dashboard</vt:lpstr>
      <vt:lpstr>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Sunil</dc:creator>
  <cp:lastModifiedBy>Amit Sunil</cp:lastModifiedBy>
  <cp:lastPrinted>2024-12-05T07:02:27Z</cp:lastPrinted>
  <dcterms:created xsi:type="dcterms:W3CDTF">2015-06-05T18:17:20Z</dcterms:created>
  <dcterms:modified xsi:type="dcterms:W3CDTF">2024-12-13T07:02:56Z</dcterms:modified>
</cp:coreProperties>
</file>