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alkMetabolic_New" sheetId="1" r:id="rId3"/>
    <sheet state="visible" name="SalkMetabolic_Pending" sheetId="2" r:id="rId4"/>
  </sheets>
  <definedNames/>
  <calcPr/>
</workbook>
</file>

<file path=xl/sharedStrings.xml><?xml version="1.0" encoding="utf-8"?>
<sst xmlns="http://schemas.openxmlformats.org/spreadsheetml/2006/main" count="239" uniqueCount="74">
  <si>
    <t>SalkMetabolic New Task List</t>
  </si>
  <si>
    <t>Sl#</t>
  </si>
  <si>
    <t>Type</t>
  </si>
  <si>
    <t>Task</t>
  </si>
  <si>
    <t>Dev in hr</t>
  </si>
  <si>
    <t>QA in hr</t>
  </si>
  <si>
    <t>Comments</t>
  </si>
  <si>
    <t>iOS Development</t>
  </si>
  <si>
    <t>New</t>
  </si>
  <si>
    <t>Push notification On/Off for different feature</t>
  </si>
  <si>
    <t>Note, Eating time, Medication and suppliment, All</t>
  </si>
  <si>
    <t>Other tools (Health Kit Integration)</t>
  </si>
  <si>
    <t>iOS rules and app compatibility And API call to send the data to server</t>
  </si>
  <si>
    <t>Feedogram page display changes</t>
  </si>
  <si>
    <t>As per the provided document"Feedback_20150228"</t>
  </si>
  <si>
    <t>Feedogram layout implementation</t>
  </si>
  <si>
    <t>Feedogram display on filter for All, water and medicine</t>
  </si>
  <si>
    <t>Weekday and Weekend aggregate display changes</t>
  </si>
  <si>
    <t>Active timer for last calorie intake</t>
  </si>
  <si>
    <t>view chart changes by clicking the history in Feedogram page</t>
  </si>
  <si>
    <t>small thumbnail image of the food will pop-up randomly from the feedogram hash marks</t>
  </si>
  <si>
    <t>In Feedogram page, display images or food collage as per the selected area for the particular time range</t>
  </si>
  <si>
    <t>To make the paricular area as per the time range per week clickable and Call the API to send image</t>
  </si>
  <si>
    <t>Food Collage</t>
  </si>
  <si>
    <t>Set reminder for medication and supplements</t>
  </si>
  <si>
    <t>As per the understanding, we have completed this functionality on the Web and push notification is going as per the scheduled time. But,  now this functionality need to add in the Mobile app and local reminder like alarm</t>
  </si>
  <si>
    <t>Pending</t>
  </si>
  <si>
    <t>New layout integration</t>
  </si>
  <si>
    <t>After the final layout provided</t>
  </si>
  <si>
    <t>Other tools (If Health kit will be implemented then it will be skipped)</t>
  </si>
  <si>
    <t>Blood Pressure measurement, Sleeping time measurement. It was not specified and assigned on 26th Feb 2015</t>
  </si>
  <si>
    <t>Auto layout</t>
  </si>
  <si>
    <t>API call Encryption</t>
  </si>
  <si>
    <t>Help</t>
  </si>
  <si>
    <t>Total</t>
  </si>
  <si>
    <t xml:space="preserve"> </t>
  </si>
  <si>
    <t>Project Management and Scrum</t>
  </si>
  <si>
    <t>Total Hour</t>
  </si>
  <si>
    <t>Android Development</t>
  </si>
  <si>
    <t>Other tools (Google Fit Integration)</t>
  </si>
  <si>
    <t>guideline to use and app compatibility And API call to send the data to server</t>
  </si>
  <si>
    <t>Other tools(If Google fit will be implemented then it will be skipped)</t>
  </si>
  <si>
    <t>Layout adjustment</t>
  </si>
  <si>
    <t>API Development</t>
  </si>
  <si>
    <t>To update database for Note, Eating time, Medication and suppliment, All</t>
  </si>
  <si>
    <t>API to send required images</t>
  </si>
  <si>
    <t>Feedogram API modification to send the data as per the changed layout</t>
  </si>
  <si>
    <t>Feedogram will be displayed in a weekly aggregate manner for each week. On clicking a weekly data, the feedogram will appear for that week</t>
  </si>
  <si>
    <t>Feedogram data on filter for All, water and medicine</t>
  </si>
  <si>
    <t>Aggregate API changes</t>
  </si>
  <si>
    <t>API for last food intake time</t>
  </si>
  <si>
    <t>view chart API changes to send the other required information</t>
  </si>
  <si>
    <t>To send the images to form food Collage for the given time range for that week</t>
  </si>
  <si>
    <t xml:space="preserve">API for synch, add/update </t>
  </si>
  <si>
    <t>Other tools</t>
  </si>
  <si>
    <t>To save data related to Blood Pressure and Sleeping time</t>
  </si>
  <si>
    <t>Web Development</t>
  </si>
  <si>
    <t>FNDDS Database integration</t>
  </si>
  <si>
    <t>Coordinator can search food and set caloreis using FNDDS</t>
  </si>
  <si>
    <t>mTurk integration for annotation</t>
  </si>
  <si>
    <t>Functionality to add/edit the Email content by the coordinator</t>
  </si>
  <si>
    <t>Feedogram layout changes to add box view per day</t>
  </si>
  <si>
    <t>Visit question in a new page without login and functionality to save the data</t>
  </si>
  <si>
    <t>Blood report functionality</t>
  </si>
  <si>
    <t>Other Fixes</t>
  </si>
  <si>
    <t xml:space="preserve">Participant can </t>
  </si>
  <si>
    <t>Display participant's previous research dropout reason if he applied to new research after dropout</t>
  </si>
  <si>
    <t>SalkMetabolic Pending Task List</t>
  </si>
  <si>
    <t>After the final layout provided and depends upon the layout</t>
  </si>
  <si>
    <t>Blood Pressure measurement, Sleeping time measurement. It was not specified and assigned on 26th Feb 2015. Changed as per new requirement</t>
  </si>
  <si>
    <t>Total hour</t>
  </si>
  <si>
    <t>Eating Frequency logic change</t>
  </si>
  <si>
    <t>waiting to get it from client</t>
  </si>
  <si>
    <t>Individual participant report and all the images download for that participant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</si>
</sst>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sz val="12.0"/>
      <color rgb="FF000000"/>
      <name val="Verdana"/>
    </font>
    <font/>
    <font>
      <sz val="11.0"/>
      <color rgb="FF000000"/>
      <name val="Verdana"/>
    </font>
    <font>
      <b/>
      <sz val="10.0"/>
      <color rgb="FFFFFFFF"/>
      <name val="Verdana"/>
    </font>
    <font>
      <sz val="10.0"/>
      <color rgb="FF000000"/>
      <name val="Verdana"/>
    </font>
    <font>
      <sz val="10.0"/>
      <color rgb="FF0070C0"/>
      <name val="Verdana"/>
    </font>
    <font>
      <sz val="10.0"/>
      <color rgb="FFE36C09"/>
      <name val="Verdana"/>
    </font>
    <font>
      <b/>
      <sz val="10.0"/>
      <color rgb="FF000000"/>
      <name val="Verdana"/>
    </font>
    <font>
      <sz val="10.0"/>
      <color rgb="FFFF0000"/>
      <name val="Verdana"/>
    </font>
    <font>
      <sz val="10.0"/>
      <color rgb="FF548DD4"/>
      <name val="Verdana"/>
    </font>
  </fonts>
  <fills count="6">
    <fill>
      <patternFill patternType="none"/>
    </fill>
    <fill>
      <patternFill patternType="lightGray"/>
    </fill>
    <fill>
      <patternFill patternType="solid">
        <fgColor rgb="FF8DB3E2"/>
        <bgColor rgb="FF8DB3E2"/>
      </patternFill>
    </fill>
    <fill>
      <patternFill patternType="solid">
        <fgColor rgb="FFB8CCE4"/>
        <bgColor rgb="FFB8CCE4"/>
      </patternFill>
    </fill>
    <fill>
      <patternFill patternType="solid">
        <fgColor rgb="FF1F497D"/>
        <bgColor rgb="FF1F497D"/>
      </patternFill>
    </fill>
    <fill>
      <patternFill patternType="solid">
        <fgColor rgb="FFFBD4B4"/>
        <bgColor rgb="FFFBD4B4"/>
      </patternFill>
    </fill>
  </fills>
  <borders count="10">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xf>
    <xf borderId="0" fillId="2" fontId="1" numFmtId="0" xfId="0" applyAlignment="1" applyBorder="1" applyFill="1" applyFont="1">
      <alignment horizontal="center" vertical="center"/>
    </xf>
    <xf borderId="0" fillId="0" fontId="2" numFmtId="0" xfId="0" applyBorder="1" applyFont="1"/>
    <xf borderId="0" fillId="0" fontId="2" numFmtId="0" xfId="0" applyBorder="1" applyFont="1"/>
    <xf borderId="0" fillId="0" fontId="3" numFmtId="0" xfId="0" applyFont="1"/>
    <xf borderId="1" fillId="3" fontId="3" numFmtId="0" xfId="0" applyAlignment="1" applyBorder="1" applyFill="1" applyFont="1">
      <alignment horizontal="center" vertical="center"/>
    </xf>
    <xf borderId="1" fillId="3" fontId="3" numFmtId="0" xfId="0" applyAlignment="1" applyBorder="1" applyFont="1">
      <alignment horizontal="center" vertical="top" wrapText="1"/>
    </xf>
    <xf borderId="2" fillId="4" fontId="4" numFmtId="0" xfId="0" applyAlignment="1" applyBorder="1" applyFill="1" applyFont="1">
      <alignment horizontal="center" vertical="center"/>
    </xf>
    <xf borderId="3" fillId="0" fontId="2" numFmtId="0" xfId="0" applyBorder="1" applyFont="1"/>
    <xf borderId="3" fillId="0" fontId="2" numFmtId="0" xfId="0" applyBorder="1" applyFont="1"/>
    <xf borderId="0" fillId="0" fontId="5" numFmtId="0" xfId="0" applyFont="1"/>
    <xf borderId="4" fillId="0" fontId="5" numFmtId="0" xfId="0" applyAlignment="1" applyBorder="1" applyFont="1">
      <alignment horizontal="center" vertical="center"/>
    </xf>
    <xf borderId="0" fillId="0" fontId="6" numFmtId="0" xfId="0" applyAlignment="1" applyFont="1">
      <alignment horizontal="center" vertical="center"/>
    </xf>
    <xf borderId="0" fillId="0" fontId="5" numFmtId="0" xfId="0" applyAlignment="1" applyFont="1">
      <alignment vertical="top" wrapText="1"/>
    </xf>
    <xf borderId="0" fillId="0" fontId="5" numFmtId="0" xfId="0" applyAlignment="1" applyFont="1">
      <alignment horizontal="center" vertical="center"/>
    </xf>
    <xf borderId="5" fillId="0" fontId="5" numFmtId="0" xfId="0" applyAlignment="1" applyBorder="1" applyFont="1">
      <alignment vertical="top" wrapText="1"/>
    </xf>
    <xf borderId="0" fillId="0" fontId="7" numFmtId="0" xfId="0" applyAlignment="1" applyFont="1">
      <alignment horizontal="center" vertical="center"/>
    </xf>
    <xf borderId="0" fillId="0" fontId="8" numFmtId="0" xfId="0" applyAlignment="1" applyFont="1">
      <alignment horizontal="right" vertical="top" wrapText="1"/>
    </xf>
    <xf borderId="0" fillId="0" fontId="8" numFmtId="0" xfId="0" applyAlignment="1" applyFont="1">
      <alignment horizontal="center" vertical="center"/>
    </xf>
    <xf borderId="0" fillId="0" fontId="8" numFmtId="0" xfId="0" applyAlignment="1" applyFont="1">
      <alignment horizontal="center" vertical="center"/>
    </xf>
    <xf borderId="1" fillId="5" fontId="8" numFmtId="0" xfId="0" applyAlignment="1" applyBorder="1" applyFill="1" applyFont="1">
      <alignment horizontal="right" vertical="top" wrapText="1"/>
    </xf>
    <xf borderId="1" fillId="5" fontId="8" numFmtId="0" xfId="0" applyAlignment="1" applyBorder="1" applyFont="1">
      <alignment horizontal="center" vertical="center"/>
    </xf>
    <xf borderId="6" fillId="0" fontId="5" numFmtId="0" xfId="0" applyAlignment="1" applyBorder="1" applyFont="1">
      <alignment horizontal="center" vertical="center"/>
    </xf>
    <xf borderId="7" fillId="0" fontId="7" numFmtId="0" xfId="0" applyAlignment="1" applyBorder="1" applyFont="1">
      <alignment horizontal="center" vertical="center"/>
    </xf>
    <xf borderId="8" fillId="5" fontId="8" numFmtId="0" xfId="0" applyAlignment="1" applyBorder="1" applyFont="1">
      <alignment horizontal="center" vertical="center"/>
    </xf>
    <xf borderId="7" fillId="0" fontId="8" numFmtId="0" xfId="0" applyAlignment="1" applyBorder="1" applyFont="1">
      <alignment horizontal="center" vertical="center"/>
    </xf>
    <xf borderId="9" fillId="0" fontId="5" numFmtId="0" xfId="0" applyAlignment="1" applyBorder="1" applyFont="1">
      <alignment vertical="top" wrapText="1"/>
    </xf>
    <xf borderId="1" fillId="3" fontId="5" numFmtId="0" xfId="0" applyAlignment="1" applyBorder="1" applyFont="1">
      <alignment horizontal="center" vertical="center"/>
    </xf>
    <xf borderId="1" fillId="3" fontId="5" numFmtId="0" xfId="0" applyAlignment="1" applyBorder="1" applyFont="1">
      <alignment horizontal="center" vertical="top" wrapText="1"/>
    </xf>
    <xf borderId="3" fillId="4" fontId="4" numFmtId="0" xfId="0" applyAlignment="1" applyBorder="1" applyFont="1">
      <alignment horizontal="center" vertical="center"/>
    </xf>
    <xf borderId="0" fillId="0" fontId="9" numFmtId="0" xfId="0" applyAlignment="1" applyFont="1">
      <alignment vertical="top" wrapText="1"/>
    </xf>
    <xf borderId="0" fillId="0" fontId="5" numFmtId="0" xfId="0" applyAlignment="1" applyFont="1">
      <alignment vertical="top"/>
    </xf>
    <xf borderId="0" fillId="0" fontId="10" numFmtId="0" xfId="0" applyAlignment="1" applyFont="1">
      <alignment vertical="top" wrapText="1"/>
    </xf>
    <xf borderId="0" fillId="0" fontId="10" numFmtId="0" xfId="0" applyAlignment="1" applyFont="1">
      <alignment horizontal="center" vertical="center"/>
    </xf>
    <xf borderId="0" fillId="5" fontId="8" numFmtId="0" xfId="0" applyAlignment="1" applyBorder="1" applyFont="1">
      <alignment horizontal="right" vertical="top" wrapText="1"/>
    </xf>
    <xf borderId="0" fillId="5" fontId="8" numFmtId="0" xfId="0" applyAlignment="1" applyBorder="1" applyFont="1">
      <alignment horizontal="center" vertical="center"/>
    </xf>
    <xf borderId="0" fillId="0" fontId="0" numFmtId="0" xfId="0" applyFont="1"/>
    <xf borderId="0" fillId="0" fontId="0" numFmtId="0" xfId="0" applyAlignment="1" applyFont="1">
      <alignment horizontal="center" vertical="center"/>
    </xf>
    <xf borderId="0" fillId="0" fontId="0"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
    <col customWidth="1" min="2" max="2" width="8.0"/>
    <col customWidth="1" min="3" max="3" width="31.0"/>
    <col customWidth="1" min="4" max="4" width="9.38"/>
    <col customWidth="1" min="5" max="5" width="8.5"/>
    <col customWidth="1" min="6" max="6" width="27.5"/>
    <col customWidth="1" min="7" max="7" width="27.88"/>
    <col customWidth="1" min="8" max="8" width="7.63"/>
  </cols>
  <sheetData>
    <row r="1" ht="24.75" customHeight="1">
      <c r="A1" s="1" t="s">
        <v>0</v>
      </c>
      <c r="B1" s="2"/>
      <c r="C1" s="2"/>
      <c r="D1" s="2"/>
      <c r="E1" s="2"/>
      <c r="F1" s="3"/>
      <c r="G1" s="4"/>
      <c r="H1" s="4"/>
    </row>
    <row r="2">
      <c r="A2" s="5" t="s">
        <v>1</v>
      </c>
      <c r="B2" s="5" t="s">
        <v>2</v>
      </c>
      <c r="C2" s="6" t="s">
        <v>3</v>
      </c>
      <c r="D2" s="5" t="s">
        <v>4</v>
      </c>
      <c r="E2" s="5" t="s">
        <v>5</v>
      </c>
      <c r="F2" s="6" t="s">
        <v>6</v>
      </c>
      <c r="G2" s="4"/>
      <c r="H2" s="4"/>
    </row>
    <row r="3" ht="15.0" customHeight="1">
      <c r="A3" s="7" t="s">
        <v>7</v>
      </c>
      <c r="B3" s="8"/>
      <c r="C3" s="8"/>
      <c r="D3" s="8"/>
      <c r="E3" s="8"/>
      <c r="F3" s="9"/>
      <c r="G3" s="10"/>
      <c r="H3" s="10"/>
    </row>
    <row r="4" ht="25.5" customHeight="1">
      <c r="A4" s="11">
        <v>1.0</v>
      </c>
      <c r="B4" s="12" t="s">
        <v>8</v>
      </c>
      <c r="C4" s="13" t="s">
        <v>9</v>
      </c>
      <c r="D4" s="14">
        <v>8.0</v>
      </c>
      <c r="E4" s="14">
        <v>1.0</v>
      </c>
      <c r="F4" s="15" t="s">
        <v>10</v>
      </c>
      <c r="G4" s="10"/>
      <c r="H4" s="10"/>
    </row>
    <row r="5" ht="38.25" customHeight="1">
      <c r="A5" s="11">
        <v>2.0</v>
      </c>
      <c r="B5" s="12" t="s">
        <v>8</v>
      </c>
      <c r="C5" s="13" t="s">
        <v>11</v>
      </c>
      <c r="D5" s="14">
        <v>35.0</v>
      </c>
      <c r="E5" s="14">
        <v>5.0</v>
      </c>
      <c r="F5" s="15" t="s">
        <v>12</v>
      </c>
      <c r="G5" s="10"/>
      <c r="H5" s="10"/>
    </row>
    <row r="6" ht="38.25" customHeight="1">
      <c r="A6" s="11">
        <v>3.0</v>
      </c>
      <c r="B6" s="12" t="s">
        <v>8</v>
      </c>
      <c r="C6" s="13" t="s">
        <v>13</v>
      </c>
      <c r="D6" s="14">
        <v>8.0</v>
      </c>
      <c r="E6" s="14">
        <v>2.0</v>
      </c>
      <c r="F6" s="15" t="s">
        <v>14</v>
      </c>
      <c r="G6" s="10"/>
      <c r="H6" s="10"/>
    </row>
    <row r="7" ht="12.75" customHeight="1">
      <c r="A7" s="11">
        <v>4.0</v>
      </c>
      <c r="B7" s="12" t="s">
        <v>8</v>
      </c>
      <c r="C7" s="13" t="s">
        <v>15</v>
      </c>
      <c r="D7" s="14">
        <v>36.0</v>
      </c>
      <c r="E7" s="14">
        <v>4.0</v>
      </c>
      <c r="F7" s="15"/>
      <c r="G7" s="10"/>
      <c r="H7" s="10"/>
    </row>
    <row r="8" ht="38.25" customHeight="1">
      <c r="A8" s="11">
        <v>5.0</v>
      </c>
      <c r="B8" s="12" t="s">
        <v>8</v>
      </c>
      <c r="C8" s="13" t="s">
        <v>16</v>
      </c>
      <c r="D8" s="14">
        <v>8.0</v>
      </c>
      <c r="E8" s="14">
        <v>2.0</v>
      </c>
      <c r="F8" s="15" t="s">
        <v>14</v>
      </c>
      <c r="G8" s="10"/>
      <c r="H8" s="10"/>
    </row>
    <row r="9" ht="38.25" customHeight="1">
      <c r="A9" s="11">
        <v>6.0</v>
      </c>
      <c r="B9" s="12" t="s">
        <v>8</v>
      </c>
      <c r="C9" s="13" t="s">
        <v>17</v>
      </c>
      <c r="D9" s="14">
        <v>8.0</v>
      </c>
      <c r="E9" s="14">
        <v>2.0</v>
      </c>
      <c r="F9" s="15" t="s">
        <v>14</v>
      </c>
      <c r="G9" s="10"/>
      <c r="H9" s="10"/>
    </row>
    <row r="10" ht="38.25" customHeight="1">
      <c r="A10" s="11">
        <v>7.0</v>
      </c>
      <c r="B10" s="12" t="s">
        <v>8</v>
      </c>
      <c r="C10" s="13" t="s">
        <v>18</v>
      </c>
      <c r="D10" s="14">
        <v>4.0</v>
      </c>
      <c r="E10" s="14">
        <v>2.0</v>
      </c>
      <c r="F10" s="15" t="s">
        <v>14</v>
      </c>
      <c r="G10" s="10"/>
      <c r="H10" s="10"/>
    </row>
    <row r="11" ht="38.25" customHeight="1">
      <c r="A11" s="11">
        <v>8.0</v>
      </c>
      <c r="B11" s="12" t="s">
        <v>8</v>
      </c>
      <c r="C11" s="13" t="s">
        <v>19</v>
      </c>
      <c r="D11" s="14">
        <v>36.0</v>
      </c>
      <c r="E11" s="14">
        <v>4.0</v>
      </c>
      <c r="F11" s="15" t="s">
        <v>14</v>
      </c>
      <c r="G11" s="10"/>
      <c r="H11" s="10"/>
    </row>
    <row r="12" ht="38.25" customHeight="1">
      <c r="A12" s="11">
        <v>9.0</v>
      </c>
      <c r="B12" s="12" t="s">
        <v>8</v>
      </c>
      <c r="C12" s="13" t="s">
        <v>20</v>
      </c>
      <c r="D12" s="14">
        <v>16.0</v>
      </c>
      <c r="E12" s="14">
        <v>4.0</v>
      </c>
      <c r="F12" s="15"/>
      <c r="G12" s="10"/>
      <c r="H12" s="10"/>
    </row>
    <row r="13" ht="51.0" customHeight="1">
      <c r="A13" s="11">
        <v>10.0</v>
      </c>
      <c r="B13" s="12" t="s">
        <v>8</v>
      </c>
      <c r="C13" s="13" t="s">
        <v>21</v>
      </c>
      <c r="D13" s="14">
        <v>16.0</v>
      </c>
      <c r="E13" s="14">
        <v>4.0</v>
      </c>
      <c r="F13" s="15" t="s">
        <v>22</v>
      </c>
      <c r="G13" s="10"/>
      <c r="H13" s="10"/>
    </row>
    <row r="14" ht="12.75" customHeight="1">
      <c r="A14" s="11">
        <v>11.0</v>
      </c>
      <c r="B14" s="12" t="s">
        <v>8</v>
      </c>
      <c r="C14" s="13" t="s">
        <v>23</v>
      </c>
      <c r="D14" s="14">
        <v>8.0</v>
      </c>
      <c r="E14" s="14">
        <v>2.0</v>
      </c>
      <c r="F14" s="15"/>
      <c r="G14" s="10"/>
      <c r="H14" s="10"/>
    </row>
    <row r="15" ht="102.0" customHeight="1">
      <c r="A15" s="11">
        <v>12.0</v>
      </c>
      <c r="B15" s="12" t="s">
        <v>8</v>
      </c>
      <c r="C15" s="13" t="s">
        <v>24</v>
      </c>
      <c r="D15" s="14">
        <v>16.0</v>
      </c>
      <c r="E15" s="14">
        <v>2.0</v>
      </c>
      <c r="F15" s="15" t="s">
        <v>25</v>
      </c>
      <c r="G15" s="10"/>
      <c r="H15" s="10"/>
    </row>
    <row r="16" ht="12.75" hidden="1" customHeight="1">
      <c r="A16" s="11">
        <v>7.0</v>
      </c>
      <c r="B16" s="16" t="s">
        <v>26</v>
      </c>
      <c r="C16" s="13" t="s">
        <v>27</v>
      </c>
      <c r="D16" s="14">
        <v>24.0</v>
      </c>
      <c r="E16" s="14">
        <v>6.0</v>
      </c>
      <c r="F16" s="15" t="s">
        <v>28</v>
      </c>
      <c r="G16" s="10"/>
      <c r="H16" s="10"/>
    </row>
    <row r="17" ht="51.0" hidden="1" customHeight="1">
      <c r="A17" s="11">
        <v>8.0</v>
      </c>
      <c r="B17" s="16" t="s">
        <v>26</v>
      </c>
      <c r="C17" s="13" t="s">
        <v>29</v>
      </c>
      <c r="D17" s="14">
        <v>16.0</v>
      </c>
      <c r="E17" s="14">
        <v>4.0</v>
      </c>
      <c r="F17" s="15" t="s">
        <v>30</v>
      </c>
      <c r="G17" s="10"/>
      <c r="H17" s="10"/>
    </row>
    <row r="18" ht="12.75" hidden="1" customHeight="1">
      <c r="A18" s="11">
        <v>9.0</v>
      </c>
      <c r="B18" s="16" t="s">
        <v>26</v>
      </c>
      <c r="C18" s="13" t="s">
        <v>31</v>
      </c>
      <c r="D18" s="14">
        <v>40.0</v>
      </c>
      <c r="E18" s="14">
        <v>6.0</v>
      </c>
      <c r="F18" s="15" t="s">
        <v>28</v>
      </c>
      <c r="G18" s="10"/>
      <c r="H18" s="10"/>
    </row>
    <row r="19" ht="12.75" hidden="1" customHeight="1">
      <c r="A19" s="11">
        <v>10.0</v>
      </c>
      <c r="B19" s="16" t="s">
        <v>26</v>
      </c>
      <c r="C19" s="13" t="s">
        <v>32</v>
      </c>
      <c r="D19" s="14">
        <v>16.0</v>
      </c>
      <c r="E19" s="14">
        <v>2.0</v>
      </c>
      <c r="F19" s="15"/>
      <c r="G19" s="10"/>
      <c r="H19" s="10"/>
    </row>
    <row r="20" ht="12.75" hidden="1" customHeight="1">
      <c r="A20" s="11">
        <v>11.0</v>
      </c>
      <c r="B20" s="16" t="s">
        <v>26</v>
      </c>
      <c r="C20" s="13" t="s">
        <v>33</v>
      </c>
      <c r="D20" s="14">
        <v>8.0</v>
      </c>
      <c r="E20" s="14">
        <v>1.0</v>
      </c>
      <c r="F20" s="15" t="s">
        <v>28</v>
      </c>
      <c r="G20" s="10"/>
      <c r="H20" s="10"/>
    </row>
    <row r="21" ht="12.75" customHeight="1">
      <c r="A21" s="11"/>
      <c r="B21" s="16"/>
      <c r="C21" s="17" t="s">
        <v>34</v>
      </c>
      <c r="D21" s="18" t="str">
        <f t="shared" ref="D21:E21" si="1">SUM(D4:D15)</f>
        <v>199</v>
      </c>
      <c r="E21" s="18" t="str">
        <f t="shared" si="1"/>
        <v>34</v>
      </c>
      <c r="F21" s="15"/>
      <c r="G21" s="10" t="s">
        <v>35</v>
      </c>
      <c r="H21" s="10" t="s">
        <v>35</v>
      </c>
    </row>
    <row r="22" ht="12.75" customHeight="1">
      <c r="A22" s="11"/>
      <c r="B22" s="16"/>
      <c r="C22" s="17" t="s">
        <v>36</v>
      </c>
      <c r="D22" s="19">
        <v>35.0</v>
      </c>
      <c r="E22" s="19"/>
      <c r="F22" s="15"/>
      <c r="G22" s="10"/>
      <c r="H22" s="10"/>
    </row>
    <row r="23" ht="12.75" customHeight="1">
      <c r="A23" s="11"/>
      <c r="B23" s="16"/>
      <c r="C23" s="20" t="s">
        <v>37</v>
      </c>
      <c r="D23" s="21" t="str">
        <f>SUM(D21:D22,E21)</f>
        <v>268</v>
      </c>
      <c r="E23" s="19"/>
      <c r="F23" s="15"/>
      <c r="G23" s="10"/>
      <c r="H23" s="10"/>
    </row>
    <row r="24" ht="12.75" customHeight="1">
      <c r="A24" s="7" t="s">
        <v>38</v>
      </c>
      <c r="B24" s="8"/>
      <c r="C24" s="8"/>
      <c r="D24" s="8"/>
      <c r="E24" s="8"/>
      <c r="F24" s="9"/>
      <c r="G24" s="10"/>
      <c r="H24" s="10"/>
    </row>
    <row r="25" ht="25.5" customHeight="1">
      <c r="A25" s="11">
        <v>1.0</v>
      </c>
      <c r="B25" s="12" t="s">
        <v>8</v>
      </c>
      <c r="C25" s="13" t="s">
        <v>9</v>
      </c>
      <c r="D25" s="14">
        <v>8.0</v>
      </c>
      <c r="E25" s="14">
        <v>1.0</v>
      </c>
      <c r="F25" s="15" t="s">
        <v>10</v>
      </c>
      <c r="G25" s="10"/>
      <c r="H25" s="10"/>
    </row>
    <row r="26" ht="38.25" customHeight="1">
      <c r="A26" s="11">
        <v>2.0</v>
      </c>
      <c r="B26" s="12" t="s">
        <v>8</v>
      </c>
      <c r="C26" s="13" t="s">
        <v>39</v>
      </c>
      <c r="D26" s="14">
        <v>35.0</v>
      </c>
      <c r="E26" s="14">
        <v>5.0</v>
      </c>
      <c r="F26" s="15" t="s">
        <v>40</v>
      </c>
      <c r="G26" s="10"/>
      <c r="H26" s="10"/>
    </row>
    <row r="27" ht="38.25" customHeight="1">
      <c r="A27" s="11">
        <v>3.0</v>
      </c>
      <c r="B27" s="12" t="s">
        <v>8</v>
      </c>
      <c r="C27" s="13" t="s">
        <v>13</v>
      </c>
      <c r="D27" s="14">
        <v>8.0</v>
      </c>
      <c r="E27" s="14">
        <v>2.0</v>
      </c>
      <c r="F27" s="15" t="s">
        <v>14</v>
      </c>
      <c r="G27" s="10"/>
      <c r="H27" s="10"/>
    </row>
    <row r="28" ht="33.75" customHeight="1">
      <c r="A28" s="11">
        <v>4.0</v>
      </c>
      <c r="B28" s="12" t="s">
        <v>8</v>
      </c>
      <c r="C28" s="13" t="s">
        <v>15</v>
      </c>
      <c r="D28" s="14">
        <v>36.0</v>
      </c>
      <c r="E28" s="14">
        <v>4.0</v>
      </c>
      <c r="F28" s="15"/>
      <c r="G28" s="10"/>
      <c r="H28" s="10"/>
    </row>
    <row r="29" ht="38.25" customHeight="1">
      <c r="A29" s="11">
        <v>5.0</v>
      </c>
      <c r="B29" s="12" t="s">
        <v>8</v>
      </c>
      <c r="C29" s="13" t="s">
        <v>16</v>
      </c>
      <c r="D29" s="14">
        <v>8.0</v>
      </c>
      <c r="E29" s="14">
        <v>2.0</v>
      </c>
      <c r="F29" s="15" t="s">
        <v>14</v>
      </c>
      <c r="G29" s="10"/>
      <c r="H29" s="10"/>
    </row>
    <row r="30" ht="38.25" customHeight="1">
      <c r="A30" s="11">
        <v>6.0</v>
      </c>
      <c r="B30" s="12" t="s">
        <v>8</v>
      </c>
      <c r="C30" s="13" t="s">
        <v>17</v>
      </c>
      <c r="D30" s="14">
        <v>8.0</v>
      </c>
      <c r="E30" s="14">
        <v>2.0</v>
      </c>
      <c r="F30" s="15" t="s">
        <v>14</v>
      </c>
      <c r="G30" s="10"/>
      <c r="H30" s="10"/>
    </row>
    <row r="31" ht="38.25" customHeight="1">
      <c r="A31" s="11">
        <v>7.0</v>
      </c>
      <c r="B31" s="12" t="s">
        <v>8</v>
      </c>
      <c r="C31" s="13" t="s">
        <v>18</v>
      </c>
      <c r="D31" s="14">
        <v>4.0</v>
      </c>
      <c r="E31" s="14">
        <v>2.0</v>
      </c>
      <c r="F31" s="15" t="s">
        <v>14</v>
      </c>
      <c r="G31" s="10"/>
      <c r="H31" s="10"/>
    </row>
    <row r="32" ht="38.25" customHeight="1">
      <c r="A32" s="11">
        <v>8.0</v>
      </c>
      <c r="B32" s="12" t="s">
        <v>8</v>
      </c>
      <c r="C32" s="13" t="s">
        <v>19</v>
      </c>
      <c r="D32" s="14">
        <v>36.0</v>
      </c>
      <c r="E32" s="14">
        <v>4.0</v>
      </c>
      <c r="F32" s="15" t="s">
        <v>14</v>
      </c>
      <c r="G32" s="10"/>
      <c r="H32" s="10"/>
    </row>
    <row r="33" ht="38.25" customHeight="1">
      <c r="A33" s="11">
        <v>9.0</v>
      </c>
      <c r="B33" s="12" t="s">
        <v>8</v>
      </c>
      <c r="C33" s="13" t="s">
        <v>20</v>
      </c>
      <c r="D33" s="14">
        <v>16.0</v>
      </c>
      <c r="E33" s="14">
        <v>4.0</v>
      </c>
      <c r="F33" s="15"/>
      <c r="G33" s="10"/>
      <c r="H33" s="10"/>
    </row>
    <row r="34" ht="51.0" customHeight="1">
      <c r="A34" s="11">
        <v>10.0</v>
      </c>
      <c r="B34" s="12" t="s">
        <v>8</v>
      </c>
      <c r="C34" s="13" t="s">
        <v>21</v>
      </c>
      <c r="D34" s="14">
        <v>16.0</v>
      </c>
      <c r="E34" s="14">
        <v>4.0</v>
      </c>
      <c r="F34" s="15" t="s">
        <v>22</v>
      </c>
      <c r="G34" s="10"/>
      <c r="H34" s="10"/>
    </row>
    <row r="35" ht="12.75" customHeight="1">
      <c r="A35" s="11">
        <v>11.0</v>
      </c>
      <c r="B35" s="12" t="s">
        <v>8</v>
      </c>
      <c r="C35" s="13" t="s">
        <v>23</v>
      </c>
      <c r="D35" s="14">
        <v>8.0</v>
      </c>
      <c r="E35" s="14">
        <v>2.0</v>
      </c>
      <c r="F35" s="15"/>
      <c r="G35" s="10"/>
      <c r="H35" s="10"/>
    </row>
    <row r="36" ht="102.0" customHeight="1">
      <c r="A36" s="11">
        <v>12.0</v>
      </c>
      <c r="B36" s="12" t="s">
        <v>8</v>
      </c>
      <c r="C36" s="13" t="s">
        <v>24</v>
      </c>
      <c r="D36" s="14">
        <v>16.0</v>
      </c>
      <c r="E36" s="14">
        <v>2.0</v>
      </c>
      <c r="F36" s="15" t="s">
        <v>25</v>
      </c>
      <c r="G36" s="10"/>
      <c r="H36" s="10"/>
    </row>
    <row r="37" ht="12.75" hidden="1" customHeight="1">
      <c r="A37" s="11">
        <v>7.0</v>
      </c>
      <c r="B37" s="16" t="s">
        <v>26</v>
      </c>
      <c r="C37" s="13" t="s">
        <v>27</v>
      </c>
      <c r="D37" s="14">
        <v>24.0</v>
      </c>
      <c r="E37" s="14">
        <v>6.0</v>
      </c>
      <c r="F37" s="15" t="s">
        <v>28</v>
      </c>
      <c r="G37" s="10"/>
      <c r="H37" s="10"/>
    </row>
    <row r="38" ht="51.0" hidden="1" customHeight="1">
      <c r="A38" s="11">
        <v>8.0</v>
      </c>
      <c r="B38" s="16" t="s">
        <v>26</v>
      </c>
      <c r="C38" s="13" t="s">
        <v>41</v>
      </c>
      <c r="D38" s="14">
        <v>16.0</v>
      </c>
      <c r="E38" s="14">
        <v>4.0</v>
      </c>
      <c r="F38" s="15" t="s">
        <v>30</v>
      </c>
      <c r="G38" s="10"/>
      <c r="H38" s="10"/>
    </row>
    <row r="39" ht="12.75" hidden="1" customHeight="1">
      <c r="A39" s="11">
        <v>9.0</v>
      </c>
      <c r="B39" s="16" t="s">
        <v>26</v>
      </c>
      <c r="C39" s="13" t="s">
        <v>42</v>
      </c>
      <c r="D39" s="14">
        <v>40.0</v>
      </c>
      <c r="E39" s="14">
        <v>6.0</v>
      </c>
      <c r="F39" s="15" t="s">
        <v>28</v>
      </c>
      <c r="G39" s="10"/>
      <c r="H39" s="10"/>
    </row>
    <row r="40" ht="12.75" hidden="1" customHeight="1">
      <c r="A40" s="11">
        <v>10.0</v>
      </c>
      <c r="B40" s="16" t="s">
        <v>26</v>
      </c>
      <c r="C40" s="13" t="s">
        <v>32</v>
      </c>
      <c r="D40" s="14">
        <v>16.0</v>
      </c>
      <c r="E40" s="14">
        <v>2.0</v>
      </c>
      <c r="F40" s="15"/>
      <c r="G40" s="10"/>
      <c r="H40" s="10"/>
    </row>
    <row r="41" ht="12.75" hidden="1" customHeight="1">
      <c r="A41" s="11">
        <v>11.0</v>
      </c>
      <c r="B41" s="16" t="s">
        <v>26</v>
      </c>
      <c r="C41" s="13" t="s">
        <v>33</v>
      </c>
      <c r="D41" s="14">
        <v>8.0</v>
      </c>
      <c r="E41" s="14">
        <v>1.0</v>
      </c>
      <c r="F41" s="15" t="s">
        <v>28</v>
      </c>
      <c r="G41" s="10"/>
      <c r="H41" s="10"/>
    </row>
    <row r="42" ht="12.75" customHeight="1">
      <c r="A42" s="11"/>
      <c r="B42" s="16"/>
      <c r="C42" s="17" t="s">
        <v>34</v>
      </c>
      <c r="D42" s="18" t="str">
        <f t="shared" ref="D42:E42" si="2">SUM(D25:D36)</f>
        <v>199</v>
      </c>
      <c r="E42" s="18" t="str">
        <f t="shared" si="2"/>
        <v>34</v>
      </c>
      <c r="F42" s="15"/>
      <c r="G42" s="10" t="s">
        <v>35</v>
      </c>
      <c r="H42" s="10" t="s">
        <v>35</v>
      </c>
    </row>
    <row r="43" ht="12.75" customHeight="1">
      <c r="A43" s="11"/>
      <c r="B43" s="16"/>
      <c r="C43" s="17" t="s">
        <v>36</v>
      </c>
      <c r="D43" s="19">
        <v>35.0</v>
      </c>
      <c r="E43" s="19"/>
      <c r="F43" s="15"/>
      <c r="G43" s="10"/>
      <c r="H43" s="10"/>
    </row>
    <row r="44" ht="12.75" customHeight="1">
      <c r="A44" s="11"/>
      <c r="B44" s="16"/>
      <c r="C44" s="20" t="s">
        <v>37</v>
      </c>
      <c r="D44" s="21" t="str">
        <f>SUM(D42:D43,E42)</f>
        <v>268</v>
      </c>
      <c r="E44" s="19"/>
      <c r="F44" s="15"/>
      <c r="G44" s="10"/>
      <c r="H44" s="10"/>
    </row>
    <row r="45" ht="12.75" customHeight="1">
      <c r="A45" s="7" t="s">
        <v>43</v>
      </c>
      <c r="B45" s="8"/>
      <c r="C45" s="8"/>
      <c r="D45" s="8"/>
      <c r="E45" s="8"/>
      <c r="F45" s="9"/>
      <c r="G45" s="10"/>
      <c r="H45" s="10"/>
    </row>
    <row r="46" ht="38.25" customHeight="1">
      <c r="A46" s="11">
        <v>1.0</v>
      </c>
      <c r="B46" s="12" t="s">
        <v>8</v>
      </c>
      <c r="C46" s="13" t="s">
        <v>9</v>
      </c>
      <c r="D46" s="14">
        <v>8.0</v>
      </c>
      <c r="E46" s="14"/>
      <c r="F46" s="15" t="s">
        <v>44</v>
      </c>
      <c r="G46" s="10"/>
      <c r="H46" s="10"/>
    </row>
    <row r="47" ht="12.75" customHeight="1">
      <c r="A47" s="11">
        <v>2.0</v>
      </c>
      <c r="B47" s="12" t="s">
        <v>8</v>
      </c>
      <c r="C47" s="13" t="s">
        <v>23</v>
      </c>
      <c r="D47" s="14">
        <v>12.0</v>
      </c>
      <c r="E47" s="14"/>
      <c r="F47" s="15" t="s">
        <v>45</v>
      </c>
      <c r="G47" s="10"/>
      <c r="H47" s="10"/>
    </row>
    <row r="48" ht="63.75" customHeight="1">
      <c r="A48" s="11">
        <v>3.0</v>
      </c>
      <c r="B48" s="12" t="s">
        <v>8</v>
      </c>
      <c r="C48" s="13" t="s">
        <v>46</v>
      </c>
      <c r="D48" s="14">
        <v>16.0</v>
      </c>
      <c r="E48" s="14"/>
      <c r="F48" s="15" t="s">
        <v>47</v>
      </c>
      <c r="G48" s="10"/>
      <c r="H48" s="10"/>
    </row>
    <row r="49" ht="25.5" customHeight="1">
      <c r="A49" s="11">
        <v>4.0</v>
      </c>
      <c r="B49" s="12" t="s">
        <v>8</v>
      </c>
      <c r="C49" s="13" t="s">
        <v>48</v>
      </c>
      <c r="D49" s="14">
        <v>12.0</v>
      </c>
      <c r="E49" s="14"/>
      <c r="F49" s="15"/>
      <c r="G49" s="10"/>
      <c r="H49" s="10"/>
    </row>
    <row r="50" ht="12.75" customHeight="1">
      <c r="A50" s="11">
        <v>5.0</v>
      </c>
      <c r="B50" s="12" t="s">
        <v>8</v>
      </c>
      <c r="C50" s="13" t="s">
        <v>49</v>
      </c>
      <c r="D50" s="14">
        <v>6.0</v>
      </c>
      <c r="E50" s="14"/>
      <c r="F50" s="15"/>
      <c r="G50" s="10"/>
      <c r="H50" s="10"/>
    </row>
    <row r="51" ht="12.75" customHeight="1">
      <c r="A51" s="11">
        <v>6.0</v>
      </c>
      <c r="B51" s="12" t="s">
        <v>8</v>
      </c>
      <c r="C51" s="13" t="s">
        <v>50</v>
      </c>
      <c r="D51" s="14">
        <v>6.0</v>
      </c>
      <c r="E51" s="14"/>
      <c r="F51" s="15"/>
      <c r="G51" s="10"/>
      <c r="H51" s="10"/>
    </row>
    <row r="52" ht="25.5" customHeight="1">
      <c r="A52" s="11">
        <v>7.0</v>
      </c>
      <c r="B52" s="12" t="s">
        <v>8</v>
      </c>
      <c r="C52" s="13" t="s">
        <v>51</v>
      </c>
      <c r="D52" s="14">
        <v>12.0</v>
      </c>
      <c r="E52" s="14"/>
      <c r="F52" s="15"/>
      <c r="G52" s="10"/>
      <c r="H52" s="10"/>
    </row>
    <row r="53" ht="38.25" customHeight="1">
      <c r="A53" s="11">
        <v>8.0</v>
      </c>
      <c r="B53" s="12" t="s">
        <v>8</v>
      </c>
      <c r="C53" s="13" t="s">
        <v>21</v>
      </c>
      <c r="D53" s="14">
        <v>16.0</v>
      </c>
      <c r="E53" s="14"/>
      <c r="F53" s="15" t="s">
        <v>52</v>
      </c>
      <c r="G53" s="10"/>
      <c r="H53" s="10"/>
    </row>
    <row r="54" ht="25.5" customHeight="1">
      <c r="A54" s="11">
        <v>9.0</v>
      </c>
      <c r="B54" s="12" t="s">
        <v>8</v>
      </c>
      <c r="C54" s="13" t="s">
        <v>24</v>
      </c>
      <c r="D54" s="14">
        <v>8.0</v>
      </c>
      <c r="E54" s="14"/>
      <c r="F54" s="15" t="s">
        <v>53</v>
      </c>
      <c r="G54" s="10"/>
      <c r="H54" s="10"/>
    </row>
    <row r="55" ht="12.75" hidden="1" customHeight="1">
      <c r="A55" s="11">
        <v>6.0</v>
      </c>
      <c r="B55" s="16" t="s">
        <v>26</v>
      </c>
      <c r="C55" s="13" t="s">
        <v>32</v>
      </c>
      <c r="D55" s="14">
        <v>16.0</v>
      </c>
      <c r="E55" s="14"/>
      <c r="F55" s="15"/>
      <c r="G55" s="10"/>
      <c r="H55" s="10"/>
    </row>
    <row r="56" ht="25.5" hidden="1" customHeight="1">
      <c r="A56" s="11">
        <v>7.0</v>
      </c>
      <c r="B56" s="16" t="s">
        <v>26</v>
      </c>
      <c r="C56" s="13" t="s">
        <v>54</v>
      </c>
      <c r="D56" s="14">
        <v>16.0</v>
      </c>
      <c r="E56" s="14"/>
      <c r="F56" s="15" t="s">
        <v>55</v>
      </c>
      <c r="G56" s="10"/>
      <c r="H56" s="10"/>
    </row>
    <row r="57" ht="12.75" customHeight="1">
      <c r="A57" s="11"/>
      <c r="B57" s="16"/>
      <c r="C57" s="17" t="s">
        <v>34</v>
      </c>
      <c r="D57" s="18" t="str">
        <f>SUM(D46:D54)</f>
        <v>96</v>
      </c>
      <c r="E57" s="14"/>
      <c r="F57" s="15"/>
      <c r="G57" s="10" t="s">
        <v>35</v>
      </c>
      <c r="H57" s="10" t="s">
        <v>35</v>
      </c>
    </row>
    <row r="58" ht="12.75" customHeight="1">
      <c r="A58" s="11"/>
      <c r="B58" s="16"/>
      <c r="C58" s="17" t="s">
        <v>36</v>
      </c>
      <c r="D58" s="19">
        <v>12.0</v>
      </c>
      <c r="E58" s="19"/>
      <c r="F58" s="15"/>
      <c r="G58" s="10"/>
      <c r="H58" s="10"/>
    </row>
    <row r="59" ht="12.75" customHeight="1">
      <c r="A59" s="11"/>
      <c r="B59" s="16"/>
      <c r="C59" s="20" t="s">
        <v>37</v>
      </c>
      <c r="D59" s="21" t="str">
        <f>SUM(D57:D58,E57)</f>
        <v>108</v>
      </c>
      <c r="E59" s="19"/>
      <c r="F59" s="15"/>
      <c r="G59" s="10"/>
      <c r="H59" s="10"/>
    </row>
    <row r="60" ht="12.75" customHeight="1">
      <c r="A60" s="7" t="s">
        <v>56</v>
      </c>
      <c r="B60" s="8"/>
      <c r="C60" s="8"/>
      <c r="D60" s="8"/>
      <c r="E60" s="8"/>
      <c r="F60" s="9"/>
      <c r="G60" s="10"/>
      <c r="H60" s="10"/>
    </row>
    <row r="61" ht="12.75" customHeight="1">
      <c r="A61" s="11">
        <v>1.0</v>
      </c>
      <c r="B61" s="12" t="s">
        <v>8</v>
      </c>
      <c r="C61" s="13" t="s">
        <v>57</v>
      </c>
      <c r="D61" s="14">
        <v>24.0</v>
      </c>
      <c r="E61" s="14">
        <v>6.0</v>
      </c>
      <c r="F61" s="15" t="s">
        <v>35</v>
      </c>
      <c r="G61" s="10"/>
      <c r="H61" s="10"/>
    </row>
    <row r="62" ht="25.5" customHeight="1">
      <c r="A62" s="11">
        <v>2.0</v>
      </c>
      <c r="B62" s="12" t="s">
        <v>8</v>
      </c>
      <c r="C62" s="13" t="s">
        <v>58</v>
      </c>
      <c r="D62" s="14">
        <v>32.0</v>
      </c>
      <c r="E62" s="14">
        <v>4.0</v>
      </c>
      <c r="F62" s="15" t="s">
        <v>35</v>
      </c>
      <c r="G62" s="10"/>
      <c r="H62" s="10"/>
    </row>
    <row r="63" ht="12.75" customHeight="1">
      <c r="A63" s="11">
        <v>3.0</v>
      </c>
      <c r="B63" s="12" t="s">
        <v>8</v>
      </c>
      <c r="C63" s="13" t="s">
        <v>59</v>
      </c>
      <c r="D63" s="14">
        <v>32.0</v>
      </c>
      <c r="E63" s="14">
        <v>6.0</v>
      </c>
      <c r="F63" s="15" t="s">
        <v>35</v>
      </c>
      <c r="G63" s="10"/>
      <c r="H63" s="10"/>
    </row>
    <row r="64" ht="25.5" customHeight="1">
      <c r="A64" s="11">
        <v>4.0</v>
      </c>
      <c r="B64" s="12" t="s">
        <v>8</v>
      </c>
      <c r="C64" s="13" t="s">
        <v>60</v>
      </c>
      <c r="D64" s="14">
        <v>12.0</v>
      </c>
      <c r="E64" s="14">
        <v>4.0</v>
      </c>
      <c r="F64" s="15"/>
      <c r="G64" s="10"/>
      <c r="H64" s="10"/>
    </row>
    <row r="65" ht="25.5" customHeight="1">
      <c r="A65" s="11"/>
      <c r="B65" s="12" t="s">
        <v>8</v>
      </c>
      <c r="C65" s="13" t="s">
        <v>61</v>
      </c>
      <c r="D65" s="14">
        <v>12.0</v>
      </c>
      <c r="E65" s="14">
        <v>4.0</v>
      </c>
      <c r="F65" s="15"/>
      <c r="G65" s="10"/>
      <c r="H65" s="10"/>
    </row>
    <row r="66" ht="38.25" customHeight="1">
      <c r="A66" s="11">
        <v>5.0</v>
      </c>
      <c r="B66" s="12" t="s">
        <v>8</v>
      </c>
      <c r="C66" s="13" t="s">
        <v>62</v>
      </c>
      <c r="D66" s="14">
        <v>8.0</v>
      </c>
      <c r="E66" s="14">
        <v>2.0</v>
      </c>
      <c r="F66" s="15"/>
      <c r="G66" s="10"/>
      <c r="H66" s="10"/>
    </row>
    <row r="67" ht="12.75" hidden="1" customHeight="1">
      <c r="A67" s="11">
        <v>6.0</v>
      </c>
      <c r="B67" s="16" t="s">
        <v>26</v>
      </c>
      <c r="C67" s="13" t="s">
        <v>63</v>
      </c>
      <c r="D67" s="14">
        <v>6.0</v>
      </c>
      <c r="E67" s="14">
        <v>2.0</v>
      </c>
      <c r="F67" s="15"/>
      <c r="G67" s="10"/>
      <c r="H67" s="10"/>
    </row>
    <row r="68" ht="12.75" hidden="1" customHeight="1">
      <c r="A68" s="11">
        <v>7.0</v>
      </c>
      <c r="B68" s="16" t="s">
        <v>26</v>
      </c>
      <c r="C68" s="13" t="s">
        <v>64</v>
      </c>
      <c r="D68" s="14">
        <v>24.0</v>
      </c>
      <c r="E68" s="14">
        <v>4.0</v>
      </c>
      <c r="F68" s="15"/>
      <c r="G68" s="10"/>
      <c r="H68" s="10"/>
    </row>
    <row r="69" ht="12.75" customHeight="1">
      <c r="A69" s="11"/>
      <c r="B69" s="16"/>
      <c r="C69" s="13" t="s">
        <v>65</v>
      </c>
      <c r="D69" s="14"/>
      <c r="E69" s="14"/>
      <c r="F69" s="15"/>
      <c r="G69" s="10"/>
      <c r="H69" s="10"/>
    </row>
    <row r="70" ht="51.0" customHeight="1">
      <c r="A70" s="11"/>
      <c r="B70" s="16"/>
      <c r="C70" s="13" t="s">
        <v>66</v>
      </c>
      <c r="D70" s="14">
        <v>8.0</v>
      </c>
      <c r="E70" s="14">
        <v>4.0</v>
      </c>
      <c r="F70" s="15"/>
      <c r="G70" s="10"/>
      <c r="H70" s="10"/>
    </row>
    <row r="71" ht="12.75" customHeight="1">
      <c r="A71" s="11" t="s">
        <v>35</v>
      </c>
      <c r="B71" s="14"/>
      <c r="C71" s="17" t="s">
        <v>34</v>
      </c>
      <c r="D71" s="18" t="str">
        <f t="shared" ref="D71:E71" si="3">SUM(D61:D66)</f>
        <v>120</v>
      </c>
      <c r="E71" s="18" t="str">
        <f t="shared" si="3"/>
        <v>26</v>
      </c>
      <c r="F71" s="15"/>
      <c r="G71" s="10"/>
      <c r="H71" s="10"/>
    </row>
    <row r="72" ht="12.75" customHeight="1">
      <c r="A72" s="11"/>
      <c r="B72" s="16"/>
      <c r="C72" s="17" t="s">
        <v>36</v>
      </c>
      <c r="D72" s="19">
        <v>21.0</v>
      </c>
      <c r="E72" s="19"/>
      <c r="F72" s="15"/>
      <c r="G72" s="10"/>
      <c r="H72" s="10"/>
    </row>
    <row r="73" ht="12.75" customHeight="1">
      <c r="A73" s="22"/>
      <c r="B73" s="23"/>
      <c r="C73" s="20" t="s">
        <v>37</v>
      </c>
      <c r="D73" s="24" t="str">
        <f>SUM(D71:D72,E71)</f>
        <v>167</v>
      </c>
      <c r="E73" s="25"/>
      <c r="F73" s="26"/>
      <c r="G73" s="10"/>
      <c r="H73" s="10"/>
    </row>
    <row r="74" ht="12.75" customHeight="1">
      <c r="A74" s="14"/>
      <c r="B74" s="14"/>
      <c r="C74" s="13"/>
      <c r="D74" s="14"/>
      <c r="E74" s="14"/>
      <c r="F74" s="13"/>
      <c r="G74" s="10"/>
      <c r="H74" s="10"/>
    </row>
  </sheetData>
  <mergeCells count="5">
    <mergeCell ref="A1:F1"/>
    <mergeCell ref="A3:F3"/>
    <mergeCell ref="A24:F24"/>
    <mergeCell ref="A45:F45"/>
    <mergeCell ref="A60:F60"/>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
    <col customWidth="1" min="2" max="2" width="8.0"/>
    <col customWidth="1" min="3" max="3" width="31.0"/>
    <col customWidth="1" min="4" max="4" width="9.38"/>
    <col customWidth="1" min="5" max="5" width="8.5"/>
    <col customWidth="1" min="6" max="6" width="27.5"/>
  </cols>
  <sheetData>
    <row r="1" ht="24.75" customHeight="1">
      <c r="A1" s="1" t="s">
        <v>67</v>
      </c>
      <c r="B1" s="2"/>
      <c r="C1" s="2"/>
      <c r="D1" s="2"/>
      <c r="E1" s="2"/>
      <c r="F1" s="3"/>
    </row>
    <row r="2">
      <c r="A2" s="27" t="s">
        <v>1</v>
      </c>
      <c r="B2" s="27" t="s">
        <v>2</v>
      </c>
      <c r="C2" s="28" t="s">
        <v>3</v>
      </c>
      <c r="D2" s="27" t="s">
        <v>4</v>
      </c>
      <c r="E2" s="27" t="s">
        <v>5</v>
      </c>
      <c r="F2" s="28" t="s">
        <v>6</v>
      </c>
    </row>
    <row r="3" ht="15.0" customHeight="1">
      <c r="A3" s="29" t="s">
        <v>7</v>
      </c>
      <c r="B3" s="8"/>
      <c r="C3" s="8"/>
      <c r="D3" s="8"/>
      <c r="E3" s="8"/>
      <c r="F3" s="9"/>
    </row>
    <row r="4" ht="25.5" customHeight="1">
      <c r="A4" s="10">
        <v>7.0</v>
      </c>
      <c r="B4" s="16" t="s">
        <v>26</v>
      </c>
      <c r="C4" s="13" t="s">
        <v>27</v>
      </c>
      <c r="D4" s="14">
        <v>40.0</v>
      </c>
      <c r="E4" s="14">
        <v>6.0</v>
      </c>
      <c r="F4" s="30" t="s">
        <v>68</v>
      </c>
    </row>
    <row r="5" ht="63.75" customHeight="1">
      <c r="A5" s="31">
        <v>8.0</v>
      </c>
      <c r="B5" s="16" t="s">
        <v>26</v>
      </c>
      <c r="C5" s="32" t="s">
        <v>29</v>
      </c>
      <c r="D5" s="33" t="s">
        <v>35</v>
      </c>
      <c r="E5" s="33" t="s">
        <v>35</v>
      </c>
      <c r="F5" s="32" t="s">
        <v>69</v>
      </c>
    </row>
    <row r="6" ht="25.5" customHeight="1">
      <c r="A6" s="31">
        <v>9.0</v>
      </c>
      <c r="B6" s="16" t="s">
        <v>26</v>
      </c>
      <c r="C6" s="13" t="s">
        <v>31</v>
      </c>
      <c r="D6" s="14">
        <v>80.0</v>
      </c>
      <c r="E6" s="14">
        <v>20.0</v>
      </c>
      <c r="F6" s="30" t="s">
        <v>68</v>
      </c>
    </row>
    <row r="7" ht="12.75" customHeight="1">
      <c r="A7" s="10">
        <v>10.0</v>
      </c>
      <c r="B7" s="16" t="s">
        <v>26</v>
      </c>
      <c r="C7" s="13" t="s">
        <v>32</v>
      </c>
      <c r="D7" s="14">
        <v>8.0</v>
      </c>
      <c r="E7" s="14">
        <v>4.0</v>
      </c>
      <c r="F7" s="13"/>
    </row>
    <row r="8" ht="25.5" customHeight="1">
      <c r="A8" s="10">
        <v>11.0</v>
      </c>
      <c r="B8" s="16" t="s">
        <v>26</v>
      </c>
      <c r="C8" s="13" t="s">
        <v>33</v>
      </c>
      <c r="D8" s="14">
        <v>16.0</v>
      </c>
      <c r="E8" s="14">
        <v>2.0</v>
      </c>
      <c r="F8" s="30" t="s">
        <v>68</v>
      </c>
    </row>
    <row r="9" ht="12.75" customHeight="1">
      <c r="A9" s="10"/>
      <c r="B9" s="16"/>
      <c r="C9" s="17" t="s">
        <v>34</v>
      </c>
      <c r="D9" s="18" t="str">
        <f t="shared" ref="D9:E9" si="1">SUM(D4:D8)</f>
        <v>144</v>
      </c>
      <c r="E9" s="18" t="str">
        <f t="shared" si="1"/>
        <v>32</v>
      </c>
      <c r="F9" s="13"/>
    </row>
    <row r="10" ht="12.75" customHeight="1">
      <c r="A10" s="10"/>
      <c r="B10" s="16"/>
      <c r="C10" s="34" t="s">
        <v>70</v>
      </c>
      <c r="D10" s="35" t="str">
        <f>SUM(D9,E9)</f>
        <v>176</v>
      </c>
      <c r="E10" s="19"/>
      <c r="F10" s="13"/>
    </row>
    <row r="11" ht="12.75" customHeight="1">
      <c r="A11" s="29" t="s">
        <v>38</v>
      </c>
      <c r="B11" s="8"/>
      <c r="C11" s="8"/>
      <c r="D11" s="8"/>
      <c r="E11" s="8"/>
      <c r="F11" s="9"/>
    </row>
    <row r="12" ht="25.5" customHeight="1">
      <c r="A12" s="10">
        <v>7.0</v>
      </c>
      <c r="B12" s="16" t="s">
        <v>26</v>
      </c>
      <c r="C12" s="13" t="s">
        <v>27</v>
      </c>
      <c r="D12" s="14">
        <v>40.0</v>
      </c>
      <c r="E12" s="14">
        <v>6.0</v>
      </c>
      <c r="F12" s="30" t="s">
        <v>68</v>
      </c>
    </row>
    <row r="13" ht="63.75" customHeight="1">
      <c r="A13" s="31">
        <v>8.0</v>
      </c>
      <c r="B13" s="16" t="s">
        <v>26</v>
      </c>
      <c r="C13" s="32" t="s">
        <v>41</v>
      </c>
      <c r="D13" s="33" t="s">
        <v>35</v>
      </c>
      <c r="E13" s="33" t="s">
        <v>35</v>
      </c>
      <c r="F13" s="32" t="s">
        <v>69</v>
      </c>
    </row>
    <row r="14" ht="25.5" customHeight="1">
      <c r="A14" s="31">
        <v>9.0</v>
      </c>
      <c r="B14" s="16" t="s">
        <v>26</v>
      </c>
      <c r="C14" s="13" t="s">
        <v>42</v>
      </c>
      <c r="D14" s="14">
        <v>80.0</v>
      </c>
      <c r="E14" s="14">
        <v>16.0</v>
      </c>
      <c r="F14" s="30" t="s">
        <v>68</v>
      </c>
    </row>
    <row r="15" ht="12.75" customHeight="1">
      <c r="A15" s="10">
        <v>10.0</v>
      </c>
      <c r="B15" s="16" t="s">
        <v>26</v>
      </c>
      <c r="C15" s="13" t="s">
        <v>32</v>
      </c>
      <c r="D15" s="14">
        <v>8.0</v>
      </c>
      <c r="E15" s="14">
        <v>4.0</v>
      </c>
      <c r="F15" s="13"/>
    </row>
    <row r="16" ht="25.5" customHeight="1">
      <c r="A16" s="10">
        <v>11.0</v>
      </c>
      <c r="B16" s="16" t="s">
        <v>26</v>
      </c>
      <c r="C16" s="13" t="s">
        <v>33</v>
      </c>
      <c r="D16" s="14">
        <v>16.0</v>
      </c>
      <c r="E16" s="14">
        <v>2.0</v>
      </c>
      <c r="F16" s="30" t="s">
        <v>68</v>
      </c>
    </row>
    <row r="17" ht="12.75" customHeight="1">
      <c r="A17" s="10"/>
      <c r="B17" s="16"/>
      <c r="C17" s="17" t="s">
        <v>34</v>
      </c>
      <c r="D17" s="18" t="str">
        <f t="shared" ref="D17:E17" si="2">SUM(D12:D16)</f>
        <v>144</v>
      </c>
      <c r="E17" s="18" t="str">
        <f t="shared" si="2"/>
        <v>28</v>
      </c>
      <c r="F17" s="13"/>
    </row>
    <row r="18" ht="12.75" customHeight="1">
      <c r="A18" s="10"/>
      <c r="B18" s="16"/>
      <c r="C18" s="34" t="s">
        <v>70</v>
      </c>
      <c r="D18" s="35" t="str">
        <f>SUM(D17,E17)</f>
        <v>172</v>
      </c>
      <c r="E18" s="19"/>
      <c r="F18" s="13"/>
    </row>
    <row r="19" ht="12.75" customHeight="1">
      <c r="A19" s="29" t="s">
        <v>43</v>
      </c>
      <c r="B19" s="8"/>
      <c r="C19" s="8"/>
      <c r="D19" s="8"/>
      <c r="E19" s="8"/>
      <c r="F19" s="9"/>
    </row>
    <row r="20" ht="12.75" customHeight="1">
      <c r="A20" s="10">
        <v>6.0</v>
      </c>
      <c r="B20" s="16" t="s">
        <v>26</v>
      </c>
      <c r="C20" s="13" t="s">
        <v>32</v>
      </c>
      <c r="D20" s="14">
        <v>16.0</v>
      </c>
      <c r="E20" s="14"/>
      <c r="F20" s="13"/>
    </row>
    <row r="21" ht="25.5" customHeight="1">
      <c r="A21" s="10">
        <v>7.0</v>
      </c>
      <c r="B21" s="16" t="s">
        <v>26</v>
      </c>
      <c r="C21" s="32" t="s">
        <v>54</v>
      </c>
      <c r="D21" s="33" t="s">
        <v>35</v>
      </c>
      <c r="E21" s="33"/>
      <c r="F21" s="32" t="s">
        <v>55</v>
      </c>
    </row>
    <row r="22" ht="12.75" customHeight="1">
      <c r="A22" s="10"/>
      <c r="B22" s="16"/>
      <c r="C22" s="34" t="s">
        <v>34</v>
      </c>
      <c r="D22" s="35" t="str">
        <f>SUM(D20:D21)</f>
        <v>16</v>
      </c>
      <c r="E22" s="19" t="s">
        <v>35</v>
      </c>
      <c r="F22" s="13"/>
    </row>
    <row r="23" ht="12.75" customHeight="1">
      <c r="A23" s="29" t="s">
        <v>56</v>
      </c>
      <c r="B23" s="8"/>
      <c r="C23" s="8"/>
      <c r="D23" s="8"/>
      <c r="E23" s="8"/>
      <c r="F23" s="9"/>
    </row>
    <row r="24" ht="12.75" customHeight="1">
      <c r="A24" s="10">
        <v>1.0</v>
      </c>
      <c r="B24" s="16" t="s">
        <v>26</v>
      </c>
      <c r="C24" s="13" t="s">
        <v>63</v>
      </c>
      <c r="D24" s="14">
        <v>6.0</v>
      </c>
      <c r="E24" s="14">
        <v>2.0</v>
      </c>
      <c r="F24" s="13"/>
    </row>
    <row r="25" ht="12.75" customHeight="1">
      <c r="A25" s="10">
        <v>2.0</v>
      </c>
      <c r="B25" s="16" t="s">
        <v>26</v>
      </c>
      <c r="C25" s="13" t="s">
        <v>71</v>
      </c>
      <c r="D25" s="14">
        <v>5.0</v>
      </c>
      <c r="E25" s="14">
        <v>4.0</v>
      </c>
      <c r="F25" s="13" t="s">
        <v>72</v>
      </c>
    </row>
    <row r="26" ht="12.75" customHeight="1">
      <c r="A26" s="10">
        <v>3.0</v>
      </c>
      <c r="B26" s="16" t="s">
        <v>26</v>
      </c>
      <c r="C26" s="13" t="s">
        <v>64</v>
      </c>
      <c r="D26" s="14">
        <v>40.0</v>
      </c>
      <c r="E26" s="14">
        <v>16.0</v>
      </c>
      <c r="F26" s="13"/>
    </row>
    <row r="27" ht="38.25" customHeight="1">
      <c r="A27" s="10">
        <v>4.0</v>
      </c>
      <c r="B27" s="16" t="s">
        <v>26</v>
      </c>
      <c r="C27" s="13" t="s">
        <v>73</v>
      </c>
      <c r="D27" s="14">
        <v>12.0</v>
      </c>
      <c r="E27" s="14">
        <v>4.0</v>
      </c>
      <c r="F27" s="13"/>
    </row>
    <row r="28">
      <c r="A28" s="10"/>
      <c r="B28" s="14"/>
      <c r="C28" s="17" t="s">
        <v>34</v>
      </c>
      <c r="D28" s="18" t="str">
        <f t="shared" ref="D28:E28" si="3">SUM(D24:D27)</f>
        <v>63</v>
      </c>
      <c r="E28" s="18" t="str">
        <f t="shared" si="3"/>
        <v>26</v>
      </c>
      <c r="F28" s="13"/>
    </row>
    <row r="29">
      <c r="A29" s="36"/>
      <c r="B29" s="37"/>
      <c r="C29" s="34" t="s">
        <v>70</v>
      </c>
      <c r="D29" s="35" t="str">
        <f>SUM(D28,E28)</f>
        <v>89</v>
      </c>
      <c r="E29" s="37"/>
      <c r="F29" s="38"/>
    </row>
  </sheetData>
  <mergeCells count="5">
    <mergeCell ref="A1:F1"/>
    <mergeCell ref="A3:F3"/>
    <mergeCell ref="A11:F11"/>
    <mergeCell ref="A19:F19"/>
    <mergeCell ref="A23:F23"/>
  </mergeCells>
  <drawing r:id="rId1"/>
</worksheet>
</file>