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mbeddings/oleObject1.bin" ContentType="application/vnd.openxmlformats-officedocument.oleObject"/>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C:\Users\220034\Desktop\Type A_1\"/>
    </mc:Choice>
  </mc:AlternateContent>
  <bookViews>
    <workbookView xWindow="0" yWindow="0" windowWidth="20490" windowHeight="7620"/>
  </bookViews>
  <sheets>
    <sheet name="Cover Page" sheetId="7" r:id="rId1"/>
    <sheet name="Instructions" sheetId="8" r:id="rId2"/>
    <sheet name="Backlog" sheetId="1" r:id="rId3"/>
    <sheet name="Charts" sheetId="9" r:id="rId4"/>
    <sheet name="Sheet1" sheetId="5" state="hidden" r:id="rId5"/>
  </sheets>
  <externalReferences>
    <externalReference r:id="rId6"/>
    <externalReference r:id="rId7"/>
    <externalReference r:id="rId8"/>
    <externalReference r:id="rId9"/>
  </externalReferences>
  <definedNames>
    <definedName name="ActualBurnDown" localSheetId="3">#REF!</definedName>
    <definedName name="ActualBurnDown" localSheetId="1">#REF!</definedName>
    <definedName name="ActualBurnDown">#REF!</definedName>
    <definedName name="ad" localSheetId="3">#REF!</definedName>
    <definedName name="ad">#REF!</definedName>
    <definedName name="BusinessValue" localSheetId="3">#REF!</definedName>
    <definedName name="BusinessValue">#REF!</definedName>
    <definedName name="Calc_sens2" localSheetId="1">[1]!Calc_sens2</definedName>
    <definedName name="Calc_sens2">[1]!Calc_sens2</definedName>
    <definedName name="Category" localSheetId="3">#REF!</definedName>
    <definedName name="Category">#REF!</definedName>
    <definedName name="cause" localSheetId="3">#REF!</definedName>
    <definedName name="cause" localSheetId="1">#REF!</definedName>
    <definedName name="cause">#REF!</definedName>
    <definedName name="Clear_sens2" localSheetId="1">[1]!Clear_sens2</definedName>
    <definedName name="Clear_sens2">[1]!Clear_sens2</definedName>
    <definedName name="Comments" localSheetId="3">#REF!</definedName>
    <definedName name="Comments" localSheetId="1">#REF!</definedName>
    <definedName name="Comments">#REF!</definedName>
    <definedName name="Creator" localSheetId="3">#REF!</definedName>
    <definedName name="Creator">#REF!</definedName>
    <definedName name="CRPriority">[2]Data!$B$2:$B$4</definedName>
    <definedName name="CRStatus">[2]Data!$A$2:$A$8</definedName>
    <definedName name="Iteration" localSheetId="3">#REF!</definedName>
    <definedName name="Iteration">#REF!</definedName>
    <definedName name="Ltst_TestLog">"'Test log'"</definedName>
    <definedName name="Priority" localSheetId="3">#REF!</definedName>
    <definedName name="Priority">#REF!</definedName>
    <definedName name="Quality_Records" localSheetId="3">#REF!</definedName>
    <definedName name="Quality_Records">#REF!</definedName>
    <definedName name="Resolution" localSheetId="3">[3]QTDSCMP_Data!#REF!</definedName>
    <definedName name="Resolution" localSheetId="1">[3]QTDSCMP_Data!#REF!</definedName>
    <definedName name="Resolution">[3]QTDSCMP_Data!#REF!</definedName>
    <definedName name="Risk" localSheetId="3">#REF!</definedName>
    <definedName name="Risk">#REF!</definedName>
    <definedName name="SCIReference" localSheetId="3">[3]QTDSCMP_Data!#REF!</definedName>
    <definedName name="SCIReference" localSheetId="1">[3]QTDSCMP_Data!#REF!</definedName>
    <definedName name="SCIReference">[3]QTDSCMP_Data!#REF!</definedName>
    <definedName name="SCIStatus" localSheetId="3">[3]QTDSCMP_Data!#REF!</definedName>
    <definedName name="SCIStatus" localSheetId="1">[3]QTDSCMP_Data!#REF!</definedName>
    <definedName name="SCIStatus">[3]QTDSCMP_Data!#REF!</definedName>
    <definedName name="SCITools" localSheetId="3">[3]QTDSCMP_Data!#REF!</definedName>
    <definedName name="SCITools" localSheetId="1">[3]QTDSCMP_Data!#REF!</definedName>
    <definedName name="SCITools">[3]QTDSCMP_Data!#REF!</definedName>
    <definedName name="SCM_Access" localSheetId="3">[4]User_Groups_Access!#REF!</definedName>
    <definedName name="SCM_Access" localSheetId="1">[4]User_Groups_Access!#REF!</definedName>
    <definedName name="SCM_Access">[4]User_Groups_Access!#REF!</definedName>
    <definedName name="ScrumMaster" localSheetId="3">#REF!</definedName>
    <definedName name="ScrumMaster" localSheetId="1">#REF!</definedName>
    <definedName name="ScrumMaster">#REF!</definedName>
    <definedName name="Severity" localSheetId="3">#REF!</definedName>
    <definedName name="Severity" localSheetId="1">#REF!</definedName>
    <definedName name="Severity">#REF!</definedName>
    <definedName name="Software_Configuration_Management_Team" localSheetId="3">'[4]SCM_Team&amp;ReleaseNumberingScheme'!#REF!</definedName>
    <definedName name="Software_Configuration_Management_Team" localSheetId="1">'[4]SCM_Team&amp;ReleaseNumberingScheme'!#REF!</definedName>
    <definedName name="Software_Configuration_Management_Team">'[4]SCM_Team&amp;ReleaseNumberingScheme'!#REF!</definedName>
    <definedName name="State_of_Origin" localSheetId="3">#REF!</definedName>
    <definedName name="State_of_Origin" localSheetId="1">#REF!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7" i="9" l="1"/>
  <c r="D7" i="9"/>
  <c r="G7" i="9" s="1"/>
  <c r="G6" i="9"/>
  <c r="F6" i="9"/>
  <c r="E6" i="9"/>
  <c r="D8" i="9"/>
  <c r="E8" i="9"/>
  <c r="F7" i="9" l="1"/>
  <c r="F8" i="9"/>
  <c r="G8" i="9"/>
</calcChain>
</file>

<file path=xl/sharedStrings.xml><?xml version="1.0" encoding="utf-8"?>
<sst xmlns="http://schemas.openxmlformats.org/spreadsheetml/2006/main" count="171" uniqueCount="143">
  <si>
    <t>Library Management System</t>
  </si>
  <si>
    <t>Product Backlog</t>
  </si>
  <si>
    <t>Prepared By / Last Updated By</t>
  </si>
  <si>
    <t>Reviewed By</t>
  </si>
  <si>
    <t>Approved By</t>
  </si>
  <si>
    <t>Name</t>
  </si>
  <si>
    <t>Academy - Project solutions</t>
  </si>
  <si>
    <t>Role</t>
  </si>
  <si>
    <t>Signature</t>
  </si>
  <si>
    <t>Date</t>
  </si>
  <si>
    <t>Release ID: QTAD-PBL / 2.0.0 / 30-Mar-2015</t>
  </si>
  <si>
    <t>C3: Protected</t>
  </si>
  <si>
    <r>
      <t xml:space="preserve">Product Backlog                               Instructions
                                     </t>
    </r>
    <r>
      <rPr>
        <sz val="9"/>
        <color indexed="23"/>
        <rFont val="Arial"/>
        <family val="2"/>
      </rPr>
      <t xml:space="preserve">                                 C3: Protected          Controlled Copy</t>
    </r>
  </si>
  <si>
    <t>Backlog Worksheet</t>
  </si>
  <si>
    <t>This sheet has to be filled while doing "Create Product Backlog" task in the Initial Envisioning Phase.</t>
  </si>
  <si>
    <t>The Product backlog worksheet contains a list of features/requirements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 Fill the following fields in the product backlog worksheet for each feature.</t>
  </si>
  <si>
    <t>User Story ID</t>
  </si>
  <si>
    <t xml:space="preserve">&lt;Provide unique ID for each User story&gt;
</t>
  </si>
  <si>
    <t>User Story Name</t>
  </si>
  <si>
    <t>&lt;Provide the theme/name of the User story or a high level requirement&gt;
Eg: User login
Registration
Mail notification</t>
  </si>
  <si>
    <t>User Story Role</t>
  </si>
  <si>
    <r>
      <t xml:space="preserve">&lt; Provide who would be end User  of the User story&gt;. 
Details of who would use that functionality
Eg:End User
Admin
Teacher
</t>
    </r>
    <r>
      <rPr>
        <sz val="10"/>
        <color theme="4" tint="-0.249977111117893"/>
        <rFont val="Arial"/>
        <family val="2"/>
      </rPr>
      <t>Conference attendee</t>
    </r>
  </si>
  <si>
    <t>User Story Details</t>
  </si>
  <si>
    <r>
      <t xml:space="preserve">&lt;Provide description of  what the User want&gt;
Provide details on "As a/an" particular user what the user wants.
Eg: </t>
    </r>
    <r>
      <rPr>
        <sz val="10"/>
        <color theme="4" tint="-0.249977111117893"/>
        <rFont val="Arial"/>
        <family val="2"/>
      </rPr>
      <t>As a conference attendee, I want to be able to register online</t>
    </r>
  </si>
  <si>
    <t>Acceptance criteria</t>
  </si>
  <si>
    <r>
      <t xml:space="preserve">&lt;Specify the Acceptance criteria&gt;
Acceptance criteria define the boundaries of a user story, and are used to confirm when a story is completed and working as intended. 
So for the above example, the acceptance criteria could include: </t>
    </r>
    <r>
      <rPr>
        <sz val="10"/>
        <color theme="4" tint="-0.249977111117893"/>
        <rFont val="Arial"/>
        <family val="2"/>
      </rPr>
      <t xml:space="preserve">
A user cannot submit a form without completing all the mandatory fields
Information from the form is stored in the registrations database.</t>
    </r>
  </si>
  <si>
    <t>Sprint</t>
  </si>
  <si>
    <t>Sprint in which the user story is planned to completed. Select it from the drop down. Story Point is given in Fibonacci series of upto 21. For any User story if the estimation goes beyond 21, then the user story has to be broken down.</t>
  </si>
  <si>
    <t>Story point</t>
  </si>
  <si>
    <t>A story point is a metric used in agile project management and development to determine (or estimate) the difficulty of implementing a given story. 
Select the story point that will be assigned to the user story from the drop down (in Fibonacci series) during the sprint planning meeting while estimating an user story.</t>
  </si>
  <si>
    <t>Done</t>
  </si>
  <si>
    <t>Yes/No field, that can be selected from drop down based on an user is completed or not</t>
  </si>
  <si>
    <t>Added in Sprint</t>
  </si>
  <si>
    <t>Provide sprint number when the particular User Story was handled</t>
  </si>
  <si>
    <t>Closed in sprint</t>
  </si>
  <si>
    <t>Provide sprint number when the particular User Story was completed</t>
  </si>
  <si>
    <t>Actual Story Points</t>
  </si>
  <si>
    <t xml:space="preserve">Actual story point burned for an user story while developing. Select from the drop down (in Fibonacci series) </t>
  </si>
  <si>
    <t>Charts</t>
  </si>
  <si>
    <t>This value is non-editable.
Represents the Sprint numbers</t>
  </si>
  <si>
    <t>Story Points remaining</t>
  </si>
  <si>
    <t>Enter the total story points calculated for the Sprint.</t>
  </si>
  <si>
    <t>Enter the total story points that was "Done" in the sprint</t>
  </si>
  <si>
    <t>Variation</t>
  </si>
  <si>
    <t>This value is non-editable.
Variation is calculated as [(Current sprint's story point remaining + done) - (Previous sprint's story point remaining + done) + Previous sprint's variation]</t>
  </si>
  <si>
    <t>Percent Complete</t>
  </si>
  <si>
    <t>Percentage completed is calculated as [(Done story point of the sprint/(Done story point + story point remaining)) *100]</t>
  </si>
  <si>
    <t>Release Burn Down Chart</t>
  </si>
  <si>
    <t>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given on the Release burn down table with story points remaining and the done.</t>
  </si>
  <si>
    <r>
      <t xml:space="preserve"> Product Backlog                              Library management system
 </t>
    </r>
    <r>
      <rPr>
        <sz val="9"/>
        <color indexed="23"/>
        <rFont val="Arial"/>
        <family val="2"/>
      </rPr>
      <t>Project ID:A054                                C3: Protected          Controlled Copy</t>
    </r>
  </si>
  <si>
    <t>User Story Id</t>
  </si>
  <si>
    <t>Story Point</t>
  </si>
  <si>
    <t>US_1</t>
  </si>
  <si>
    <t>Registration</t>
  </si>
  <si>
    <t>User/Librarian/Admin</t>
  </si>
  <si>
    <t>As a user/Librarian/Admin, I should be able to register to this website</t>
  </si>
  <si>
    <t xml:space="preserve">1. Clicking on the “Register” button should open the Registration form. 
2. User to fill the basic attributes:
First Name
Last Name
DoB
Gender
Contact Number
Category
User Id
 Password
3. Clicking ‘Submit’ button should validate the datatype constraints for each field
4. User failing to provide information for the mandatory fields be presented with an alert message – ‘Please update the highlighted mandatory field(s).’ Also, highlight the missed out field in red
5. Post-successful field validation, save the information in the database
6. Upon saving the information in the database, display the message “New user created successfully”
</t>
  </si>
  <si>
    <t>US_2</t>
  </si>
  <si>
    <t>User Authentication</t>
  </si>
  <si>
    <t>As a User/Librarian/Admin, I should be able to log in</t>
  </si>
  <si>
    <t xml:space="preserve">1. Clicking “Sign In” link should allow the user to enter the User ID and Password and click 
2. Portal to validate the entered user credentials against the database and allow login for registered users.
3.  If User ID is not present, it should throw error saying " User ID not present.
For wrong password, it should say "Password not matching" </t>
  </si>
  <si>
    <t>US_3</t>
  </si>
  <si>
    <t>Super user credentials</t>
  </si>
  <si>
    <t>Super Admin</t>
  </si>
  <si>
    <t>As a Super Admin, I should be able to log in</t>
  </si>
  <si>
    <t xml:space="preserve">1. System should have a Super User Login credentials stored in the DB.
2. When keyed in with correct credentials, it should log in. 
3. If User ID is not present, it should throw error saying " User ID not present.
For wrong password, it should say "Password not matching" </t>
  </si>
  <si>
    <t>US_4</t>
  </si>
  <si>
    <t>View librarian details</t>
  </si>
  <si>
    <t>Admin</t>
  </si>
  <si>
    <t>As an Admin, I should be able to view  librarian details.</t>
  </si>
  <si>
    <t>US_5</t>
  </si>
  <si>
    <t>Delete librarian</t>
  </si>
  <si>
    <t>As an Admin, I should be able to delete   librarian details.</t>
  </si>
  <si>
    <t xml:space="preserve">1.Admin on clicking “delete   librarian” link should redirect to librarian details page. 
2.Admin should be able to delete the librarian available in the database
</t>
  </si>
  <si>
    <t>US_6</t>
  </si>
  <si>
    <t>Update librarian details</t>
  </si>
  <si>
    <t>Librarian</t>
  </si>
  <si>
    <t>As Librarian, I should be able to update the    librarian details.</t>
  </si>
  <si>
    <t xml:space="preserve">1.Librarian should be able to update the librarian details available in the DB
2.Librarian should be able to delete the librarian  details available in the DB
3.On clicking Submit, after validation the details should be saved successfully.
</t>
  </si>
  <si>
    <t>US_7</t>
  </si>
  <si>
    <t>Add books</t>
  </si>
  <si>
    <t>As an Admin, I should be able to add books.</t>
  </si>
  <si>
    <t>US_8</t>
  </si>
  <si>
    <t>View books</t>
  </si>
  <si>
    <t>Admin/Librarian</t>
  </si>
  <si>
    <t>As an Admin/Librarian, I should be able to view books.</t>
  </si>
  <si>
    <t xml:space="preserve">1.Admin/Librarian on clicking “view  books” link should redirect to book details page. 
2.Admin/Librarian should be able to view the book details and the competency.
</t>
  </si>
  <si>
    <t>US_9</t>
  </si>
  <si>
    <t>Update book details</t>
  </si>
  <si>
    <t>As an Admin, I should be able to update the books details.</t>
  </si>
  <si>
    <t xml:space="preserve">1.Admin should be able to update the book details available in the DB
2.Admin should be able to delete the book details available in the DB
3.On clicking Submit, after validation the details should be saved successfully.
</t>
  </si>
  <si>
    <t>US_10</t>
  </si>
  <si>
    <t>Issue and issued books</t>
  </si>
  <si>
    <t>As Librarian, I should be able to view the issue and issued books.</t>
  </si>
  <si>
    <t xml:space="preserve">1.On clicking “issue book” and “issued book” link should redirect to the book details page.
2.Librarian should able to view the book details.
</t>
  </si>
  <si>
    <t>US_11</t>
  </si>
  <si>
    <t>Report Generation</t>
  </si>
  <si>
    <t>As an Admin, I should be able to generate report.</t>
  </si>
  <si>
    <t xml:space="preserve"> 1.Admin on clicking the Report generation link should display all the library details.
2. Report should be downloadable in excel format</t>
  </si>
  <si>
    <t>US_12</t>
  </si>
  <si>
    <t>Graphical Representation</t>
  </si>
  <si>
    <t>As an Admin , I should be able to view the graphical representation</t>
  </si>
  <si>
    <t>1. System should be able to graphically represent the different data based on the books/subject that are frequently taken</t>
  </si>
  <si>
    <t>US_13</t>
  </si>
  <si>
    <t>User page</t>
  </si>
  <si>
    <t>User</t>
  </si>
  <si>
    <t xml:space="preserve">As User , I should be able to view the book details </t>
  </si>
  <si>
    <t>US_14</t>
  </si>
  <si>
    <t>Search Books</t>
  </si>
  <si>
    <t>Admin/Librarian/User</t>
  </si>
  <si>
    <t>All the users should be able to search for books</t>
  </si>
  <si>
    <t>1- All users of the system should be able to search for the books.
2-Users shoud be able to search based on author, Book name, subject etc.</t>
  </si>
  <si>
    <t>US_15</t>
  </si>
  <si>
    <t>Sort and Filter options</t>
  </si>
  <si>
    <t>All the users should have sort and filter option</t>
  </si>
  <si>
    <t>1- Sort and filter options should be available for all users.</t>
  </si>
  <si>
    <t>US_16</t>
  </si>
  <si>
    <t>User Norms</t>
  </si>
  <si>
    <t>Aa Admin there should be a user norms page</t>
  </si>
  <si>
    <t>1-Admin/Librarian should be able to add/ update/delete dos and donts list in the user norms page
2- User should be able to view the user norms page</t>
  </si>
  <si>
    <t>US_17</t>
  </si>
  <si>
    <t>User Feedback</t>
  </si>
  <si>
    <t>As User , I shouldbe able to fill feed back form</t>
  </si>
  <si>
    <t xml:space="preserve">User should be able to fill in his feedback and submit it.
Upon submission, the feedback should be evaluated.
</t>
  </si>
  <si>
    <t>US_18</t>
  </si>
  <si>
    <t>Add Feedback form</t>
  </si>
  <si>
    <t>As Admin I want to add feeback questionnaires</t>
  </si>
  <si>
    <t>US_19</t>
  </si>
  <si>
    <t>Log off</t>
  </si>
  <si>
    <t>As users I we want to log off</t>
  </si>
  <si>
    <t xml:space="preserve">System should disconnect on clicking Log off. </t>
  </si>
  <si>
    <t>Release Burndown</t>
  </si>
  <si>
    <t>Only edit shaded columns, others are calculated</t>
  </si>
  <si>
    <t>Story points</t>
  </si>
  <si>
    <t>Min</t>
  </si>
  <si>
    <t>Max</t>
  </si>
  <si>
    <t>Remaining</t>
  </si>
  <si>
    <t>Yes</t>
  </si>
  <si>
    <t>No</t>
  </si>
  <si>
    <t>When Admin clicks add Feedback, it should available in the system
On clicking the library details , it should redirect to the Feedback form
Admin should be able to fill in the the ratings
Attached is the sample feedback questinnaires. This can be modified as required</t>
  </si>
  <si>
    <t xml:space="preserve">1.Admin on clicking “view  librarian details ” link should redirect to librarian details page. 
2.Admin should be able to view the librarian details
3- librarian id, Librarian name, email id etc can be displyed 
</t>
  </si>
  <si>
    <t xml:space="preserve">1.Admin on clicking “Add books” link should redirect to add books details page. 
2.Admin should be able to add the books  and the competency. 
3-Book id, book number, book name, author etc can be the fields </t>
  </si>
  <si>
    <t xml:space="preserve">1-User on log in should be able to see the details of the books he has lended.
2-User should be able to see the date of the book lended and the date of return 
3-Reminder message (As a pop up) should be displayed 2 days before the date of return 
4-User should be able to view the history of all the books he has lended.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</si>
</sst>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28" x14ac:knownFonts="1">
    <font>
      <sz val="11"/>
      <color theme="1"/>
      <name val="Calibri"/>
      <family val="2"/>
      <scheme val="minor"/>
    </font>
    <font>
      <sz val="9"/>
      <color theme="1"/>
      <name val="Arial"/>
      <family val="2"/>
    </font>
    <font>
      <u/>
      <sz val="11"/>
      <color theme="10"/>
      <name val="Calibri"/>
      <family val="2"/>
      <scheme val="minor"/>
    </font>
    <font>
      <u/>
      <sz val="11"/>
      <color theme="11"/>
      <name val="Calibri"/>
      <family val="2"/>
      <scheme val="minor"/>
    </font>
    <font>
      <sz val="20"/>
      <color theme="1"/>
      <name val="Arial"/>
      <family val="2"/>
    </font>
    <font>
      <sz val="10"/>
      <color theme="1"/>
      <name val="Arial"/>
      <family val="2"/>
    </font>
    <font>
      <b/>
      <sz val="10"/>
      <color theme="1"/>
      <name val="Arial"/>
      <family val="2"/>
    </font>
    <font>
      <sz val="10"/>
      <color theme="0" tint="-0.499984740745262"/>
      <name val="Arial"/>
      <family val="2"/>
    </font>
    <font>
      <b/>
      <sz val="10"/>
      <color theme="0" tint="-0.499984740745262"/>
      <name val="Arial"/>
      <family val="2"/>
    </font>
    <font>
      <sz val="10"/>
      <name val="Arial"/>
      <family val="2"/>
    </font>
    <font>
      <sz val="10"/>
      <name val="Arial"/>
      <family val="2"/>
    </font>
    <font>
      <i/>
      <sz val="10"/>
      <name val="Arial"/>
      <family val="2"/>
    </font>
    <font>
      <b/>
      <sz val="10"/>
      <name val="Arial"/>
      <family val="2"/>
    </font>
    <font>
      <b/>
      <i/>
      <sz val="10"/>
      <name val="Arial"/>
      <family val="2"/>
    </font>
    <font>
      <sz val="9"/>
      <color indexed="23"/>
      <name val="Arial"/>
      <family val="2"/>
    </font>
    <font>
      <b/>
      <sz val="10"/>
      <color indexed="8"/>
      <name val="Arial"/>
      <family val="2"/>
    </font>
    <font>
      <u/>
      <sz val="11"/>
      <name val="Arial"/>
      <family val="2"/>
    </font>
    <font>
      <b/>
      <sz val="16"/>
      <color indexed="18"/>
      <name val="Arial"/>
      <family val="2"/>
    </font>
    <font>
      <sz val="14"/>
      <name val="Arial"/>
      <family val="2"/>
    </font>
    <font>
      <b/>
      <sz val="20"/>
      <color indexed="18"/>
      <name val="Arial"/>
      <family val="2"/>
    </font>
    <font>
      <b/>
      <sz val="14"/>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b/>
      <sz val="9"/>
      <color theme="1"/>
      <name val="Arial"/>
      <family val="2"/>
    </font>
    <font>
      <sz val="10"/>
      <color theme="4" tint="-0.249977111117893"/>
      <name val="Arial"/>
      <family val="2"/>
    </font>
    <font>
      <sz val="9"/>
      <color rgb="FF000000"/>
      <name val="Arial"/>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rgb="FF92D050"/>
        <bgColor indexed="64"/>
      </patternFill>
    </fill>
    <fill>
      <patternFill patternType="solid">
        <fgColor theme="9" tint="-0.249977111117893"/>
        <bgColor indexed="64"/>
      </patternFill>
    </fill>
  </fills>
  <borders count="16">
    <border>
      <left/>
      <right/>
      <top/>
      <bottom/>
      <diagonal/>
    </border>
    <border>
      <left/>
      <right/>
      <top/>
      <bottom style="medium">
        <color auto="1"/>
      </bottom>
      <diagonal/>
    </border>
    <border>
      <left/>
      <right style="thin">
        <color auto="1"/>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top/>
      <bottom style="thick">
        <color indexed="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s>
  <cellStyleXfs count="14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9" fillId="0" borderId="0"/>
    <xf numFmtId="0" fontId="10" fillId="0" borderId="0"/>
  </cellStyleXfs>
  <cellXfs count="121">
    <xf numFmtId="0" fontId="0" fillId="0" borderId="0" xfId="0"/>
    <xf numFmtId="0" fontId="9" fillId="2" borderId="0" xfId="143" applyFill="1"/>
    <xf numFmtId="0" fontId="9" fillId="2" borderId="0" xfId="143" applyFill="1" applyAlignment="1">
      <alignment horizontal="center"/>
    </xf>
    <xf numFmtId="0" fontId="10" fillId="2" borderId="0" xfId="143" applyFont="1" applyFill="1"/>
    <xf numFmtId="0" fontId="9" fillId="2" borderId="0" xfId="143" applyFill="1" applyBorder="1"/>
    <xf numFmtId="0" fontId="11" fillId="2" borderId="0" xfId="143" applyFont="1" applyFill="1"/>
    <xf numFmtId="0" fontId="12" fillId="2" borderId="0" xfId="143" applyFont="1" applyFill="1"/>
    <xf numFmtId="0" fontId="12" fillId="2" borderId="0" xfId="143" applyFont="1" applyFill="1" applyAlignment="1">
      <alignment vertical="top"/>
    </xf>
    <xf numFmtId="0" fontId="13" fillId="2" borderId="0" xfId="143" applyFont="1" applyFill="1" applyAlignment="1">
      <alignment vertical="top"/>
    </xf>
    <xf numFmtId="0" fontId="9" fillId="2" borderId="3" xfId="143" applyFill="1" applyBorder="1" applyAlignment="1">
      <alignment horizontal="center"/>
    </xf>
    <xf numFmtId="0" fontId="14" fillId="2" borderId="1" xfId="143" applyFont="1" applyFill="1" applyBorder="1"/>
    <xf numFmtId="0" fontId="9" fillId="2" borderId="1" xfId="143" applyFill="1" applyBorder="1"/>
    <xf numFmtId="0" fontId="12" fillId="2" borderId="1" xfId="143" applyFont="1" applyFill="1" applyBorder="1"/>
    <xf numFmtId="0" fontId="14" fillId="2" borderId="4" xfId="143" applyFont="1" applyFill="1" applyBorder="1"/>
    <xf numFmtId="0" fontId="11" fillId="2" borderId="0" xfId="143" applyFont="1" applyFill="1" applyBorder="1" applyAlignment="1">
      <alignment horizontal="center"/>
    </xf>
    <xf numFmtId="0" fontId="9" fillId="2" borderId="6" xfId="143" applyFill="1" applyBorder="1"/>
    <xf numFmtId="0" fontId="11" fillId="2" borderId="0" xfId="143" applyFont="1" applyFill="1" applyAlignment="1">
      <alignment vertical="top"/>
    </xf>
    <xf numFmtId="0" fontId="11" fillId="2" borderId="5" xfId="143" applyFont="1" applyFill="1" applyBorder="1" applyAlignment="1">
      <alignment horizontal="center" vertical="top"/>
    </xf>
    <xf numFmtId="0" fontId="11" fillId="2" borderId="0" xfId="143" applyFont="1" applyFill="1" applyBorder="1" applyAlignment="1">
      <alignment vertical="top"/>
    </xf>
    <xf numFmtId="0" fontId="12" fillId="2" borderId="0" xfId="143" applyFont="1" applyFill="1" applyBorder="1"/>
    <xf numFmtId="0" fontId="12" fillId="2" borderId="6" xfId="143" applyFont="1" applyFill="1" applyBorder="1"/>
    <xf numFmtId="14" fontId="11" fillId="2" borderId="0" xfId="143" applyNumberFormat="1" applyFont="1" applyFill="1" applyBorder="1" applyAlignment="1">
      <alignment horizontal="left"/>
    </xf>
    <xf numFmtId="0" fontId="9" fillId="2" borderId="5" xfId="143" applyFill="1" applyBorder="1" applyAlignment="1">
      <alignment horizontal="center"/>
    </xf>
    <xf numFmtId="0" fontId="12" fillId="3" borderId="7" xfId="143" applyFont="1" applyFill="1" applyBorder="1" applyAlignment="1">
      <alignment horizontal="justify" vertical="center" wrapText="1"/>
    </xf>
    <xf numFmtId="49" fontId="15" fillId="3" borderId="7" xfId="143" applyNumberFormat="1" applyFont="1" applyFill="1" applyBorder="1" applyAlignment="1">
      <alignment horizontal="center" vertical="center" wrapText="1"/>
    </xf>
    <xf numFmtId="0" fontId="9" fillId="2" borderId="5" xfId="143" applyFill="1" applyBorder="1"/>
    <xf numFmtId="0" fontId="9" fillId="0" borderId="0" xfId="143"/>
    <xf numFmtId="0" fontId="9" fillId="2" borderId="0" xfId="143" applyFill="1" applyBorder="1" applyAlignment="1">
      <alignment horizontal="center"/>
    </xf>
    <xf numFmtId="0" fontId="9" fillId="2" borderId="6" xfId="143" applyFill="1" applyBorder="1" applyAlignment="1">
      <alignment horizontal="center"/>
    </xf>
    <xf numFmtId="0" fontId="20" fillId="2" borderId="0" xfId="143" applyFont="1" applyFill="1" applyBorder="1"/>
    <xf numFmtId="0" fontId="20" fillId="2" borderId="6" xfId="143" applyFont="1" applyFill="1" applyBorder="1"/>
    <xf numFmtId="0" fontId="9" fillId="2" borderId="8" xfId="143" applyFill="1" applyBorder="1" applyAlignment="1">
      <alignment horizontal="center"/>
    </xf>
    <xf numFmtId="0" fontId="9" fillId="2" borderId="9" xfId="143" applyFill="1" applyBorder="1"/>
    <xf numFmtId="0" fontId="20" fillId="2" borderId="9" xfId="143" applyFont="1" applyFill="1" applyBorder="1"/>
    <xf numFmtId="0" fontId="20" fillId="2" borderId="10" xfId="143" applyFont="1" applyFill="1" applyBorder="1"/>
    <xf numFmtId="0" fontId="10" fillId="0" borderId="11" xfId="144" applyFont="1" applyFill="1" applyBorder="1" applyAlignment="1">
      <alignment horizontal="justify" vertical="center" wrapText="1"/>
    </xf>
    <xf numFmtId="0" fontId="10" fillId="2" borderId="0" xfId="144" applyFont="1" applyFill="1"/>
    <xf numFmtId="0" fontId="10" fillId="2" borderId="0" xfId="144" applyFont="1" applyFill="1" applyAlignment="1">
      <alignment horizontal="center"/>
    </xf>
    <xf numFmtId="0" fontId="10" fillId="2" borderId="0" xfId="144" applyFont="1" applyFill="1" applyBorder="1"/>
    <xf numFmtId="0" fontId="12" fillId="2" borderId="0" xfId="144" applyFont="1" applyFill="1" applyBorder="1"/>
    <xf numFmtId="0" fontId="12" fillId="2" borderId="0" xfId="144" applyFont="1" applyFill="1"/>
    <xf numFmtId="0" fontId="12" fillId="6" borderId="7" xfId="0" applyFont="1" applyFill="1" applyBorder="1" applyAlignment="1">
      <alignment vertical="center" wrapText="1"/>
    </xf>
    <xf numFmtId="0" fontId="12" fillId="6" borderId="7" xfId="144" applyFont="1" applyFill="1" applyBorder="1" applyAlignment="1">
      <alignment vertical="center"/>
    </xf>
    <xf numFmtId="0" fontId="12" fillId="6" borderId="7" xfId="144" applyFont="1" applyFill="1" applyBorder="1" applyAlignment="1">
      <alignment vertical="center" wrapText="1"/>
    </xf>
    <xf numFmtId="0" fontId="10" fillId="0" borderId="11" xfId="144" applyFont="1" applyFill="1" applyBorder="1" applyAlignment="1" applyProtection="1">
      <alignment horizontal="justify" vertical="center" wrapText="1"/>
      <protection locked="0"/>
    </xf>
    <xf numFmtId="0" fontId="1" fillId="0" borderId="0" xfId="0" applyFont="1" applyAlignment="1" applyProtection="1">
      <alignment vertical="top" wrapText="1"/>
      <protection locked="0"/>
    </xf>
    <xf numFmtId="0" fontId="1" fillId="0" borderId="0" xfId="0" applyFont="1" applyAlignment="1" applyProtection="1">
      <alignment vertical="top"/>
      <protection locked="0"/>
    </xf>
    <xf numFmtId="0" fontId="23" fillId="5" borderId="7" xfId="0" applyFont="1" applyFill="1" applyBorder="1" applyAlignment="1" applyProtection="1">
      <alignment horizontal="center" vertical="center" wrapText="1"/>
    </xf>
    <xf numFmtId="0" fontId="1" fillId="0" borderId="0" xfId="0" applyFont="1" applyAlignment="1" applyProtection="1">
      <alignment horizontal="center" vertical="center" wrapText="1"/>
    </xf>
    <xf numFmtId="0" fontId="4" fillId="0" borderId="0" xfId="0" applyFont="1" applyProtection="1"/>
    <xf numFmtId="0" fontId="5" fillId="0" borderId="0" xfId="0" applyFont="1" applyProtection="1"/>
    <xf numFmtId="0" fontId="7" fillId="0" borderId="0" xfId="0" applyFont="1" applyProtection="1"/>
    <xf numFmtId="0" fontId="5" fillId="0" borderId="0" xfId="0" applyFont="1" applyBorder="1" applyProtection="1"/>
    <xf numFmtId="0" fontId="5" fillId="0" borderId="2" xfId="0" applyFont="1" applyBorder="1" applyProtection="1"/>
    <xf numFmtId="0" fontId="5" fillId="7" borderId="0" xfId="0" applyFont="1" applyFill="1" applyProtection="1">
      <protection locked="0"/>
    </xf>
    <xf numFmtId="0" fontId="5" fillId="7" borderId="0" xfId="0" applyFont="1" applyFill="1" applyBorder="1" applyProtection="1">
      <protection locked="0"/>
    </xf>
    <xf numFmtId="0" fontId="1" fillId="4" borderId="0" xfId="0" applyFont="1" applyFill="1" applyAlignment="1" applyProtection="1">
      <alignment vertical="top" wrapText="1"/>
      <protection locked="0"/>
    </xf>
    <xf numFmtId="0" fontId="21" fillId="0" borderId="0" xfId="144" applyFont="1" applyFill="1" applyBorder="1" applyAlignment="1" applyProtection="1">
      <alignment vertical="center" wrapText="1"/>
      <protection locked="0"/>
    </xf>
    <xf numFmtId="0" fontId="6" fillId="9" borderId="7" xfId="0" applyFont="1" applyFill="1" applyBorder="1" applyAlignment="1" applyProtection="1">
      <alignment horizontal="center" vertical="center" wrapText="1"/>
    </xf>
    <xf numFmtId="0" fontId="6" fillId="0" borderId="1" xfId="0" applyFont="1" applyBorder="1" applyProtection="1"/>
    <xf numFmtId="0" fontId="23" fillId="10" borderId="7" xfId="0" applyFont="1" applyFill="1" applyBorder="1" applyAlignment="1" applyProtection="1">
      <alignment horizontal="center" vertical="center" wrapText="1"/>
    </xf>
    <xf numFmtId="0" fontId="9" fillId="2" borderId="7" xfId="143" applyFont="1" applyFill="1" applyBorder="1" applyAlignment="1" applyProtection="1">
      <alignment horizontal="center" vertical="center" wrapText="1"/>
      <protection locked="0"/>
    </xf>
    <xf numFmtId="0" fontId="1" fillId="0" borderId="7" xfId="0" applyFont="1" applyBorder="1" applyAlignment="1" applyProtection="1">
      <alignment horizontal="left" vertical="top" wrapText="1"/>
      <protection locked="0"/>
    </xf>
    <xf numFmtId="0" fontId="27" fillId="0" borderId="7" xfId="0" applyFont="1" applyBorder="1" applyAlignment="1">
      <alignment horizontal="left" vertical="top" wrapText="1"/>
    </xf>
    <xf numFmtId="0" fontId="1" fillId="0" borderId="7" xfId="0" applyFont="1" applyBorder="1" applyAlignment="1" applyProtection="1">
      <alignment vertical="top" wrapText="1"/>
      <protection locked="0"/>
    </xf>
    <xf numFmtId="0" fontId="27" fillId="0" borderId="7" xfId="0" applyFont="1" applyBorder="1" applyAlignment="1">
      <alignment horizontal="center" vertical="top" wrapText="1"/>
    </xf>
    <xf numFmtId="0" fontId="5" fillId="0" borderId="7" xfId="0" applyFont="1" applyBorder="1"/>
    <xf numFmtId="0" fontId="27" fillId="0" borderId="7" xfId="0" applyFont="1" applyBorder="1" applyAlignment="1">
      <alignment vertical="center" wrapText="1"/>
    </xf>
    <xf numFmtId="0" fontId="5" fillId="0" borderId="7" xfId="0" applyFont="1" applyBorder="1" applyAlignment="1">
      <alignment wrapText="1"/>
    </xf>
    <xf numFmtId="0" fontId="1" fillId="0" borderId="15" xfId="0" applyFont="1" applyBorder="1" applyAlignment="1" applyProtection="1">
      <alignment vertical="top" wrapText="1"/>
      <protection locked="0"/>
    </xf>
    <xf numFmtId="0" fontId="9" fillId="2" borderId="0" xfId="143" applyFont="1" applyFill="1" applyBorder="1"/>
    <xf numFmtId="0" fontId="9" fillId="2" borderId="7" xfId="143" applyFont="1" applyFill="1" applyBorder="1" applyAlignment="1" applyProtection="1">
      <alignment horizontal="justify" vertical="center" wrapText="1"/>
      <protection locked="0"/>
    </xf>
    <xf numFmtId="164" fontId="9" fillId="2" borderId="7" xfId="143" applyNumberFormat="1" applyFont="1" applyFill="1" applyBorder="1" applyAlignment="1" applyProtection="1">
      <alignment horizontal="justify" vertical="center" wrapText="1"/>
      <protection locked="0"/>
    </xf>
    <xf numFmtId="0" fontId="9" fillId="2" borderId="0" xfId="143" applyFont="1" applyFill="1" applyBorder="1" applyAlignment="1">
      <alignment horizontal="center"/>
    </xf>
    <xf numFmtId="0" fontId="9" fillId="2" borderId="5" xfId="143" applyFont="1" applyFill="1" applyBorder="1" applyAlignment="1">
      <alignment horizontal="center"/>
    </xf>
    <xf numFmtId="0" fontId="9" fillId="2" borderId="0" xfId="143" applyFont="1" applyFill="1"/>
    <xf numFmtId="0" fontId="9" fillId="0" borderId="11" xfId="144" applyFont="1" applyFill="1" applyBorder="1" applyAlignment="1">
      <alignment horizontal="justify" vertical="center" wrapText="1"/>
    </xf>
    <xf numFmtId="0" fontId="9" fillId="4" borderId="11" xfId="144" applyFont="1" applyFill="1" applyBorder="1" applyAlignment="1">
      <alignment horizontal="justify" vertical="center" wrapText="1"/>
    </xf>
    <xf numFmtId="0" fontId="9" fillId="2" borderId="0" xfId="144" applyFont="1" applyFill="1"/>
    <xf numFmtId="0" fontId="9" fillId="2" borderId="0" xfId="144" applyFont="1" applyFill="1" applyAlignment="1">
      <alignment horizontal="center"/>
    </xf>
    <xf numFmtId="0" fontId="9" fillId="2" borderId="7" xfId="144" applyFont="1" applyFill="1" applyBorder="1"/>
    <xf numFmtId="0" fontId="9" fillId="2" borderId="7" xfId="144" applyFont="1" applyFill="1" applyBorder="1" applyAlignment="1">
      <alignment vertical="top" wrapText="1"/>
    </xf>
    <xf numFmtId="0" fontId="9" fillId="4" borderId="7" xfId="144" applyFont="1" applyFill="1" applyBorder="1" applyAlignment="1">
      <alignment vertical="top" wrapText="1"/>
    </xf>
    <xf numFmtId="0" fontId="9" fillId="2" borderId="7" xfId="144" applyFont="1" applyFill="1" applyBorder="1" applyAlignment="1">
      <alignment horizontal="left" vertical="top" wrapText="1"/>
    </xf>
    <xf numFmtId="0" fontId="9" fillId="2" borderId="0" xfId="144" applyFont="1" applyFill="1" applyBorder="1"/>
    <xf numFmtId="0" fontId="9" fillId="4" borderId="7" xfId="144" applyFont="1" applyFill="1" applyBorder="1" applyAlignment="1">
      <alignment horizontal="left" vertical="top" wrapText="1"/>
    </xf>
    <xf numFmtId="0" fontId="9" fillId="0" borderId="0" xfId="144" applyFont="1" applyFill="1" applyBorder="1" applyAlignment="1" applyProtection="1">
      <alignment horizontal="justify" vertical="center" wrapText="1"/>
      <protection locked="0"/>
    </xf>
    <xf numFmtId="0" fontId="9" fillId="4" borderId="11" xfId="144" applyFont="1" applyFill="1" applyBorder="1" applyAlignment="1" applyProtection="1">
      <alignment horizontal="justify" vertical="center" wrapText="1"/>
      <protection locked="0"/>
    </xf>
    <xf numFmtId="0" fontId="17" fillId="2" borderId="6" xfId="143" applyFont="1" applyFill="1" applyBorder="1" applyAlignment="1">
      <alignment horizontal="center" vertical="center" wrapText="1"/>
    </xf>
    <xf numFmtId="0" fontId="17" fillId="2" borderId="0" xfId="143" applyFont="1" applyFill="1" applyBorder="1" applyAlignment="1">
      <alignment horizontal="center" vertical="center" wrapText="1"/>
    </xf>
    <xf numFmtId="0" fontId="17" fillId="2" borderId="5" xfId="143" applyFont="1" applyFill="1" applyBorder="1" applyAlignment="1">
      <alignment horizontal="center" vertical="center" wrapText="1"/>
    </xf>
    <xf numFmtId="0" fontId="16" fillId="2" borderId="6" xfId="143" applyFont="1" applyFill="1" applyBorder="1" applyAlignment="1">
      <alignment horizontal="left"/>
    </xf>
    <xf numFmtId="0" fontId="9" fillId="2" borderId="0" xfId="143" applyFill="1" applyBorder="1" applyAlignment="1">
      <alignment horizontal="left"/>
    </xf>
    <xf numFmtId="0" fontId="9" fillId="2" borderId="5" xfId="143" applyFill="1" applyBorder="1" applyAlignment="1">
      <alignment horizontal="left"/>
    </xf>
    <xf numFmtId="0" fontId="19" fillId="2" borderId="6" xfId="143" applyFont="1" applyFill="1" applyBorder="1" applyAlignment="1">
      <alignment horizontal="center" vertical="center" wrapText="1"/>
    </xf>
    <xf numFmtId="0" fontId="19" fillId="2" borderId="0" xfId="143" applyFont="1" applyFill="1" applyBorder="1" applyAlignment="1">
      <alignment horizontal="center" vertical="center" wrapText="1"/>
    </xf>
    <xf numFmtId="0" fontId="19" fillId="2" borderId="5" xfId="143" applyFont="1" applyFill="1" applyBorder="1" applyAlignment="1">
      <alignment horizontal="center" vertical="center" wrapText="1"/>
    </xf>
    <xf numFmtId="0" fontId="18" fillId="2" borderId="6" xfId="143" applyFont="1" applyFill="1" applyBorder="1" applyAlignment="1">
      <alignment horizontal="center" vertical="center" wrapText="1"/>
    </xf>
    <xf numFmtId="0" fontId="18" fillId="2" borderId="0" xfId="143" applyFont="1" applyFill="1" applyBorder="1" applyAlignment="1">
      <alignment horizontal="center" vertical="center" wrapText="1"/>
    </xf>
    <xf numFmtId="0" fontId="18" fillId="2" borderId="5" xfId="143" applyFont="1" applyFill="1" applyBorder="1" applyAlignment="1">
      <alignment horizontal="center" vertical="center" wrapText="1"/>
    </xf>
    <xf numFmtId="0" fontId="19" fillId="2" borderId="6" xfId="143" applyFont="1" applyFill="1" applyBorder="1" applyAlignment="1" applyProtection="1">
      <alignment horizontal="center" vertical="center" wrapText="1"/>
      <protection locked="0"/>
    </xf>
    <xf numFmtId="0" fontId="19" fillId="2" borderId="0" xfId="143" applyFont="1" applyFill="1" applyBorder="1" applyAlignment="1" applyProtection="1">
      <alignment horizontal="center" vertical="center" wrapText="1"/>
      <protection locked="0"/>
    </xf>
    <xf numFmtId="0" fontId="19" fillId="2" borderId="5" xfId="143" applyFont="1" applyFill="1" applyBorder="1" applyAlignment="1" applyProtection="1">
      <alignment horizontal="center" vertical="center" wrapText="1"/>
      <protection locked="0"/>
    </xf>
    <xf numFmtId="0" fontId="23" fillId="5" borderId="7" xfId="144" applyFont="1" applyFill="1" applyBorder="1" applyAlignment="1">
      <alignment horizontal="center" vertical="center" wrapText="1"/>
    </xf>
    <xf numFmtId="0" fontId="24" fillId="5" borderId="7" xfId="144" applyFont="1" applyFill="1" applyBorder="1" applyAlignment="1">
      <alignment horizontal="center" vertical="center"/>
    </xf>
    <xf numFmtId="0" fontId="21" fillId="0" borderId="11" xfId="144" applyFont="1" applyFill="1" applyBorder="1" applyAlignment="1">
      <alignment vertical="center" wrapText="1"/>
    </xf>
    <xf numFmtId="0" fontId="22" fillId="0" borderId="11" xfId="144" applyFont="1" applyFill="1" applyBorder="1" applyAlignment="1">
      <alignment vertical="center" wrapText="1"/>
    </xf>
    <xf numFmtId="0" fontId="9" fillId="2" borderId="7" xfId="144" applyFont="1" applyFill="1" applyBorder="1" applyAlignment="1">
      <alignment horizontal="left" vertical="top" wrapText="1"/>
    </xf>
    <xf numFmtId="0" fontId="9" fillId="0" borderId="7" xfId="144" applyFont="1" applyBorder="1" applyAlignment="1">
      <alignment horizontal="left" vertical="top" wrapText="1"/>
    </xf>
    <xf numFmtId="0" fontId="21" fillId="0" borderId="14" xfId="144" applyFont="1" applyFill="1" applyBorder="1" applyAlignment="1" applyProtection="1">
      <alignment horizontal="center" vertical="center" wrapText="1"/>
      <protection locked="0"/>
    </xf>
    <xf numFmtId="0" fontId="25" fillId="8" borderId="7" xfId="0" applyFont="1" applyFill="1" applyBorder="1" applyAlignment="1" applyProtection="1">
      <alignment horizontal="center" vertical="center" wrapText="1"/>
      <protection locked="0"/>
    </xf>
    <xf numFmtId="0" fontId="25" fillId="6" borderId="12" xfId="0" applyFont="1" applyFill="1" applyBorder="1" applyAlignment="1" applyProtection="1">
      <alignment horizontal="center" vertical="top" wrapText="1"/>
      <protection locked="0"/>
    </xf>
    <xf numFmtId="0" fontId="25" fillId="6" borderId="13" xfId="0" applyFont="1" applyFill="1" applyBorder="1" applyAlignment="1" applyProtection="1">
      <alignment horizontal="center" vertical="top" wrapText="1"/>
      <protection locked="0"/>
    </xf>
    <xf numFmtId="0" fontId="8" fillId="0" borderId="0" xfId="0" applyFont="1" applyBorder="1" applyAlignment="1" applyProtection="1"/>
    <xf numFmtId="0" fontId="8" fillId="0" borderId="1" xfId="0" applyFont="1" applyBorder="1" applyAlignment="1" applyProtection="1"/>
    <xf numFmtId="0" fontId="5" fillId="7" borderId="0" xfId="0" applyFont="1" applyFill="1" applyAlignment="1" applyProtection="1"/>
    <xf numFmtId="0" fontId="6" fillId="0" borderId="0" xfId="0" applyFont="1" applyBorder="1" applyAlignment="1" applyProtection="1"/>
    <xf numFmtId="0" fontId="6" fillId="0" borderId="1" xfId="0" applyFont="1" applyBorder="1" applyAlignment="1" applyProtection="1"/>
    <xf numFmtId="0" fontId="6" fillId="0" borderId="0" xfId="0" applyFont="1" applyAlignment="1" applyProtection="1"/>
    <xf numFmtId="0" fontId="6" fillId="0" borderId="0" xfId="0" applyFont="1" applyBorder="1" applyAlignment="1" applyProtection="1">
      <alignment wrapText="1"/>
    </xf>
    <xf numFmtId="0" fontId="6" fillId="0" borderId="1" xfId="0" applyFont="1" applyBorder="1" applyAlignment="1" applyProtection="1">
      <alignment wrapText="1"/>
    </xf>
  </cellXfs>
  <cellStyles count="145">
    <cellStyle name="Followed Hyperlink" xfId="86" builtinId="9" hidden="1"/>
    <cellStyle name="Followed Hyperlink" xfId="78" builtinId="9" hidden="1"/>
    <cellStyle name="Followed Hyperlink" xfId="70" builtinId="9" hidden="1"/>
    <cellStyle name="Followed Hyperlink" xfId="24" builtinId="9" hidden="1"/>
    <cellStyle name="Followed Hyperlink" xfId="28" builtinId="9" hidden="1"/>
    <cellStyle name="Followed Hyperlink" xfId="34" builtinId="9" hidden="1"/>
    <cellStyle name="Followed Hyperlink" xfId="40" builtinId="9" hidden="1"/>
    <cellStyle name="Followed Hyperlink" xfId="44" builtinId="9" hidden="1"/>
    <cellStyle name="Followed Hyperlink" xfId="50" builtinId="9" hidden="1"/>
    <cellStyle name="Followed Hyperlink" xfId="56" builtinId="9" hidden="1"/>
    <cellStyle name="Followed Hyperlink" xfId="60" builtinId="9" hidden="1"/>
    <cellStyle name="Followed Hyperlink" xfId="62" builtinId="9" hidden="1"/>
    <cellStyle name="Followed Hyperlink" xfId="46" builtinId="9" hidden="1"/>
    <cellStyle name="Followed Hyperlink" xfId="30" builtinId="9" hidden="1"/>
    <cellStyle name="Followed Hyperlink" xfId="10" builtinId="9" hidden="1"/>
    <cellStyle name="Followed Hyperlink" xfId="16" builtinId="9" hidden="1"/>
    <cellStyle name="Followed Hyperlink" xfId="20" builtinId="9" hidden="1"/>
    <cellStyle name="Followed Hyperlink" xfId="6" builtinId="9" hidden="1"/>
    <cellStyle name="Followed Hyperlink" xfId="4" builtinId="9" hidden="1"/>
    <cellStyle name="Followed Hyperlink" xfId="2" builtinId="9" hidden="1"/>
    <cellStyle name="Followed Hyperlink" xfId="8" builtinId="9" hidden="1"/>
    <cellStyle name="Followed Hyperlink" xfId="14" builtinId="9" hidden="1"/>
    <cellStyle name="Followed Hyperlink" xfId="18" builtinId="9" hidden="1"/>
    <cellStyle name="Followed Hyperlink" xfId="12" builtinId="9" hidden="1"/>
    <cellStyle name="Followed Hyperlink" xfId="22" builtinId="9" hidden="1"/>
    <cellStyle name="Followed Hyperlink" xfId="38" builtinId="9" hidden="1"/>
    <cellStyle name="Followed Hyperlink" xfId="54" builtinId="9" hidden="1"/>
    <cellStyle name="Followed Hyperlink" xfId="64" builtinId="9" hidden="1"/>
    <cellStyle name="Followed Hyperlink" xfId="58" builtinId="9" hidden="1"/>
    <cellStyle name="Followed Hyperlink" xfId="52" builtinId="9" hidden="1"/>
    <cellStyle name="Followed Hyperlink" xfId="48" builtinId="9" hidden="1"/>
    <cellStyle name="Followed Hyperlink" xfId="42" builtinId="9" hidden="1"/>
    <cellStyle name="Followed Hyperlink" xfId="36" builtinId="9" hidden="1"/>
    <cellStyle name="Followed Hyperlink" xfId="32" builtinId="9" hidden="1"/>
    <cellStyle name="Followed Hyperlink" xfId="26" builtinId="9" hidden="1"/>
    <cellStyle name="Followed Hyperlink" xfId="66" builtinId="9" hidden="1"/>
    <cellStyle name="Followed Hyperlink" xfId="74" builtinId="9" hidden="1"/>
    <cellStyle name="Followed Hyperlink" xfId="82" builtinId="9" hidden="1"/>
    <cellStyle name="Followed Hyperlink" xfId="90" builtinId="9" hidden="1"/>
    <cellStyle name="Followed Hyperlink" xfId="112" builtinId="9" hidden="1"/>
    <cellStyle name="Followed Hyperlink" xfId="116" builtinId="9" hidden="1"/>
    <cellStyle name="Followed Hyperlink" xfId="120" builtinId="9" hidden="1"/>
    <cellStyle name="Followed Hyperlink" xfId="128" builtinId="9" hidden="1"/>
    <cellStyle name="Followed Hyperlink" xfId="132" builtinId="9" hidden="1"/>
    <cellStyle name="Followed Hyperlink" xfId="136" builtinId="9" hidden="1"/>
    <cellStyle name="Followed Hyperlink" xfId="142" builtinId="9" hidden="1"/>
    <cellStyle name="Followed Hyperlink" xfId="138" builtinId="9" hidden="1"/>
    <cellStyle name="Followed Hyperlink" xfId="134" builtinId="9" hidden="1"/>
    <cellStyle name="Followed Hyperlink" xfId="126" builtinId="9" hidden="1"/>
    <cellStyle name="Followed Hyperlink" xfId="122" builtinId="9" hidden="1"/>
    <cellStyle name="Followed Hyperlink" xfId="118" builtinId="9" hidden="1"/>
    <cellStyle name="Followed Hyperlink" xfId="110" builtinId="9" hidden="1"/>
    <cellStyle name="Followed Hyperlink" xfId="106" builtinId="9" hidden="1"/>
    <cellStyle name="Followed Hyperlink" xfId="102" builtinId="9" hidden="1"/>
    <cellStyle name="Followed Hyperlink" xfId="94" builtinId="9" hidden="1"/>
    <cellStyle name="Followed Hyperlink" xfId="98" builtinId="9" hidden="1"/>
    <cellStyle name="Followed Hyperlink" xfId="114" builtinId="9" hidden="1"/>
    <cellStyle name="Followed Hyperlink" xfId="130" builtinId="9" hidden="1"/>
    <cellStyle name="Followed Hyperlink" xfId="140" builtinId="9" hidden="1"/>
    <cellStyle name="Followed Hyperlink" xfId="124" builtinId="9" hidden="1"/>
    <cellStyle name="Followed Hyperlink" xfId="108" builtinId="9" hidden="1"/>
    <cellStyle name="Followed Hyperlink" xfId="84" builtinId="9" hidden="1"/>
    <cellStyle name="Followed Hyperlink" xfId="88" builtinId="9" hidden="1"/>
    <cellStyle name="Followed Hyperlink" xfId="96" builtinId="9" hidden="1"/>
    <cellStyle name="Followed Hyperlink" xfId="100" builtinId="9" hidden="1"/>
    <cellStyle name="Followed Hyperlink" xfId="104" builtinId="9" hidden="1"/>
    <cellStyle name="Followed Hyperlink" xfId="92" builtinId="9" hidden="1"/>
    <cellStyle name="Followed Hyperlink" xfId="76" builtinId="9" hidden="1"/>
    <cellStyle name="Followed Hyperlink" xfId="80" builtinId="9" hidden="1"/>
    <cellStyle name="Followed Hyperlink" xfId="72" builtinId="9" hidden="1"/>
    <cellStyle name="Followed Hyperlink" xfId="68" builtinId="9" hidden="1"/>
    <cellStyle name="Hyperlink" xfId="33" builtinId="8" hidden="1"/>
    <cellStyle name="Hyperlink" xfId="39" builtinId="8" hidden="1"/>
    <cellStyle name="Hyperlink" xfId="41" builtinId="8" hidden="1"/>
    <cellStyle name="Hyperlink" xfId="43" builtinId="8" hidden="1"/>
    <cellStyle name="Hyperlink" xfId="47" builtinId="8" hidden="1"/>
    <cellStyle name="Hyperlink" xfId="49" builtinId="8" hidden="1"/>
    <cellStyle name="Hyperlink" xfId="53" builtinId="8" hidden="1"/>
    <cellStyle name="Hyperlink" xfId="57" builtinId="8" hidden="1"/>
    <cellStyle name="Hyperlink" xfId="59" builtinId="8" hidden="1"/>
    <cellStyle name="Hyperlink" xfId="61" builtinId="8" hidden="1"/>
    <cellStyle name="Hyperlink" xfId="65" builtinId="8" hidden="1"/>
    <cellStyle name="Hyperlink" xfId="69" builtinId="8" hidden="1"/>
    <cellStyle name="Hyperlink" xfId="71" builtinId="8" hidden="1"/>
    <cellStyle name="Hyperlink" xfId="51" builtinId="8" hidden="1"/>
    <cellStyle name="Hyperlink" xfId="35" builtinId="8" hidden="1"/>
    <cellStyle name="Hyperlink" xfId="15" builtinId="8" hidden="1"/>
    <cellStyle name="Hyperlink" xfId="19" builtinId="8" hidden="1"/>
    <cellStyle name="Hyperlink" xfId="21" builtinId="8" hidden="1"/>
    <cellStyle name="Hyperlink" xfId="23" builtinId="8" hidden="1"/>
    <cellStyle name="Hyperlink" xfId="27" builtinId="8" hidden="1"/>
    <cellStyle name="Hyperlink" xfId="29" builtinId="8" hidden="1"/>
    <cellStyle name="Hyperlink" xfId="7" builtinId="8" hidden="1"/>
    <cellStyle name="Hyperlink" xfId="11" builtinId="8" hidden="1"/>
    <cellStyle name="Hyperlink" xfId="13" builtinId="8" hidden="1"/>
    <cellStyle name="Hyperlink" xfId="3" builtinId="8" hidden="1"/>
    <cellStyle name="Hyperlink" xfId="1" builtinId="8" hidden="1"/>
    <cellStyle name="Hyperlink" xfId="5" builtinId="8" hidden="1"/>
    <cellStyle name="Hyperlink" xfId="9" builtinId="8" hidden="1"/>
    <cellStyle name="Hyperlink" xfId="25" builtinId="8" hidden="1"/>
    <cellStyle name="Hyperlink" xfId="17" builtinId="8" hidden="1"/>
    <cellStyle name="Hyperlink" xfId="67" builtinId="8" hidden="1"/>
    <cellStyle name="Hyperlink" xfId="63" builtinId="8" hidden="1"/>
    <cellStyle name="Hyperlink" xfId="55" builtinId="8" hidden="1"/>
    <cellStyle name="Hyperlink" xfId="45" builtinId="8" hidden="1"/>
    <cellStyle name="Hyperlink" xfId="37" builtinId="8" hidden="1"/>
    <cellStyle name="Hyperlink" xfId="113" builtinId="8" hidden="1"/>
    <cellStyle name="Hyperlink" xfId="117" builtinId="8" hidden="1"/>
    <cellStyle name="Hyperlink" xfId="121" builtinId="8" hidden="1"/>
    <cellStyle name="Hyperlink" xfId="125" builtinId="8" hidden="1"/>
    <cellStyle name="Hyperlink" xfId="127" builtinId="8" hidden="1"/>
    <cellStyle name="Hyperlink" xfId="129" builtinId="8" hidden="1"/>
    <cellStyle name="Hyperlink" xfId="133" builtinId="8" hidden="1"/>
    <cellStyle name="Hyperlink" xfId="135" builtinId="8" hidden="1"/>
    <cellStyle name="Hyperlink" xfId="137" builtinId="8" hidden="1"/>
    <cellStyle name="Hyperlink" xfId="139" builtinId="8" hidden="1"/>
    <cellStyle name="Hyperlink" xfId="131" builtinId="8" hidden="1"/>
    <cellStyle name="Hyperlink" xfId="123" builtinId="8" hidden="1"/>
    <cellStyle name="Hyperlink" xfId="115" builtinId="8" hidden="1"/>
    <cellStyle name="Hyperlink" xfId="107" builtinId="8" hidden="1"/>
    <cellStyle name="Hyperlink" xfId="99" builtinId="8" hidden="1"/>
    <cellStyle name="Hyperlink" xfId="91" builtinId="8" hidden="1"/>
    <cellStyle name="Hyperlink" xfId="75" builtinId="8" hidden="1"/>
    <cellStyle name="Hyperlink" xfId="31" builtinId="8" hidden="1"/>
    <cellStyle name="Hyperlink" xfId="83" builtinId="8" hidden="1"/>
    <cellStyle name="Hyperlink" xfId="141" builtinId="8" hidden="1"/>
    <cellStyle name="Hyperlink" xfId="119" builtinId="8" hidden="1"/>
    <cellStyle name="Hyperlink" xfId="93" builtinId="8" hidden="1"/>
    <cellStyle name="Hyperlink" xfId="95" builtinId="8" hidden="1"/>
    <cellStyle name="Hyperlink" xfId="97" builtinId="8" hidden="1"/>
    <cellStyle name="Hyperlink" xfId="101" builtinId="8" hidden="1"/>
    <cellStyle name="Hyperlink" xfId="103" builtinId="8" hidden="1"/>
    <cellStyle name="Hyperlink" xfId="105" builtinId="8" hidden="1"/>
    <cellStyle name="Hyperlink" xfId="109" builtinId="8" hidden="1"/>
    <cellStyle name="Hyperlink" xfId="111" builtinId="8" hidden="1"/>
    <cellStyle name="Hyperlink" xfId="81" builtinId="8" hidden="1"/>
    <cellStyle name="Hyperlink" xfId="85" builtinId="8" hidden="1"/>
    <cellStyle name="Hyperlink" xfId="87" builtinId="8" hidden="1"/>
    <cellStyle name="Hyperlink" xfId="89" builtinId="8" hidden="1"/>
    <cellStyle name="Hyperlink" xfId="77" builtinId="8" hidden="1"/>
    <cellStyle name="Hyperlink" xfId="79" builtinId="8" hidden="1"/>
    <cellStyle name="Hyperlink" xfId="73" builtinId="8" hidden="1"/>
    <cellStyle name="Normal" xfId="0" builtinId="0"/>
    <cellStyle name="Normal 2" xfId="143"/>
    <cellStyle name="Normal 2 2" xfId="144"/>
  </cellStyles>
  <dxfs count="16">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a:latin typeface="Arial"/>
                <a:cs typeface="Arial"/>
              </a:defRPr>
            </a:pPr>
            <a:r>
              <a:rPr lang="en-US" sz="2000">
                <a:latin typeface="Arial"/>
                <a:cs typeface="Arial"/>
              </a:rPr>
              <a:t>Release Burndown</a:t>
            </a:r>
          </a:p>
        </c:rich>
      </c:tx>
      <c:overlay val="0"/>
    </c:title>
    <c:autoTitleDeleted val="0"/>
    <c:plotArea>
      <c:layout>
        <c:manualLayout>
          <c:layoutTarget val="inner"/>
          <c:xMode val="edge"/>
          <c:yMode val="edge"/>
          <c:x val="0.120180783089318"/>
          <c:y val="0.15416939381317901"/>
          <c:w val="0.84582022033975601"/>
          <c:h val="0.74499375235526299"/>
        </c:manualLayout>
      </c:layout>
      <c:lineChart>
        <c:grouping val="standard"/>
        <c:varyColors val="0"/>
        <c:ser>
          <c:idx val="0"/>
          <c:order val="0"/>
          <c:spPr>
            <a:ln>
              <a:solidFill>
                <a:schemeClr val="bg1"/>
              </a:solidFill>
            </a:ln>
          </c:spPr>
          <c:marker>
            <c:symbol val="none"/>
          </c:marker>
          <c:trendline>
            <c:trendlineType val="linear"/>
            <c:dispRSqr val="0"/>
            <c:dispEq val="0"/>
          </c:trendline>
          <c:cat>
            <c:numRef>
              <c:f>Charts!$A$6:$A$8</c:f>
              <c:numCache>
                <c:formatCode>General</c:formatCode>
                <c:ptCount val="3"/>
                <c:pt idx="0">
                  <c:v>1</c:v>
                </c:pt>
                <c:pt idx="1">
                  <c:v>2</c:v>
                </c:pt>
                <c:pt idx="2">
                  <c:v>3</c:v>
                </c:pt>
              </c:numCache>
            </c:numRef>
          </c:cat>
          <c:val>
            <c:numRef>
              <c:f>Charts!$F$6:$F$8</c:f>
              <c:numCache>
                <c:formatCode>General</c:formatCode>
                <c:ptCount val="3"/>
                <c:pt idx="0">
                  <c:v>0</c:v>
                </c:pt>
                <c:pt idx="1">
                  <c:v>-145</c:v>
                </c:pt>
                <c:pt idx="2">
                  <c:v>-135</c:v>
                </c:pt>
              </c:numCache>
            </c:numRef>
          </c:val>
          <c:smooth val="0"/>
          <c:extLst>
            <c:ext xmlns:c16="http://schemas.microsoft.com/office/drawing/2014/chart" uri="{C3380CC4-5D6E-409C-BE32-E72D297353CC}">
              <c16:uniqueId val="{00000000-32C2-465F-AAB4-7E4A2D206234}"/>
            </c:ext>
          </c:extLst>
        </c:ser>
        <c:ser>
          <c:idx val="1"/>
          <c:order val="1"/>
          <c:spPr>
            <a:ln>
              <a:solidFill>
                <a:schemeClr val="bg1"/>
              </a:solidFill>
            </a:ln>
          </c:spPr>
          <c:marker>
            <c:symbol val="none"/>
          </c:marker>
          <c:trendline>
            <c:trendlineType val="linear"/>
            <c:dispRSqr val="0"/>
            <c:dispEq val="0"/>
          </c:trendline>
          <c:cat>
            <c:numRef>
              <c:f>Charts!$A$6:$A$8</c:f>
              <c:numCache>
                <c:formatCode>General</c:formatCode>
                <c:ptCount val="3"/>
                <c:pt idx="0">
                  <c:v>1</c:v>
                </c:pt>
                <c:pt idx="1">
                  <c:v>2</c:v>
                </c:pt>
                <c:pt idx="2">
                  <c:v>3</c:v>
                </c:pt>
              </c:numCache>
            </c:numRef>
          </c:cat>
          <c:val>
            <c:numRef>
              <c:f>Charts!$G$6:$G$8</c:f>
              <c:numCache>
                <c:formatCode>General</c:formatCode>
                <c:ptCount val="3"/>
                <c:pt idx="0">
                  <c:v>100</c:v>
                </c:pt>
                <c:pt idx="1">
                  <c:v>25</c:v>
                </c:pt>
                <c:pt idx="2">
                  <c:v>55</c:v>
                </c:pt>
              </c:numCache>
            </c:numRef>
          </c:val>
          <c:smooth val="0"/>
          <c:extLst>
            <c:ext xmlns:c16="http://schemas.microsoft.com/office/drawing/2014/chart" uri="{C3380CC4-5D6E-409C-BE32-E72D297353CC}">
              <c16:uniqueId val="{00000001-32C2-465F-AAB4-7E4A2D206234}"/>
            </c:ext>
          </c:extLst>
        </c:ser>
        <c:dLbls>
          <c:showLegendKey val="0"/>
          <c:showVal val="0"/>
          <c:showCatName val="0"/>
          <c:showSerName val="0"/>
          <c:showPercent val="0"/>
          <c:showBubbleSize val="0"/>
        </c:dLbls>
        <c:upDownBars>
          <c:gapWidth val="150"/>
          <c:upBars>
            <c:spPr>
              <a:solidFill>
                <a:schemeClr val="accent1"/>
              </a:solidFill>
              <a:ln>
                <a:solidFill>
                  <a:schemeClr val="accent1"/>
                </a:solidFill>
              </a:ln>
            </c:spPr>
          </c:upBars>
          <c:downBars/>
        </c:upDownBars>
        <c:smooth val="0"/>
        <c:axId val="2144712184"/>
        <c:axId val="2144717688"/>
      </c:lineChart>
      <c:catAx>
        <c:axId val="2144712184"/>
        <c:scaling>
          <c:orientation val="minMax"/>
        </c:scaling>
        <c:delete val="0"/>
        <c:axPos val="b"/>
        <c:title>
          <c:tx>
            <c:rich>
              <a:bodyPr/>
              <a:lstStyle/>
              <a:p>
                <a:pPr>
                  <a:defRPr sz="1600">
                    <a:latin typeface="Arial" pitchFamily="34" charset="0"/>
                    <a:cs typeface="Arial" pitchFamily="34" charset="0"/>
                  </a:defRPr>
                </a:pPr>
                <a:r>
                  <a:rPr lang="en-AU" sz="1600">
                    <a:latin typeface="Arial" pitchFamily="34" charset="0"/>
                    <a:cs typeface="Arial" pitchFamily="34" charset="0"/>
                  </a:rPr>
                  <a:t>Sprint</a:t>
                </a:r>
              </a:p>
            </c:rich>
          </c:tx>
          <c:overlay val="0"/>
        </c:title>
        <c:numFmt formatCode="#,##0_);\(#,##0\)" sourceLinked="0"/>
        <c:majorTickMark val="out"/>
        <c:minorTickMark val="none"/>
        <c:tickLblPos val="nextTo"/>
        <c:txPr>
          <a:bodyPr rot="0" vert="horz"/>
          <a:lstStyle/>
          <a:p>
            <a:pPr>
              <a:defRPr/>
            </a:pPr>
            <a:endParaRPr lang="en-US"/>
          </a:p>
        </c:txPr>
        <c:crossAx val="2144717688"/>
        <c:crosses val="autoZero"/>
        <c:auto val="1"/>
        <c:lblAlgn val="ctr"/>
        <c:lblOffset val="100"/>
        <c:noMultiLvlLbl val="0"/>
      </c:catAx>
      <c:valAx>
        <c:axId val="2144717688"/>
        <c:scaling>
          <c:orientation val="minMax"/>
        </c:scaling>
        <c:delete val="0"/>
        <c:axPos val="l"/>
        <c:majorGridlines/>
        <c:title>
          <c:tx>
            <c:rich>
              <a:bodyPr rot="-5400000" vert="horz"/>
              <a:lstStyle/>
              <a:p>
                <a:pPr>
                  <a:defRPr sz="1600">
                    <a:latin typeface="Arial" pitchFamily="34" charset="0"/>
                    <a:cs typeface="Arial" pitchFamily="34" charset="0"/>
                  </a:defRPr>
                </a:pPr>
                <a:r>
                  <a:rPr lang="en-US"/>
                  <a:t>Story Points</a:t>
                </a:r>
              </a:p>
            </c:rich>
          </c:tx>
          <c:overlay val="0"/>
        </c:title>
        <c:numFmt formatCode="General" sourceLinked="1"/>
        <c:majorTickMark val="out"/>
        <c:minorTickMark val="none"/>
        <c:tickLblPos val="nextTo"/>
        <c:crossAx val="2144712184"/>
        <c:crosses val="autoZero"/>
        <c:crossBetween val="between"/>
      </c:valAx>
    </c:plotArea>
    <c:plotVisOnly val="1"/>
    <c:dispBlanksAs val="gap"/>
    <c:showDLblsOverMax val="0"/>
  </c:chart>
  <c:printSettings>
    <c:headerFooter/>
    <c:pageMargins b="0.750000000000001" l="0.70000000000000095" r="0.70000000000000095" t="0.750000000000001"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476500" y="5162550"/>
          <a:ext cx="13906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19050</xdr:rowOff>
    </xdr:from>
    <xdr:to>
      <xdr:col>6</xdr:col>
      <xdr:colOff>847725</xdr:colOff>
      <xdr:row>20</xdr:row>
      <xdr:rowOff>9525</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619125" y="3800475"/>
          <a:ext cx="62960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238125</xdr:colOff>
      <xdr:row>1</xdr:row>
      <xdr:rowOff>180975</xdr:rowOff>
    </xdr:from>
    <xdr:to>
      <xdr:col>2</xdr:col>
      <xdr:colOff>527324</xdr:colOff>
      <xdr:row>3</xdr:row>
      <xdr:rowOff>57150</xdr:rowOff>
    </xdr:to>
    <xdr:pic>
      <xdr:nvPicPr>
        <xdr:cNvPr id="21" name="Picture 1" descr="cid:image001.png@01D5D50E.B865DEC0"/>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542925" y="419100"/>
          <a:ext cx="1270274"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0</xdr:row>
      <xdr:rowOff>152400</xdr:rowOff>
    </xdr:from>
    <xdr:to>
      <xdr:col>0</xdr:col>
      <xdr:colOff>898799</xdr:colOff>
      <xdr:row>0</xdr:row>
      <xdr:rowOff>609600</xdr:rowOff>
    </xdr:to>
    <xdr:pic>
      <xdr:nvPicPr>
        <xdr:cNvPr id="3" name="Picture 1" descr="cid:image001.png@01D5D50E.B865DEC0"/>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85725" y="152400"/>
          <a:ext cx="813074"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20</xdr:row>
          <xdr:rowOff>1114425</xdr:rowOff>
        </xdr:from>
        <xdr:to>
          <xdr:col>4</xdr:col>
          <xdr:colOff>600075</xdr:colOff>
          <xdr:row>20</xdr:row>
          <xdr:rowOff>1524000</xdr:rowOff>
        </xdr:to>
        <xdr:sp macro="" textlink="">
          <xdr:nvSpPr>
            <xdr:cNvPr id="3074" name="Object 2" hidden="1">
              <a:extLst>
                <a:ext uri="{63B3BB69-23CF-44E3-9099-C40C66FF867C}">
                  <a14:compatExt spid="_x0000_s307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0</xdr:col>
      <xdr:colOff>38101</xdr:colOff>
      <xdr:row>0</xdr:row>
      <xdr:rowOff>209549</xdr:rowOff>
    </xdr:from>
    <xdr:to>
      <xdr:col>1</xdr:col>
      <xdr:colOff>114300</xdr:colOff>
      <xdr:row>0</xdr:row>
      <xdr:rowOff>676274</xdr:rowOff>
    </xdr:to>
    <xdr:pic>
      <xdr:nvPicPr>
        <xdr:cNvPr id="4" name="Picture 1" descr="cid:image001.png@01D5D50E.B865DEC0"/>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38101" y="209549"/>
          <a:ext cx="1000124"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9525</xdr:colOff>
      <xdr:row>0</xdr:row>
      <xdr:rowOff>9525</xdr:rowOff>
    </xdr:from>
    <xdr:to>
      <xdr:col>17</xdr:col>
      <xdr:colOff>533400</xdr:colOff>
      <xdr:row>15</xdr:row>
      <xdr:rowOff>104775</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3.emf"/><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tabSelected="1" zoomScaleNormal="100" workbookViewId="0">
      <selection activeCell="B6" sqref="B6:G7"/>
    </sheetView>
  </sheetViews>
  <sheetFormatPr defaultColWidth="9.85546875" defaultRowHeight="12.75" x14ac:dyDescent="0.2"/>
  <cols>
    <col min="1" max="1" width="4.5703125" style="4" customWidth="1"/>
    <col min="2" max="2" width="14.7109375" style="1" customWidth="1"/>
    <col min="3" max="3" width="11.5703125" style="3" customWidth="1"/>
    <col min="4" max="4" width="19.5703125" style="1" customWidth="1"/>
    <col min="5" max="5" width="19.7109375" style="1" customWidth="1"/>
    <col min="6" max="6" width="27.7109375" style="1" customWidth="1"/>
    <col min="7" max="7" width="17.85546875" style="2" customWidth="1"/>
    <col min="8" max="16384" width="9.85546875" style="1"/>
  </cols>
  <sheetData>
    <row r="1" spans="2:7" ht="18.75" thickBot="1" x14ac:dyDescent="0.3">
      <c r="B1" s="29"/>
      <c r="C1" s="29"/>
      <c r="D1" s="4"/>
      <c r="E1" s="4"/>
      <c r="F1" s="4"/>
      <c r="G1" s="27"/>
    </row>
    <row r="2" spans="2:7" ht="18" x14ac:dyDescent="0.25">
      <c r="B2" s="34"/>
      <c r="C2" s="33"/>
      <c r="D2" s="32"/>
      <c r="E2" s="32"/>
      <c r="F2" s="32"/>
      <c r="G2" s="31"/>
    </row>
    <row r="3" spans="2:7" ht="18" x14ac:dyDescent="0.25">
      <c r="B3" s="30"/>
      <c r="C3" s="29"/>
      <c r="D3" s="4"/>
      <c r="E3" s="4"/>
      <c r="F3" s="4"/>
      <c r="G3" s="22"/>
    </row>
    <row r="4" spans="2:7" ht="18" x14ac:dyDescent="0.25">
      <c r="B4" s="30"/>
      <c r="C4" s="29"/>
      <c r="D4" s="4"/>
      <c r="E4" s="4"/>
      <c r="F4" s="4"/>
      <c r="G4" s="22"/>
    </row>
    <row r="5" spans="2:7" ht="18" x14ac:dyDescent="0.25">
      <c r="B5" s="30"/>
      <c r="C5" s="29"/>
      <c r="D5" s="4"/>
      <c r="E5" s="4"/>
      <c r="F5" s="4"/>
      <c r="G5" s="22"/>
    </row>
    <row r="6" spans="2:7" ht="20.25" customHeight="1" x14ac:dyDescent="0.2">
      <c r="B6" s="94"/>
      <c r="C6" s="95"/>
      <c r="D6" s="95"/>
      <c r="E6" s="95"/>
      <c r="F6" s="95"/>
      <c r="G6" s="96"/>
    </row>
    <row r="7" spans="2:7" ht="21" customHeight="1" x14ac:dyDescent="0.2">
      <c r="B7" s="94"/>
      <c r="C7" s="95"/>
      <c r="D7" s="95"/>
      <c r="E7" s="95"/>
      <c r="F7" s="95"/>
      <c r="G7" s="96"/>
    </row>
    <row r="8" spans="2:7" ht="29.25" customHeight="1" x14ac:dyDescent="0.2">
      <c r="B8" s="100" t="s">
        <v>0</v>
      </c>
      <c r="C8" s="101"/>
      <c r="D8" s="101"/>
      <c r="E8" s="101"/>
      <c r="F8" s="101"/>
      <c r="G8" s="102"/>
    </row>
    <row r="9" spans="2:7" ht="29.25" customHeight="1" x14ac:dyDescent="0.2">
      <c r="B9" s="100"/>
      <c r="C9" s="101"/>
      <c r="D9" s="101"/>
      <c r="E9" s="101"/>
      <c r="F9" s="101"/>
      <c r="G9" s="102"/>
    </row>
    <row r="10" spans="2:7" ht="55.5" customHeight="1" x14ac:dyDescent="0.2">
      <c r="B10" s="94" t="s">
        <v>1</v>
      </c>
      <c r="C10" s="95"/>
      <c r="D10" s="95"/>
      <c r="E10" s="95"/>
      <c r="F10" s="95"/>
      <c r="G10" s="96"/>
    </row>
    <row r="11" spans="2:7" ht="18.75" customHeight="1" x14ac:dyDescent="0.2">
      <c r="B11" s="97"/>
      <c r="C11" s="98"/>
      <c r="D11" s="98"/>
      <c r="E11" s="98"/>
      <c r="F11" s="98"/>
      <c r="G11" s="99"/>
    </row>
    <row r="12" spans="2:7" ht="20.25" x14ac:dyDescent="0.2">
      <c r="B12" s="88"/>
      <c r="C12" s="89"/>
      <c r="D12" s="89"/>
      <c r="E12" s="89"/>
      <c r="F12" s="89"/>
      <c r="G12" s="90"/>
    </row>
    <row r="13" spans="2:7" x14ac:dyDescent="0.2">
      <c r="B13" s="28"/>
      <c r="C13" s="27"/>
      <c r="D13" s="27"/>
      <c r="E13" s="27"/>
      <c r="F13" s="27"/>
      <c r="G13" s="25"/>
    </row>
    <row r="14" spans="2:7" x14ac:dyDescent="0.2">
      <c r="B14" s="15"/>
      <c r="C14" s="70"/>
      <c r="D14" s="4"/>
      <c r="E14" s="4"/>
      <c r="F14" s="4"/>
      <c r="G14" s="25"/>
    </row>
    <row r="15" spans="2:7" x14ac:dyDescent="0.2">
      <c r="B15" s="15"/>
      <c r="C15" s="70"/>
      <c r="D15" s="4"/>
      <c r="E15" s="4"/>
      <c r="F15" s="4"/>
      <c r="G15" s="25"/>
    </row>
    <row r="16" spans="2:7" x14ac:dyDescent="0.2">
      <c r="B16" s="15"/>
      <c r="C16" s="70"/>
      <c r="D16" s="4"/>
      <c r="E16" s="4"/>
      <c r="F16" s="4"/>
      <c r="G16" s="25"/>
    </row>
    <row r="17" spans="1:8" x14ac:dyDescent="0.2">
      <c r="B17" s="15"/>
      <c r="C17" s="70"/>
      <c r="D17" s="4"/>
      <c r="E17" s="4"/>
      <c r="F17" s="4"/>
      <c r="G17" s="25"/>
    </row>
    <row r="18" spans="1:8" x14ac:dyDescent="0.2">
      <c r="B18" s="15"/>
      <c r="C18" s="70"/>
      <c r="D18" s="4"/>
      <c r="E18" s="4"/>
      <c r="F18" s="4"/>
      <c r="G18" s="25"/>
    </row>
    <row r="19" spans="1:8" x14ac:dyDescent="0.2">
      <c r="B19" s="15"/>
      <c r="C19" s="70"/>
      <c r="D19" s="4"/>
      <c r="E19" s="4"/>
      <c r="F19" s="4"/>
      <c r="G19" s="25"/>
    </row>
    <row r="20" spans="1:8" ht="14.25" x14ac:dyDescent="0.2">
      <c r="B20" s="91"/>
      <c r="C20" s="92"/>
      <c r="D20" s="92"/>
      <c r="E20" s="92"/>
      <c r="F20" s="92"/>
      <c r="G20" s="93"/>
      <c r="H20" s="26"/>
    </row>
    <row r="21" spans="1:8" x14ac:dyDescent="0.2">
      <c r="B21" s="15"/>
      <c r="C21" s="70"/>
      <c r="D21" s="4"/>
      <c r="E21" s="4"/>
      <c r="F21" s="4"/>
      <c r="G21" s="25"/>
    </row>
    <row r="22" spans="1:8" x14ac:dyDescent="0.2">
      <c r="B22" s="15"/>
      <c r="C22" s="70"/>
      <c r="D22" s="4"/>
      <c r="E22" s="4"/>
      <c r="F22" s="4"/>
      <c r="G22" s="25"/>
    </row>
    <row r="23" spans="1:8" x14ac:dyDescent="0.2">
      <c r="B23" s="15"/>
      <c r="C23" s="70"/>
      <c r="D23" s="4"/>
      <c r="E23" s="4"/>
      <c r="F23" s="4"/>
      <c r="G23" s="25"/>
    </row>
    <row r="24" spans="1:8" ht="25.5" x14ac:dyDescent="0.2">
      <c r="B24" s="15"/>
      <c r="C24" s="24"/>
      <c r="D24" s="24" t="s">
        <v>2</v>
      </c>
      <c r="E24" s="24" t="s">
        <v>3</v>
      </c>
      <c r="F24" s="24" t="s">
        <v>4</v>
      </c>
      <c r="G24" s="22"/>
      <c r="H24" s="4"/>
    </row>
    <row r="25" spans="1:8" ht="21" customHeight="1" x14ac:dyDescent="0.2">
      <c r="B25" s="15"/>
      <c r="C25" s="23" t="s">
        <v>5</v>
      </c>
      <c r="D25" s="61" t="s">
        <v>6</v>
      </c>
      <c r="E25" s="61"/>
      <c r="F25" s="61"/>
      <c r="G25" s="22"/>
      <c r="H25" s="4"/>
    </row>
    <row r="26" spans="1:8" ht="21" customHeight="1" x14ac:dyDescent="0.2">
      <c r="B26" s="15"/>
      <c r="C26" s="23" t="s">
        <v>7</v>
      </c>
      <c r="D26" s="61"/>
      <c r="E26" s="61"/>
      <c r="F26" s="61"/>
      <c r="G26" s="22"/>
      <c r="H26" s="4"/>
    </row>
    <row r="27" spans="1:8" ht="21" customHeight="1" x14ac:dyDescent="0.2">
      <c r="B27" s="15"/>
      <c r="C27" s="23" t="s">
        <v>8</v>
      </c>
      <c r="D27" s="71"/>
      <c r="E27" s="71"/>
      <c r="F27" s="71"/>
      <c r="G27" s="22"/>
      <c r="H27" s="4"/>
    </row>
    <row r="28" spans="1:8" ht="21" customHeight="1" x14ac:dyDescent="0.2">
      <c r="B28" s="15"/>
      <c r="C28" s="23" t="s">
        <v>9</v>
      </c>
      <c r="D28" s="72"/>
      <c r="E28" s="72"/>
      <c r="F28" s="72"/>
      <c r="G28" s="22"/>
      <c r="H28" s="4"/>
    </row>
    <row r="29" spans="1:8" s="16" customFormat="1" x14ac:dyDescent="0.2">
      <c r="A29" s="18"/>
      <c r="B29" s="15"/>
      <c r="C29" s="21"/>
      <c r="D29" s="4"/>
      <c r="E29" s="4"/>
      <c r="F29" s="18"/>
      <c r="G29" s="17"/>
    </row>
    <row r="30" spans="1:8" s="16" customFormat="1" x14ac:dyDescent="0.2">
      <c r="A30" s="18"/>
      <c r="B30" s="20"/>
      <c r="C30" s="19"/>
      <c r="D30" s="4"/>
      <c r="E30" s="4"/>
      <c r="F30" s="18"/>
      <c r="G30" s="17"/>
    </row>
    <row r="31" spans="1:8" x14ac:dyDescent="0.2">
      <c r="B31" s="15"/>
      <c r="C31" s="14"/>
      <c r="D31" s="73"/>
      <c r="E31" s="73"/>
      <c r="F31" s="73"/>
      <c r="G31" s="74"/>
    </row>
    <row r="32" spans="1:8" ht="13.5" thickBot="1" x14ac:dyDescent="0.25">
      <c r="B32" s="13" t="s">
        <v>10</v>
      </c>
      <c r="C32" s="12"/>
      <c r="D32" s="11"/>
      <c r="E32" s="11"/>
      <c r="F32" s="10" t="s">
        <v>11</v>
      </c>
      <c r="G32" s="9"/>
    </row>
    <row r="33" spans="2:4" ht="12.75" customHeight="1" x14ac:dyDescent="0.2">
      <c r="C33" s="75"/>
    </row>
    <row r="34" spans="2:4" x14ac:dyDescent="0.2">
      <c r="B34" s="8"/>
      <c r="C34" s="7"/>
      <c r="D34" s="6"/>
    </row>
    <row r="35" spans="2:4" x14ac:dyDescent="0.2">
      <c r="B35" s="5"/>
      <c r="C35" s="75"/>
    </row>
  </sheetData>
  <sheetProtection selectLockedCells="1"/>
  <mergeCells count="6">
    <mergeCell ref="B12:G12"/>
    <mergeCell ref="B20:G20"/>
    <mergeCell ref="B6:G7"/>
    <mergeCell ref="B10:G10"/>
    <mergeCell ref="B11:G11"/>
    <mergeCell ref="B8:G9"/>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
  <sheetViews>
    <sheetView zoomScaleNormal="100" workbookViewId="0">
      <selection activeCell="B1" sqref="B1:H1"/>
    </sheetView>
  </sheetViews>
  <sheetFormatPr defaultColWidth="9.85546875" defaultRowHeight="12.75" x14ac:dyDescent="0.2"/>
  <cols>
    <col min="1" max="1" width="15.7109375" style="38" customWidth="1"/>
    <col min="2" max="2" width="7.85546875" style="36" customWidth="1"/>
    <col min="3" max="3" width="41.42578125" style="36" customWidth="1"/>
    <col min="4" max="4" width="86.5703125" style="36" customWidth="1"/>
    <col min="5" max="5" width="15.85546875" style="36" customWidth="1"/>
    <col min="6" max="6" width="22.7109375" style="37" bestFit="1" customWidth="1"/>
    <col min="7" max="16384" width="9.85546875" style="36"/>
  </cols>
  <sheetData>
    <row r="1" spans="2:15" s="35" customFormat="1" ht="57" customHeight="1" thickBot="1" x14ac:dyDescent="0.3">
      <c r="B1" s="105" t="s">
        <v>12</v>
      </c>
      <c r="C1" s="106"/>
      <c r="D1" s="106"/>
      <c r="E1" s="106"/>
      <c r="F1" s="106"/>
      <c r="G1" s="106"/>
      <c r="H1" s="106"/>
      <c r="I1" s="76"/>
      <c r="J1" s="76"/>
      <c r="K1" s="76"/>
      <c r="L1" s="76"/>
      <c r="M1" s="76"/>
      <c r="N1" s="77"/>
      <c r="O1" s="77"/>
    </row>
    <row r="2" spans="2:15" ht="13.5" thickTop="1" x14ac:dyDescent="0.2">
      <c r="B2" s="78"/>
      <c r="C2" s="78"/>
      <c r="D2" s="78"/>
      <c r="E2" s="78"/>
      <c r="F2" s="79"/>
      <c r="G2" s="78"/>
      <c r="H2" s="78"/>
      <c r="I2" s="78"/>
      <c r="J2" s="78"/>
      <c r="K2" s="78"/>
      <c r="L2" s="78"/>
      <c r="M2" s="78"/>
      <c r="N2" s="78"/>
      <c r="O2" s="78"/>
    </row>
    <row r="3" spans="2:15" ht="3" customHeight="1" x14ac:dyDescent="0.2">
      <c r="B3" s="78"/>
      <c r="C3" s="78"/>
      <c r="D3" s="78"/>
      <c r="E3" s="78"/>
      <c r="F3" s="79"/>
      <c r="G3" s="78"/>
      <c r="H3" s="78"/>
      <c r="I3" s="78"/>
      <c r="J3" s="78"/>
      <c r="K3" s="78"/>
      <c r="L3" s="78"/>
      <c r="M3" s="78"/>
      <c r="N3" s="78"/>
      <c r="O3" s="78"/>
    </row>
    <row r="4" spans="2:15" ht="29.1" customHeight="1" x14ac:dyDescent="0.2">
      <c r="B4" s="78"/>
      <c r="C4" s="103" t="s">
        <v>13</v>
      </c>
      <c r="D4" s="104"/>
      <c r="E4" s="78"/>
      <c r="F4" s="79"/>
      <c r="G4" s="78"/>
      <c r="H4" s="78"/>
      <c r="I4" s="78"/>
      <c r="J4" s="78"/>
      <c r="K4" s="78"/>
      <c r="L4" s="78"/>
      <c r="M4" s="78"/>
      <c r="N4" s="78"/>
      <c r="O4" s="78"/>
    </row>
    <row r="5" spans="2:15" x14ac:dyDescent="0.2">
      <c r="B5" s="78"/>
      <c r="C5" s="80" t="s">
        <v>14</v>
      </c>
      <c r="D5" s="80"/>
      <c r="E5" s="78"/>
      <c r="F5" s="79"/>
      <c r="G5" s="78"/>
      <c r="H5" s="78"/>
      <c r="I5" s="78"/>
      <c r="J5" s="78"/>
      <c r="K5" s="78"/>
      <c r="L5" s="78"/>
      <c r="M5" s="78"/>
      <c r="N5" s="78"/>
      <c r="O5" s="78"/>
    </row>
    <row r="6" spans="2:15" ht="93.75" customHeight="1" x14ac:dyDescent="0.2">
      <c r="B6" s="78"/>
      <c r="C6" s="107" t="s">
        <v>15</v>
      </c>
      <c r="D6" s="108"/>
      <c r="E6" s="78"/>
      <c r="F6" s="79"/>
      <c r="G6" s="78"/>
      <c r="H6" s="78"/>
      <c r="I6" s="78"/>
      <c r="J6" s="78"/>
      <c r="K6" s="78"/>
      <c r="L6" s="78"/>
      <c r="M6" s="78"/>
      <c r="N6" s="78"/>
      <c r="O6" s="78"/>
    </row>
    <row r="7" spans="2:15" ht="25.5" x14ac:dyDescent="0.2">
      <c r="B7" s="78"/>
      <c r="C7" s="41" t="s">
        <v>16</v>
      </c>
      <c r="D7" s="81" t="s">
        <v>17</v>
      </c>
      <c r="E7" s="78"/>
      <c r="F7" s="79"/>
      <c r="G7" s="78"/>
      <c r="H7" s="78"/>
      <c r="I7" s="78"/>
      <c r="J7" s="78"/>
      <c r="K7" s="78"/>
      <c r="L7" s="78"/>
      <c r="M7" s="78"/>
      <c r="N7" s="78"/>
      <c r="O7" s="78"/>
    </row>
    <row r="8" spans="2:15" ht="51" x14ac:dyDescent="0.2">
      <c r="B8" s="78"/>
      <c r="C8" s="41" t="s">
        <v>18</v>
      </c>
      <c r="D8" s="81" t="s">
        <v>19</v>
      </c>
      <c r="E8" s="78"/>
      <c r="F8" s="79"/>
      <c r="G8" s="78"/>
      <c r="H8" s="78"/>
      <c r="I8" s="78"/>
      <c r="J8" s="78"/>
      <c r="K8" s="78"/>
      <c r="L8" s="78"/>
      <c r="M8" s="78"/>
      <c r="N8" s="78"/>
      <c r="O8" s="78"/>
    </row>
    <row r="9" spans="2:15" ht="76.5" x14ac:dyDescent="0.2">
      <c r="B9" s="78"/>
      <c r="C9" s="41" t="s">
        <v>20</v>
      </c>
      <c r="D9" s="81" t="s">
        <v>21</v>
      </c>
      <c r="E9" s="78"/>
      <c r="F9" s="79"/>
      <c r="G9" s="78"/>
      <c r="H9" s="78"/>
      <c r="I9" s="78"/>
      <c r="J9" s="78"/>
      <c r="K9" s="78"/>
      <c r="L9" s="78"/>
      <c r="M9" s="78"/>
      <c r="N9" s="78"/>
      <c r="O9" s="78"/>
    </row>
    <row r="10" spans="2:15" ht="38.25" x14ac:dyDescent="0.2">
      <c r="B10" s="78"/>
      <c r="C10" s="41" t="s">
        <v>22</v>
      </c>
      <c r="D10" s="81" t="s">
        <v>23</v>
      </c>
      <c r="E10" s="78"/>
      <c r="F10" s="79"/>
      <c r="G10" s="78"/>
      <c r="H10" s="78"/>
      <c r="I10" s="78"/>
      <c r="J10" s="78"/>
      <c r="K10" s="78"/>
      <c r="L10" s="78"/>
      <c r="M10" s="78"/>
      <c r="N10" s="78"/>
      <c r="O10" s="78"/>
    </row>
    <row r="11" spans="2:15" ht="76.5" x14ac:dyDescent="0.2">
      <c r="B11" s="78"/>
      <c r="C11" s="41" t="s">
        <v>24</v>
      </c>
      <c r="D11" s="81" t="s">
        <v>25</v>
      </c>
      <c r="E11" s="78"/>
      <c r="F11" s="79"/>
      <c r="G11" s="78"/>
      <c r="H11" s="78"/>
      <c r="I11" s="78"/>
      <c r="J11" s="78"/>
      <c r="K11" s="78"/>
      <c r="L11" s="78"/>
      <c r="M11" s="78"/>
      <c r="N11" s="78"/>
      <c r="O11" s="78"/>
    </row>
    <row r="12" spans="2:15" ht="38.25" x14ac:dyDescent="0.2">
      <c r="B12" s="78"/>
      <c r="C12" s="41" t="s">
        <v>26</v>
      </c>
      <c r="D12" s="82" t="s">
        <v>27</v>
      </c>
      <c r="E12" s="78"/>
      <c r="F12" s="79"/>
      <c r="G12" s="78"/>
      <c r="H12" s="78"/>
      <c r="I12" s="78"/>
      <c r="J12" s="78"/>
      <c r="K12" s="78"/>
      <c r="L12" s="78"/>
      <c r="M12" s="78"/>
      <c r="N12" s="78"/>
      <c r="O12" s="78"/>
    </row>
    <row r="13" spans="2:15" ht="51" x14ac:dyDescent="0.2">
      <c r="B13" s="78"/>
      <c r="C13" s="41" t="s">
        <v>28</v>
      </c>
      <c r="D13" s="82" t="s">
        <v>29</v>
      </c>
      <c r="E13" s="78"/>
      <c r="F13" s="79"/>
      <c r="G13" s="78"/>
      <c r="H13" s="78"/>
      <c r="I13" s="78"/>
      <c r="J13" s="78"/>
      <c r="K13" s="78"/>
      <c r="L13" s="78"/>
      <c r="M13" s="78"/>
      <c r="N13" s="78"/>
      <c r="O13" s="78"/>
    </row>
    <row r="14" spans="2:15" x14ac:dyDescent="0.2">
      <c r="B14" s="78"/>
      <c r="C14" s="41" t="s">
        <v>30</v>
      </c>
      <c r="D14" s="83" t="s">
        <v>31</v>
      </c>
      <c r="E14" s="78"/>
      <c r="F14" s="79"/>
      <c r="G14" s="78"/>
      <c r="H14" s="78"/>
      <c r="I14" s="78"/>
      <c r="J14" s="78"/>
      <c r="K14" s="78"/>
      <c r="L14" s="78"/>
      <c r="M14" s="78"/>
      <c r="N14" s="78"/>
      <c r="O14" s="78"/>
    </row>
    <row r="15" spans="2:15" x14ac:dyDescent="0.2">
      <c r="B15" s="78"/>
      <c r="C15" s="41" t="s">
        <v>32</v>
      </c>
      <c r="D15" s="83" t="s">
        <v>33</v>
      </c>
      <c r="E15" s="78"/>
      <c r="F15" s="79"/>
      <c r="G15" s="78"/>
      <c r="H15" s="78"/>
      <c r="I15" s="78"/>
      <c r="J15" s="78"/>
      <c r="K15" s="78"/>
      <c r="L15" s="78"/>
      <c r="M15" s="78"/>
      <c r="N15" s="78"/>
      <c r="O15" s="78"/>
    </row>
    <row r="16" spans="2:15" x14ac:dyDescent="0.2">
      <c r="B16" s="78"/>
      <c r="C16" s="41" t="s">
        <v>34</v>
      </c>
      <c r="D16" s="83" t="s">
        <v>35</v>
      </c>
      <c r="E16" s="78"/>
      <c r="F16" s="79"/>
      <c r="G16" s="78"/>
      <c r="H16" s="78"/>
      <c r="I16" s="78"/>
      <c r="J16" s="78"/>
      <c r="K16" s="78"/>
      <c r="L16" s="78"/>
      <c r="M16" s="78"/>
      <c r="N16" s="78"/>
      <c r="O16" s="78"/>
    </row>
    <row r="17" spans="1:4" ht="25.5" x14ac:dyDescent="0.2">
      <c r="A17" s="84"/>
      <c r="B17" s="78"/>
      <c r="C17" s="41" t="s">
        <v>36</v>
      </c>
      <c r="D17" s="85" t="s">
        <v>37</v>
      </c>
    </row>
    <row r="19" spans="1:4" ht="29.1" customHeight="1" x14ac:dyDescent="0.2">
      <c r="A19" s="84"/>
      <c r="B19" s="78"/>
      <c r="C19" s="103" t="s">
        <v>38</v>
      </c>
      <c r="D19" s="104"/>
    </row>
    <row r="20" spans="1:4" ht="25.5" x14ac:dyDescent="0.2">
      <c r="A20" s="84"/>
      <c r="B20" s="78"/>
      <c r="C20" s="42" t="s">
        <v>26</v>
      </c>
      <c r="D20" s="83" t="s">
        <v>39</v>
      </c>
    </row>
    <row r="21" spans="1:4" ht="39" customHeight="1" x14ac:dyDescent="0.2">
      <c r="A21" s="84"/>
      <c r="B21" s="78"/>
      <c r="C21" s="43" t="s">
        <v>40</v>
      </c>
      <c r="D21" s="83" t="s">
        <v>41</v>
      </c>
    </row>
    <row r="22" spans="1:4" ht="46.5" customHeight="1" x14ac:dyDescent="0.2">
      <c r="A22" s="84"/>
      <c r="B22" s="78"/>
      <c r="C22" s="42" t="s">
        <v>30</v>
      </c>
      <c r="D22" s="83" t="s">
        <v>42</v>
      </c>
    </row>
    <row r="23" spans="1:4" ht="38.25" x14ac:dyDescent="0.2">
      <c r="A23" s="84"/>
      <c r="B23" s="78"/>
      <c r="C23" s="42" t="s">
        <v>43</v>
      </c>
      <c r="D23" s="83" t="s">
        <v>44</v>
      </c>
    </row>
    <row r="24" spans="1:4" ht="25.5" x14ac:dyDescent="0.2">
      <c r="A24" s="39"/>
      <c r="B24" s="40"/>
      <c r="C24" s="42" t="s">
        <v>45</v>
      </c>
      <c r="D24" s="83" t="s">
        <v>46</v>
      </c>
    </row>
    <row r="25" spans="1:4" ht="127.5" x14ac:dyDescent="0.2">
      <c r="A25" s="84"/>
      <c r="B25" s="78"/>
      <c r="C25" s="42" t="s">
        <v>47</v>
      </c>
      <c r="D25" s="83" t="s">
        <v>48</v>
      </c>
    </row>
    <row r="28" spans="1:4" ht="354.75" customHeight="1" x14ac:dyDescent="0.2">
      <c r="A28" s="84"/>
      <c r="B28" s="78"/>
      <c r="C28" s="78"/>
      <c r="D28" s="78"/>
    </row>
    <row r="32" spans="1:4" ht="360.75" customHeight="1" x14ac:dyDescent="0.2">
      <c r="A32" s="84"/>
      <c r="B32" s="78"/>
      <c r="C32" s="78"/>
      <c r="D32" s="78"/>
    </row>
    <row r="34" ht="153" customHeight="1" x14ac:dyDescent="0.2"/>
    <row r="37" ht="33" customHeight="1" x14ac:dyDescent="0.2"/>
    <row r="38" ht="33" customHeight="1" x14ac:dyDescent="0.2"/>
    <row r="39" ht="25.5" customHeight="1" x14ac:dyDescent="0.2"/>
    <row r="40" ht="25.5" customHeight="1" x14ac:dyDescent="0.2"/>
    <row r="41" ht="18" customHeight="1" x14ac:dyDescent="0.2"/>
    <row r="42" ht="25.5" customHeight="1" x14ac:dyDescent="0.2"/>
    <row r="43" ht="25.5" customHeight="1" x14ac:dyDescent="0.2"/>
  </sheetData>
  <sheetProtection selectLockedCells="1" selectUnlockedCells="1"/>
  <mergeCells count="4">
    <mergeCell ref="C19:D19"/>
    <mergeCell ref="B1:H1"/>
    <mergeCell ref="C4:D4"/>
    <mergeCell ref="C6:D6"/>
  </mergeCells>
  <dataValidations count="2">
    <dataValidation type="list" allowBlank="1" showInputMessage="1" showErrorMessage="1" sqref="D1:G1">
      <formula1>"Simple,Average,Complex"</formula1>
    </dataValidation>
    <dataValidation type="list" allowBlank="1" showInputMessage="1" showErrorMessage="1" sqref="H1">
      <formula1>"Functional, External Interface, User Interface,System Interface, Non functional"</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2"/>
  <sheetViews>
    <sheetView zoomScaleNormal="100" workbookViewId="0">
      <pane ySplit="3" topLeftCell="A14" activePane="bottomLeft" state="frozen"/>
      <selection pane="bottomLeft" sqref="A1:F1"/>
    </sheetView>
  </sheetViews>
  <sheetFormatPr defaultColWidth="8.85546875" defaultRowHeight="12" x14ac:dyDescent="0.25"/>
  <cols>
    <col min="1" max="1" width="13.85546875" style="45" customWidth="1"/>
    <col min="2" max="3" width="17.42578125" style="45" customWidth="1"/>
    <col min="4" max="4" width="20" style="45" customWidth="1"/>
    <col min="5" max="5" width="40.42578125" style="45" customWidth="1"/>
    <col min="6" max="6" width="14.85546875" style="45" bestFit="1" customWidth="1"/>
    <col min="7" max="7" width="14.85546875" style="45" customWidth="1"/>
    <col min="8" max="8" width="8.85546875" style="45"/>
    <col min="9" max="9" width="8.28515625" style="46" customWidth="1"/>
    <col min="10" max="10" width="7.7109375" style="45" customWidth="1"/>
    <col min="11" max="16384" width="8.85546875" style="45"/>
  </cols>
  <sheetData>
    <row r="1" spans="1:13" s="44" customFormat="1" ht="57" customHeight="1" thickBot="1" x14ac:dyDescent="0.3">
      <c r="A1" s="109" t="s">
        <v>49</v>
      </c>
      <c r="B1" s="109"/>
      <c r="C1" s="109"/>
      <c r="D1" s="109"/>
      <c r="E1" s="109"/>
      <c r="F1" s="109"/>
      <c r="G1" s="57"/>
      <c r="H1" s="86"/>
      <c r="I1" s="86"/>
      <c r="J1" s="86"/>
      <c r="K1" s="86"/>
      <c r="L1" s="87"/>
      <c r="M1" s="87"/>
    </row>
    <row r="2" spans="1:13" s="56" customFormat="1" ht="15.75" customHeight="1" thickTop="1" x14ac:dyDescent="0.25">
      <c r="A2" s="111"/>
      <c r="B2" s="111"/>
      <c r="C2" s="111"/>
      <c r="D2" s="111"/>
      <c r="E2" s="111"/>
      <c r="F2" s="111"/>
      <c r="G2" s="112"/>
      <c r="H2" s="110" t="s">
        <v>30</v>
      </c>
      <c r="I2" s="110"/>
      <c r="J2" s="110"/>
      <c r="K2" s="110"/>
      <c r="L2" s="48"/>
    </row>
    <row r="3" spans="1:13" s="48" customFormat="1" ht="38.25" x14ac:dyDescent="0.25">
      <c r="A3" s="47" t="s">
        <v>50</v>
      </c>
      <c r="B3" s="47" t="s">
        <v>18</v>
      </c>
      <c r="C3" s="47" t="s">
        <v>20</v>
      </c>
      <c r="D3" s="47" t="s">
        <v>22</v>
      </c>
      <c r="E3" s="47" t="s">
        <v>24</v>
      </c>
      <c r="F3" s="60" t="s">
        <v>26</v>
      </c>
      <c r="G3" s="60" t="s">
        <v>51</v>
      </c>
      <c r="H3" s="58" t="s">
        <v>30</v>
      </c>
      <c r="I3" s="58" t="s">
        <v>32</v>
      </c>
      <c r="J3" s="58" t="s">
        <v>34</v>
      </c>
      <c r="K3" s="58" t="s">
        <v>36</v>
      </c>
    </row>
    <row r="4" spans="1:13" ht="288" x14ac:dyDescent="0.25">
      <c r="A4" s="62" t="s">
        <v>52</v>
      </c>
      <c r="B4" s="63" t="s">
        <v>53</v>
      </c>
      <c r="C4" s="62" t="s">
        <v>54</v>
      </c>
      <c r="D4" s="62" t="s">
        <v>55</v>
      </c>
      <c r="E4" s="62" t="s">
        <v>56</v>
      </c>
    </row>
    <row r="5" spans="1:13" ht="108" x14ac:dyDescent="0.25">
      <c r="A5" s="62" t="s">
        <v>57</v>
      </c>
      <c r="B5" s="65" t="s">
        <v>58</v>
      </c>
      <c r="C5" s="62" t="s">
        <v>54</v>
      </c>
      <c r="D5" s="64" t="s">
        <v>59</v>
      </c>
      <c r="E5" s="64" t="s">
        <v>60</v>
      </c>
    </row>
    <row r="6" spans="1:13" ht="96" x14ac:dyDescent="0.25">
      <c r="A6" s="62" t="s">
        <v>61</v>
      </c>
      <c r="B6" s="63" t="s">
        <v>62</v>
      </c>
      <c r="C6" s="64" t="s">
        <v>63</v>
      </c>
      <c r="D6" s="64" t="s">
        <v>64</v>
      </c>
      <c r="E6" s="64" t="s">
        <v>65</v>
      </c>
    </row>
    <row r="7" spans="1:13" ht="84" x14ac:dyDescent="0.2">
      <c r="A7" s="62" t="s">
        <v>66</v>
      </c>
      <c r="B7" s="66" t="s">
        <v>67</v>
      </c>
      <c r="C7" s="64" t="s">
        <v>68</v>
      </c>
      <c r="D7" s="64" t="s">
        <v>69</v>
      </c>
      <c r="E7" s="64" t="s">
        <v>140</v>
      </c>
      <c r="I7" s="45"/>
    </row>
    <row r="8" spans="1:13" ht="60" x14ac:dyDescent="0.2">
      <c r="A8" s="62" t="s">
        <v>70</v>
      </c>
      <c r="B8" s="66" t="s">
        <v>71</v>
      </c>
      <c r="C8" s="64" t="s">
        <v>68</v>
      </c>
      <c r="D8" s="64" t="s">
        <v>72</v>
      </c>
      <c r="E8" s="64" t="s">
        <v>73</v>
      </c>
      <c r="I8" s="45"/>
    </row>
    <row r="9" spans="1:13" ht="84" x14ac:dyDescent="0.25">
      <c r="A9" s="62" t="s">
        <v>74</v>
      </c>
      <c r="B9" s="67" t="s">
        <v>75</v>
      </c>
      <c r="C9" s="64" t="s">
        <v>76</v>
      </c>
      <c r="D9" s="64" t="s">
        <v>77</v>
      </c>
      <c r="E9" s="64" t="s">
        <v>78</v>
      </c>
    </row>
    <row r="10" spans="1:13" ht="72" x14ac:dyDescent="0.2">
      <c r="A10" s="62" t="s">
        <v>79</v>
      </c>
      <c r="B10" s="66" t="s">
        <v>80</v>
      </c>
      <c r="C10" s="64" t="s">
        <v>68</v>
      </c>
      <c r="D10" s="64" t="s">
        <v>81</v>
      </c>
      <c r="E10" s="64" t="s">
        <v>141</v>
      </c>
    </row>
    <row r="11" spans="1:13" ht="60" x14ac:dyDescent="0.2">
      <c r="A11" s="62" t="s">
        <v>82</v>
      </c>
      <c r="B11" s="66" t="s">
        <v>83</v>
      </c>
      <c r="C11" s="64" t="s">
        <v>84</v>
      </c>
      <c r="D11" s="64" t="s">
        <v>85</v>
      </c>
      <c r="E11" s="64" t="s">
        <v>86</v>
      </c>
    </row>
    <row r="12" spans="1:13" ht="84" x14ac:dyDescent="0.2">
      <c r="A12" s="62" t="s">
        <v>87</v>
      </c>
      <c r="B12" s="66" t="s">
        <v>88</v>
      </c>
      <c r="C12" s="64" t="s">
        <v>68</v>
      </c>
      <c r="D12" s="64" t="s">
        <v>89</v>
      </c>
      <c r="E12" s="64" t="s">
        <v>90</v>
      </c>
    </row>
    <row r="13" spans="1:13" ht="48" x14ac:dyDescent="0.2">
      <c r="A13" s="62" t="s">
        <v>91</v>
      </c>
      <c r="B13" s="68" t="s">
        <v>92</v>
      </c>
      <c r="C13" s="64" t="s">
        <v>76</v>
      </c>
      <c r="D13" s="64" t="s">
        <v>93</v>
      </c>
      <c r="E13" s="64" t="s">
        <v>94</v>
      </c>
    </row>
    <row r="14" spans="1:13" ht="48" x14ac:dyDescent="0.25">
      <c r="A14" s="62" t="s">
        <v>95</v>
      </c>
      <c r="B14" s="64" t="s">
        <v>96</v>
      </c>
      <c r="C14" s="64" t="s">
        <v>68</v>
      </c>
      <c r="D14" s="64" t="s">
        <v>97</v>
      </c>
      <c r="E14" s="64" t="s">
        <v>98</v>
      </c>
    </row>
    <row r="15" spans="1:13" ht="48" x14ac:dyDescent="0.25">
      <c r="A15" s="62" t="s">
        <v>99</v>
      </c>
      <c r="B15" s="64" t="s">
        <v>100</v>
      </c>
      <c r="C15" s="64" t="s">
        <v>68</v>
      </c>
      <c r="D15" s="64" t="s">
        <v>101</v>
      </c>
      <c r="E15" s="64" t="s">
        <v>102</v>
      </c>
    </row>
    <row r="16" spans="1:13" ht="108" x14ac:dyDescent="0.25">
      <c r="A16" s="62" t="s">
        <v>103</v>
      </c>
      <c r="B16" s="64" t="s">
        <v>104</v>
      </c>
      <c r="C16" s="64" t="s">
        <v>105</v>
      </c>
      <c r="D16" s="64" t="s">
        <v>106</v>
      </c>
      <c r="E16" s="64" t="s">
        <v>142</v>
      </c>
    </row>
    <row r="17" spans="1:5" ht="48" x14ac:dyDescent="0.25">
      <c r="A17" s="62" t="s">
        <v>107</v>
      </c>
      <c r="B17" s="64" t="s">
        <v>108</v>
      </c>
      <c r="C17" s="64" t="s">
        <v>109</v>
      </c>
      <c r="D17" s="64" t="s">
        <v>110</v>
      </c>
      <c r="E17" s="64" t="s">
        <v>111</v>
      </c>
    </row>
    <row r="18" spans="1:5" ht="36" x14ac:dyDescent="0.25">
      <c r="A18" s="62" t="s">
        <v>112</v>
      </c>
      <c r="B18" s="64" t="s">
        <v>113</v>
      </c>
      <c r="C18" s="64" t="s">
        <v>109</v>
      </c>
      <c r="D18" s="64" t="s">
        <v>114</v>
      </c>
      <c r="E18" s="64" t="s">
        <v>115</v>
      </c>
    </row>
    <row r="19" spans="1:5" ht="60" x14ac:dyDescent="0.25">
      <c r="A19" s="69" t="s">
        <v>116</v>
      </c>
      <c r="B19" s="69" t="s">
        <v>117</v>
      </c>
      <c r="C19" s="69" t="s">
        <v>109</v>
      </c>
      <c r="D19" s="69" t="s">
        <v>118</v>
      </c>
      <c r="E19" s="69" t="s">
        <v>119</v>
      </c>
    </row>
    <row r="20" spans="1:5" ht="60" x14ac:dyDescent="0.25">
      <c r="A20" s="64" t="s">
        <v>120</v>
      </c>
      <c r="B20" s="67" t="s">
        <v>121</v>
      </c>
      <c r="C20" s="64" t="s">
        <v>105</v>
      </c>
      <c r="D20" s="64" t="s">
        <v>122</v>
      </c>
      <c r="E20" s="64" t="s">
        <v>123</v>
      </c>
    </row>
    <row r="21" spans="1:5" ht="123.75" customHeight="1" x14ac:dyDescent="0.2">
      <c r="A21" s="64" t="s">
        <v>124</v>
      </c>
      <c r="B21" s="66" t="s">
        <v>125</v>
      </c>
      <c r="C21" s="64" t="s">
        <v>68</v>
      </c>
      <c r="D21" s="64" t="s">
        <v>126</v>
      </c>
      <c r="E21" s="64" t="s">
        <v>139</v>
      </c>
    </row>
    <row r="22" spans="1:5" ht="24" x14ac:dyDescent="0.25">
      <c r="A22" s="64" t="s">
        <v>127</v>
      </c>
      <c r="B22" s="64" t="s">
        <v>128</v>
      </c>
      <c r="C22" s="64" t="s">
        <v>109</v>
      </c>
      <c r="D22" s="64" t="s">
        <v>129</v>
      </c>
      <c r="E22" s="64" t="s">
        <v>130</v>
      </c>
    </row>
  </sheetData>
  <sheetProtection selectLockedCells="1"/>
  <mergeCells count="3">
    <mergeCell ref="A1:F1"/>
    <mergeCell ref="H2:K2"/>
    <mergeCell ref="A2:G2"/>
  </mergeCells>
  <conditionalFormatting sqref="A76:G1048576 F5:F6 C7:E8 C9:F9 C10:C13 F15 E10:F14 B16:F18 A19:F19 A23:F75 C20:F21 A20:A22 B22:F22">
    <cfRule type="expression" dxfId="15" priority="57">
      <formula>#REF!="rejected"</formula>
    </cfRule>
  </conditionalFormatting>
  <conditionalFormatting sqref="E5">
    <cfRule type="expression" dxfId="14" priority="40">
      <formula>#REF!="rejected"</formula>
    </cfRule>
  </conditionalFormatting>
  <conditionalFormatting sqref="C6">
    <cfRule type="expression" dxfId="13" priority="38">
      <formula>#REF!="rejected"</formula>
    </cfRule>
  </conditionalFormatting>
  <conditionalFormatting sqref="D6">
    <cfRule type="expression" dxfId="12" priority="37">
      <formula>#REF!="rejected"</formula>
    </cfRule>
  </conditionalFormatting>
  <conditionalFormatting sqref="E6">
    <cfRule type="expression" dxfId="11" priority="35">
      <formula>#REF!="rejected"</formula>
    </cfRule>
  </conditionalFormatting>
  <conditionalFormatting sqref="D10">
    <cfRule type="expression" dxfId="10" priority="11">
      <formula>#REF!="rejected"</formula>
    </cfRule>
  </conditionalFormatting>
  <conditionalFormatting sqref="D11">
    <cfRule type="expression" dxfId="9" priority="10">
      <formula>#REF!="rejected"</formula>
    </cfRule>
  </conditionalFormatting>
  <conditionalFormatting sqref="D12">
    <cfRule type="expression" dxfId="8" priority="9">
      <formula>#REF!="rejected"</formula>
    </cfRule>
  </conditionalFormatting>
  <conditionalFormatting sqref="D13">
    <cfRule type="expression" dxfId="7" priority="8">
      <formula>#REF!="rejected"</formula>
    </cfRule>
  </conditionalFormatting>
  <conditionalFormatting sqref="B14">
    <cfRule type="expression" dxfId="6" priority="7">
      <formula>#REF!="rejected"</formula>
    </cfRule>
  </conditionalFormatting>
  <conditionalFormatting sqref="C14">
    <cfRule type="expression" dxfId="5" priority="6">
      <formula>#REF!="rejected"</formula>
    </cfRule>
  </conditionalFormatting>
  <conditionalFormatting sqref="D14">
    <cfRule type="expression" dxfId="4" priority="5">
      <formula>#REF!="rejected"</formula>
    </cfRule>
  </conditionalFormatting>
  <conditionalFormatting sqref="B15">
    <cfRule type="expression" dxfId="3" priority="4">
      <formula>#REF!="rejected"</formula>
    </cfRule>
  </conditionalFormatting>
  <conditionalFormatting sqref="C15">
    <cfRule type="expression" dxfId="2" priority="3">
      <formula>#REF!="rejected"</formula>
    </cfRule>
  </conditionalFormatting>
  <conditionalFormatting sqref="D15">
    <cfRule type="expression" dxfId="1" priority="2">
      <formula>#REF!="rejected"</formula>
    </cfRule>
  </conditionalFormatting>
  <conditionalFormatting sqref="E15">
    <cfRule type="expression" dxfId="0" priority="1">
      <formula>#REF!="rejected"</formula>
    </cfRule>
  </conditionalFormatting>
  <dataValidations count="3">
    <dataValidation type="list" allowBlank="1" showInputMessage="1" showErrorMessage="1" sqref="G1">
      <formula1>"Functional, External Interface, User Interface,System Interface, Non functional"</formula1>
    </dataValidation>
    <dataValidation type="list" allowBlank="1" showInputMessage="1" showErrorMessage="1" sqref="K4:K74 G4:G75">
      <formula1>"1,2,3,5,8,13,21"</formula1>
    </dataValidation>
    <dataValidation type="list" allowBlank="1" showInputMessage="1" showErrorMessage="1" sqref="H4:H82">
      <formula1>"Yes,No"</formula1>
    </dataValidation>
  </dataValidations>
  <pageMargins left="0.7" right="0.7" top="0.75" bottom="0.75" header="0.3" footer="0.3"/>
  <pageSetup paperSize="9" orientation="portrait" r:id="rId1"/>
  <drawing r:id="rId2"/>
  <legacyDrawing r:id="rId3"/>
  <oleObjects>
    <mc:AlternateContent xmlns:mc="http://schemas.openxmlformats.org/markup-compatibility/2006">
      <mc:Choice Requires="x14">
        <oleObject progId="Packager Shell Object" dvAspect="DVASPECT_ICON" shapeId="3074" r:id="rId4">
          <objectPr defaultSize="0" autoPict="0" r:id="rId5">
            <anchor moveWithCells="1">
              <from>
                <xdr:col>4</xdr:col>
                <xdr:colOff>57150</xdr:colOff>
                <xdr:row>20</xdr:row>
                <xdr:rowOff>1114425</xdr:rowOff>
              </from>
              <to>
                <xdr:col>4</xdr:col>
                <xdr:colOff>600075</xdr:colOff>
                <xdr:row>20</xdr:row>
                <xdr:rowOff>1524000</xdr:rowOff>
              </to>
            </anchor>
          </objectPr>
        </oleObject>
      </mc:Choice>
      <mc:Fallback>
        <oleObject progId="Packager Shell Object" dvAspect="DVASPECT_ICON" shapeId="3074" r:id="rId4"/>
      </mc:Fallback>
    </mc:AlternateContent>
  </oleObjec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C8" sqref="C8"/>
    </sheetView>
  </sheetViews>
  <sheetFormatPr defaultColWidth="8.85546875" defaultRowHeight="12.75" x14ac:dyDescent="0.2"/>
  <cols>
    <col min="1" max="1" width="8.85546875" style="50"/>
    <col min="2" max="2" width="10.85546875" style="50" bestFit="1" customWidth="1"/>
    <col min="3" max="3" width="9.42578125" style="50" bestFit="1" customWidth="1"/>
    <col min="4" max="4" width="12.42578125" style="50" customWidth="1"/>
    <col min="5" max="5" width="11.140625" style="50" customWidth="1"/>
    <col min="6" max="7" width="8.85546875" style="51"/>
    <col min="8" max="16384" width="8.85546875" style="50"/>
  </cols>
  <sheetData>
    <row r="1" spans="1:7" ht="25.5" x14ac:dyDescent="0.35">
      <c r="A1" s="49" t="s">
        <v>131</v>
      </c>
    </row>
    <row r="2" spans="1:7" x14ac:dyDescent="0.2">
      <c r="A2" s="115" t="s">
        <v>132</v>
      </c>
      <c r="B2" s="115"/>
      <c r="C2" s="115"/>
      <c r="D2" s="115"/>
    </row>
    <row r="4" spans="1:7" ht="15" customHeight="1" x14ac:dyDescent="0.2">
      <c r="A4" s="116" t="s">
        <v>26</v>
      </c>
      <c r="B4" s="118" t="s">
        <v>133</v>
      </c>
      <c r="C4" s="118"/>
      <c r="D4" s="118"/>
      <c r="E4" s="119" t="s">
        <v>45</v>
      </c>
      <c r="F4" s="113" t="s">
        <v>134</v>
      </c>
      <c r="G4" s="113" t="s">
        <v>135</v>
      </c>
    </row>
    <row r="5" spans="1:7" ht="13.5" thickBot="1" x14ac:dyDescent="0.25">
      <c r="A5" s="117"/>
      <c r="B5" s="59" t="s">
        <v>136</v>
      </c>
      <c r="C5" s="59" t="s">
        <v>30</v>
      </c>
      <c r="D5" s="59" t="s">
        <v>43</v>
      </c>
      <c r="E5" s="120"/>
      <c r="F5" s="114"/>
      <c r="G5" s="114"/>
    </row>
    <row r="6" spans="1:7" x14ac:dyDescent="0.2">
      <c r="A6" s="53">
        <v>1</v>
      </c>
      <c r="B6" s="54">
        <v>100</v>
      </c>
      <c r="C6" s="55">
        <v>75</v>
      </c>
      <c r="D6" s="50">
        <v>0</v>
      </c>
      <c r="E6" s="52" t="str">
        <f t="shared" ref="E6:E7" si="0">ROUND((C6/(C6 +B6))*100,0) &amp; "%"</f>
        <v>43%</v>
      </c>
      <c r="F6" s="51">
        <f>-D6</f>
        <v>0</v>
      </c>
      <c r="G6" s="51">
        <f>B6-D6</f>
        <v>100</v>
      </c>
    </row>
    <row r="7" spans="1:7" x14ac:dyDescent="0.2">
      <c r="A7" s="53">
        <v>2</v>
      </c>
      <c r="B7" s="54">
        <v>170</v>
      </c>
      <c r="C7" s="54">
        <v>150</v>
      </c>
      <c r="D7" s="50">
        <f t="shared" ref="D7" si="1">((B7+C7)-(B6+C6)+D6)</f>
        <v>145</v>
      </c>
      <c r="E7" s="52" t="str">
        <f t="shared" si="0"/>
        <v>47%</v>
      </c>
      <c r="F7" s="51">
        <f>-D7</f>
        <v>-145</v>
      </c>
      <c r="G7" s="51">
        <f>B7-D7</f>
        <v>25</v>
      </c>
    </row>
    <row r="8" spans="1:7" x14ac:dyDescent="0.2">
      <c r="A8" s="53">
        <v>3</v>
      </c>
      <c r="B8" s="54">
        <v>190</v>
      </c>
      <c r="C8" s="54">
        <v>120</v>
      </c>
      <c r="D8" s="50">
        <f t="shared" ref="D8" si="2">((B8+C8)-(B7+C7)+D7)</f>
        <v>135</v>
      </c>
      <c r="E8" s="52" t="str">
        <f t="shared" ref="E8" si="3">ROUND((C8/(C8 +B8))*100,0) &amp; "%"</f>
        <v>39%</v>
      </c>
      <c r="F8" s="51">
        <f>-D8</f>
        <v>-135</v>
      </c>
      <c r="G8" s="51">
        <f>B8-D8</f>
        <v>55</v>
      </c>
    </row>
    <row r="28" spans="3:3" x14ac:dyDescent="0.2">
      <c r="C28" s="50" t="s">
        <v>137</v>
      </c>
    </row>
    <row r="29" spans="3:3" x14ac:dyDescent="0.2">
      <c r="C29" s="50" t="s">
        <v>138</v>
      </c>
    </row>
  </sheetData>
  <sheetProtection selectLockedCells="1"/>
  <mergeCells count="6">
    <mergeCell ref="G4:G5"/>
    <mergeCell ref="A2:D2"/>
    <mergeCell ref="A4:A5"/>
    <mergeCell ref="B4:D4"/>
    <mergeCell ref="E4:E5"/>
    <mergeCell ref="F4:F5"/>
  </mergeCells>
  <dataValidations count="1">
    <dataValidation type="list" allowBlank="1" showInputMessage="1" showErrorMessage="1" sqref="E28">
      <formula1>$C$28:$C$30</formula1>
    </dataValidation>
  </dataValidations>
  <pageMargins left="0.7" right="0.7" top="0.75" bottom="0.75" header="0.3" footer="0.3"/>
  <pageSetup paperSize="9" orientation="portrait"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G29" sqref="G29"/>
    </sheetView>
  </sheetViews>
  <sheetFormatPr defaultColWidth="11.42578125" defaultRowHeight="15" x14ac:dyDescent="0.25"/>
  <sheetData>
    <row r="1" spans="1:1" x14ac:dyDescent="0.25">
      <c r="A1">
        <v>0</v>
      </c>
    </row>
    <row r="2" spans="1:1" x14ac:dyDescent="0.25">
      <c r="A2">
        <v>5</v>
      </c>
    </row>
    <row r="3" spans="1:1" x14ac:dyDescent="0.25">
      <c r="A3">
        <v>10</v>
      </c>
    </row>
    <row r="4" spans="1:1" x14ac:dyDescent="0.25">
      <c r="A4">
        <v>20</v>
      </c>
    </row>
    <row r="5" spans="1:1" x14ac:dyDescent="0.25">
      <c r="A5">
        <v>30</v>
      </c>
    </row>
    <row r="6" spans="1:1" x14ac:dyDescent="0.25">
      <c r="A6">
        <v>50</v>
      </c>
    </row>
    <row r="7" spans="1:1" x14ac:dyDescent="0.25">
      <c r="A7">
        <v>80</v>
      </c>
    </row>
    <row r="8" spans="1:1" x14ac:dyDescent="0.25">
      <c r="A8">
        <v>130</v>
      </c>
    </row>
    <row r="9" spans="1:1" x14ac:dyDescent="0.25">
      <c r="A9">
        <v>200</v>
      </c>
    </row>
    <row r="10" spans="1:1" x14ac:dyDescent="0.25">
      <c r="A10">
        <v>400</v>
      </c>
    </row>
    <row r="11" spans="1:1" x14ac:dyDescent="0.25">
      <c r="A11">
        <v>1000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8" ma:contentTypeDescription="Create a new document." ma:contentTypeScope="" ma:versionID="3c81b4706ce66aef51d7e5ff86a14741">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5b7a08be4b984a782348ed6d73d60f18"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C0C9F9C-98B5-480F-B2D6-CAE7CFAF0133}">
  <ds:schemaRefs>
    <ds:schemaRef ds:uri="http://purl.org/dc/dcmitype/"/>
    <ds:schemaRef ds:uri="http://purl.org/dc/elements/1.1/"/>
    <ds:schemaRef ds:uri="http://schemas.microsoft.com/office/2006/documentManagement/types"/>
    <ds:schemaRef ds:uri="9f50c8a6-e5a4-43ce-b67f-ee4bc8ad8584"/>
    <ds:schemaRef ds:uri="http://www.w3.org/XML/1998/namespace"/>
    <ds:schemaRef ds:uri="http://schemas.microsoft.com/office/2006/metadata/properties"/>
    <ds:schemaRef ds:uri="http://schemas.microsoft.com/office/infopath/2007/PartnerControls"/>
    <ds:schemaRef ds:uri="http://schemas.openxmlformats.org/package/2006/metadata/core-properties"/>
    <ds:schemaRef ds:uri="951c5514-b77c-4532-82d5-a05f2f7d58e2"/>
    <ds:schemaRef ds:uri="http://purl.org/dc/terms/"/>
  </ds:schemaRefs>
</ds:datastoreItem>
</file>

<file path=customXml/itemProps2.xml><?xml version="1.0" encoding="utf-8"?>
<ds:datastoreItem xmlns:ds="http://schemas.openxmlformats.org/officeDocument/2006/customXml" ds:itemID="{8575168F-6331-41DA-B879-8152475B9854}">
  <ds:schemaRefs>
    <ds:schemaRef ds:uri="http://schemas.microsoft.com/sharepoint/v3/contenttype/forms"/>
  </ds:schemaRefs>
</ds:datastoreItem>
</file>

<file path=customXml/itemProps3.xml><?xml version="1.0" encoding="utf-8"?>
<ds:datastoreItem xmlns:ds="http://schemas.openxmlformats.org/officeDocument/2006/customXml" ds:itemID="{FBCB9E05-F2EC-4F6B-8C6B-4680F9F27A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0c8a6-e5a4-43ce-b67f-ee4bc8ad8584"/>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Instructions</vt:lpstr>
      <vt:lpstr>Backlog</vt:lpstr>
      <vt:lpstr>Charts</vt:lpstr>
      <vt:lpstr>Sheet1</vt:lpstr>
    </vt:vector>
  </TitlesOfParts>
  <Manager/>
  <Company>NPS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 Heasley</dc:creator>
  <cp:keywords/>
  <dc:description/>
  <cp:lastModifiedBy>Windows User</cp:lastModifiedBy>
  <cp:revision/>
  <dcterms:created xsi:type="dcterms:W3CDTF">2014-04-10T04:38:41Z</dcterms:created>
  <dcterms:modified xsi:type="dcterms:W3CDTF">2020-01-29T08:47:18Z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864dfc2f-d4cc-47bc-ae68-d207564bbc62</vt:lpwstr>
  </property>
  <property fmtid="{D5CDD505-2E9C-101B-9397-08002B2CF9AE}" pid="3" name="ContentTypeId">
    <vt:lpwstr>0x0101009638BFDE8F139840BAEEC6E7A932ED0C</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