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7" i="1" l="1"/>
  <c r="K7" i="1"/>
  <c r="L7" i="1" s="1"/>
  <c r="J8" i="1"/>
  <c r="K8" i="1"/>
  <c r="L8" i="1"/>
  <c r="J9" i="1"/>
  <c r="K9" i="1"/>
  <c r="L9" i="1"/>
  <c r="J10" i="1"/>
  <c r="K10" i="1"/>
  <c r="L10" i="1"/>
  <c r="J11" i="1"/>
  <c r="K11" i="1"/>
  <c r="L11" i="1" s="1"/>
  <c r="J12" i="1"/>
  <c r="K12" i="1"/>
  <c r="L12" i="1"/>
  <c r="C10" i="1"/>
  <c r="D10" i="1"/>
  <c r="E10" i="1"/>
  <c r="F10" i="1"/>
  <c r="G10" i="1"/>
  <c r="H10" i="1"/>
  <c r="B10" i="1"/>
  <c r="K5" i="1"/>
  <c r="L5" i="1"/>
  <c r="K6" i="1"/>
  <c r="L6" i="1" s="1"/>
  <c r="J5" i="1"/>
  <c r="J6" i="1"/>
  <c r="B2" i="1"/>
</calcChain>
</file>

<file path=xl/sharedStrings.xml><?xml version="1.0" encoding="utf-8"?>
<sst xmlns="http://schemas.openxmlformats.org/spreadsheetml/2006/main" count="20" uniqueCount="20">
  <si>
    <t>fps</t>
  </si>
  <si>
    <t>imp</t>
  </si>
  <si>
    <t>speed</t>
  </si>
  <si>
    <t>hits</t>
  </si>
  <si>
    <t>sr</t>
  </si>
  <si>
    <t>pain</t>
  </si>
  <si>
    <t>reload</t>
  </si>
  <si>
    <t>time</t>
  </si>
  <si>
    <t>скорострельность за минуту</t>
  </si>
  <si>
    <t>минута</t>
  </si>
  <si>
    <t>юнитов за минуту из одной казармы</t>
  </si>
  <si>
    <t>урона в минуту</t>
  </si>
  <si>
    <t>lost</t>
  </si>
  <si>
    <t>caco</t>
  </si>
  <si>
    <t>knight</t>
  </si>
  <si>
    <t>baron</t>
  </si>
  <si>
    <t>cyber</t>
  </si>
  <si>
    <t>mind</t>
  </si>
  <si>
    <t>demon</t>
  </si>
  <si>
    <t>main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</si>
</sst>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13" sqref="E13"/>
    </sheetView>
  </sheetViews>
  <sheetFormatPr defaultRowHeight="15" x14ac:dyDescent="0.25"/>
  <cols>
    <col min="2" max="2" width="6.7109375" customWidth="1"/>
    <col min="3" max="3" width="5.5703125" customWidth="1"/>
    <col min="4" max="4" width="4.7109375" customWidth="1"/>
    <col min="5" max="5" width="5" customWidth="1"/>
    <col min="6" max="6" width="7" customWidth="1"/>
    <col min="7" max="7" width="5.42578125" customWidth="1"/>
    <col min="8" max="8" width="8.28515625" customWidth="1"/>
    <col min="10" max="10" width="10.7109375" customWidth="1"/>
    <col min="11" max="11" width="17.85546875" customWidth="1"/>
    <col min="12" max="12" width="12.28515625" customWidth="1"/>
  </cols>
  <sheetData>
    <row r="1" spans="1:12" x14ac:dyDescent="0.25">
      <c r="A1" t="s">
        <v>0</v>
      </c>
      <c r="B1">
        <v>60</v>
      </c>
    </row>
    <row r="2" spans="1:12" x14ac:dyDescent="0.25">
      <c r="A2" t="s">
        <v>9</v>
      </c>
      <c r="B2">
        <f>B1*60</f>
        <v>3600</v>
      </c>
    </row>
    <row r="3" spans="1:12" ht="15" customHeight="1" x14ac:dyDescent="0.25"/>
    <row r="4" spans="1:12" ht="58.5" customHeight="1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19</v>
      </c>
      <c r="I4" s="1"/>
      <c r="J4" s="2" t="s">
        <v>10</v>
      </c>
      <c r="K4" s="2" t="s">
        <v>8</v>
      </c>
      <c r="L4" s="2" t="s">
        <v>11</v>
      </c>
    </row>
    <row r="5" spans="1:12" ht="15.75" customHeight="1" x14ac:dyDescent="0.25">
      <c r="A5" t="s">
        <v>12</v>
      </c>
      <c r="B5" s="5">
        <v>23</v>
      </c>
      <c r="C5" s="5">
        <v>70</v>
      </c>
      <c r="D5" s="5">
        <v>300</v>
      </c>
      <c r="E5" s="5">
        <v>3</v>
      </c>
      <c r="F5" s="5">
        <v>60</v>
      </c>
      <c r="G5" s="5">
        <v>5</v>
      </c>
      <c r="H5" s="5">
        <v>15</v>
      </c>
      <c r="I5" s="1"/>
      <c r="J5" s="4">
        <f>60/G5</f>
        <v>12</v>
      </c>
      <c r="K5" s="3">
        <f>$B$2/F5</f>
        <v>60</v>
      </c>
      <c r="L5" s="4">
        <f>K5*H5</f>
        <v>900</v>
      </c>
    </row>
    <row r="6" spans="1:12" x14ac:dyDescent="0.25">
      <c r="A6" t="s">
        <v>1</v>
      </c>
      <c r="B6" s="3">
        <v>8</v>
      </c>
      <c r="C6" s="3">
        <v>70</v>
      </c>
      <c r="D6" s="3">
        <v>260</v>
      </c>
      <c r="E6" s="3">
        <v>3</v>
      </c>
      <c r="F6" s="3">
        <v>65</v>
      </c>
      <c r="G6" s="3">
        <v>5</v>
      </c>
      <c r="H6" s="3">
        <v>14</v>
      </c>
      <c r="I6" s="1"/>
      <c r="J6" s="4">
        <f>60/G6</f>
        <v>12</v>
      </c>
      <c r="K6" s="3">
        <f>$B$2/F6</f>
        <v>55.384615384615387</v>
      </c>
      <c r="L6" s="4">
        <f>K6*H6</f>
        <v>775.38461538461547</v>
      </c>
    </row>
    <row r="7" spans="1:12" x14ac:dyDescent="0.25">
      <c r="A7" t="s">
        <v>18</v>
      </c>
      <c r="B7" s="3">
        <v>14</v>
      </c>
      <c r="C7" s="3">
        <v>150</v>
      </c>
      <c r="D7" s="3">
        <v>220</v>
      </c>
      <c r="E7" s="3">
        <v>8</v>
      </c>
      <c r="F7" s="3">
        <v>50</v>
      </c>
      <c r="G7" s="3">
        <v>10</v>
      </c>
      <c r="H7" s="3">
        <v>40</v>
      </c>
      <c r="I7" s="3"/>
      <c r="J7" s="4">
        <f t="shared" ref="J7:J12" si="0">60/G7</f>
        <v>6</v>
      </c>
      <c r="K7" s="3">
        <f t="shared" ref="K7:K12" si="1">$B$2/F7</f>
        <v>72</v>
      </c>
      <c r="L7" s="4">
        <f t="shared" ref="L7:L12" si="2">K7*H7</f>
        <v>2880</v>
      </c>
    </row>
    <row r="8" spans="1:12" x14ac:dyDescent="0.25">
      <c r="A8" t="s">
        <v>13</v>
      </c>
      <c r="B8" s="4">
        <v>8</v>
      </c>
      <c r="C8" s="4">
        <v>200</v>
      </c>
      <c r="D8" s="4">
        <v>260</v>
      </c>
      <c r="E8" s="4">
        <v>6</v>
      </c>
      <c r="F8" s="4">
        <v>75</v>
      </c>
      <c r="G8" s="4">
        <v>20</v>
      </c>
      <c r="H8" s="4">
        <v>30</v>
      </c>
      <c r="I8" s="4"/>
      <c r="J8" s="4">
        <f t="shared" si="0"/>
        <v>3</v>
      </c>
      <c r="K8" s="3">
        <f t="shared" si="1"/>
        <v>48</v>
      </c>
      <c r="L8" s="4">
        <f t="shared" si="2"/>
        <v>1440</v>
      </c>
    </row>
    <row r="9" spans="1:12" x14ac:dyDescent="0.25">
      <c r="A9" t="s">
        <v>14</v>
      </c>
      <c r="B9" s="4">
        <v>8</v>
      </c>
      <c r="C9" s="4">
        <v>300</v>
      </c>
      <c r="D9" s="4">
        <v>230</v>
      </c>
      <c r="E9" s="4">
        <v>4</v>
      </c>
      <c r="F9" s="4">
        <v>71</v>
      </c>
      <c r="G9" s="4">
        <v>40</v>
      </c>
      <c r="H9" s="4">
        <v>50</v>
      </c>
      <c r="I9" s="4"/>
      <c r="J9" s="4">
        <f t="shared" si="0"/>
        <v>1.5</v>
      </c>
      <c r="K9" s="3">
        <f t="shared" si="1"/>
        <v>50.70422535211268</v>
      </c>
      <c r="L9" s="4">
        <f t="shared" si="2"/>
        <v>2535.211267605634</v>
      </c>
    </row>
    <row r="10" spans="1:12" x14ac:dyDescent="0.25">
      <c r="A10" t="s">
        <v>15</v>
      </c>
      <c r="B10" s="4">
        <f>B9</f>
        <v>8</v>
      </c>
      <c r="C10" s="4">
        <f>C9*2</f>
        <v>600</v>
      </c>
      <c r="D10" s="4">
        <f t="shared" ref="C10:H10" si="3">D9</f>
        <v>230</v>
      </c>
      <c r="E10" s="4">
        <f t="shared" si="3"/>
        <v>4</v>
      </c>
      <c r="F10" s="4">
        <f t="shared" si="3"/>
        <v>71</v>
      </c>
      <c r="G10" s="4">
        <f t="shared" si="3"/>
        <v>40</v>
      </c>
      <c r="H10" s="4">
        <f t="shared" si="3"/>
        <v>50</v>
      </c>
      <c r="I10" s="4"/>
      <c r="J10" s="4">
        <f t="shared" si="0"/>
        <v>1.5</v>
      </c>
      <c r="K10" s="3">
        <f t="shared" si="1"/>
        <v>50.70422535211268</v>
      </c>
      <c r="L10" s="4">
        <f t="shared" si="2"/>
        <v>2535.211267605634</v>
      </c>
    </row>
    <row r="11" spans="1:12" x14ac:dyDescent="0.25">
      <c r="A11" t="s">
        <v>16</v>
      </c>
      <c r="B11" s="4">
        <v>9</v>
      </c>
      <c r="C11" s="4">
        <v>1800</v>
      </c>
      <c r="D11" s="4">
        <v>260</v>
      </c>
      <c r="E11" s="4">
        <v>13</v>
      </c>
      <c r="F11" s="4">
        <v>65</v>
      </c>
      <c r="G11" s="4">
        <v>120</v>
      </c>
      <c r="H11" s="4">
        <v>95</v>
      </c>
      <c r="I11" s="4"/>
      <c r="J11" s="4">
        <f t="shared" si="0"/>
        <v>0.5</v>
      </c>
      <c r="K11" s="3">
        <f t="shared" si="1"/>
        <v>55.384615384615387</v>
      </c>
      <c r="L11" s="4">
        <f t="shared" si="2"/>
        <v>5261.5384615384619</v>
      </c>
    </row>
    <row r="12" spans="1:12" x14ac:dyDescent="0.25">
      <c r="A12" t="s">
        <v>17</v>
      </c>
      <c r="B12" s="4">
        <v>9</v>
      </c>
      <c r="C12" s="4">
        <v>1800</v>
      </c>
      <c r="D12" s="4">
        <v>260</v>
      </c>
      <c r="E12" s="4">
        <v>13</v>
      </c>
      <c r="F12" s="4">
        <v>9</v>
      </c>
      <c r="G12" s="4">
        <v>120</v>
      </c>
      <c r="H12" s="4">
        <v>12</v>
      </c>
      <c r="I12" s="4"/>
      <c r="J12" s="4">
        <f t="shared" si="0"/>
        <v>0.5</v>
      </c>
      <c r="K12" s="3">
        <f t="shared" si="1"/>
        <v>400</v>
      </c>
      <c r="L12" s="4">
        <f t="shared" si="2"/>
        <v>4800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2019-06-09T16:35:44Z</dcterms:modified>
</cp:coreProperties>
</file>