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gayanelo/Desktop/Zillow Data/"/>
    </mc:Choice>
  </mc:AlternateContent>
  <xr:revisionPtr revIDLastSave="0" documentId="8_{4F0BE612-82A7-0547-AAB8-0C7489A1C261}" xr6:coauthVersionLast="47" xr6:coauthVersionMax="47" xr10:uidLastSave="{00000000-0000-0000-0000-000000000000}"/>
  <bookViews>
    <workbookView xWindow="740" yWindow="500" windowWidth="28040" windowHeight="16520" xr2:uid="{FA2581F4-06A9-0B4E-B7EC-75FA75C36985}"/>
  </bookViews>
  <sheets>
    <sheet name="Ptax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5" i="1"/>
  <c r="C4" i="1"/>
  <c r="C3" i="1"/>
  <c r="C2" i="1"/>
  <c r="C52" i="1"/>
</calcChain>
</file>

<file path=xl/sharedStrings.xml><?xml version="1.0" encoding="utf-8"?>
<sst xmlns="http://schemas.openxmlformats.org/spreadsheetml/2006/main" count="210" uniqueCount="153">
  <si>
    <t>Rank</t>
  </si>
  <si>
    <t>State</t>
  </si>
  <si>
    <t>Real Estate Tax Rate</t>
  </si>
  <si>
    <t>Average Home Price</t>
  </si>
  <si>
    <t>Annual Property Tax</t>
  </si>
  <si>
    <t>Hawaii</t>
  </si>
  <si>
    <t>Alabama</t>
  </si>
  <si>
    <t>Colorado</t>
  </si>
  <si>
    <t>Louisiana</t>
  </si>
  <si>
    <t>District of Columbia</t>
  </si>
  <si>
    <t>South Carolina</t>
  </si>
  <si>
    <t>Delaware</t>
  </si>
  <si>
    <t>West Virginia</t>
  </si>
  <si>
    <t>Nevada</t>
  </si>
  <si>
    <t>Wyoming</t>
  </si>
  <si>
    <t>Arkansas</t>
  </si>
  <si>
    <t>Utah</t>
  </si>
  <si>
    <t>Arizona</t>
  </si>
  <si>
    <t>Idaho</t>
  </si>
  <si>
    <t>Tennessee</t>
  </si>
  <si>
    <t>California</t>
  </si>
  <si>
    <t>New Mexico</t>
  </si>
  <si>
    <t>Mississippi</t>
  </si>
  <si>
    <t>Virginia</t>
  </si>
  <si>
    <t>Montana</t>
  </si>
  <si>
    <t>North Carolina</t>
  </si>
  <si>
    <t>Indiana</t>
  </si>
  <si>
    <t>Kentucky</t>
  </si>
  <si>
    <t>Florida</t>
  </si>
  <si>
    <t>Oklahoma</t>
  </si>
  <si>
    <t>Georgia</t>
  </si>
  <si>
    <t>Missouri</t>
  </si>
  <si>
    <t>Oregon</t>
  </si>
  <si>
    <t>North Dakota</t>
  </si>
  <si>
    <t>Washington</t>
  </si>
  <si>
    <t>Maryland</t>
  </si>
  <si>
    <t>Minnesota</t>
  </si>
  <si>
    <t>Alaska</t>
  </si>
  <si>
    <t>Massachusetts</t>
  </si>
  <si>
    <t>South Dakota</t>
  </si>
  <si>
    <t>Maine</t>
  </si>
  <si>
    <t>Kansas</t>
  </si>
  <si>
    <t>Michigan</t>
  </si>
  <si>
    <t>Ohio</t>
  </si>
  <si>
    <t>Iowa</t>
  </si>
  <si>
    <t>Pennsylvania</t>
  </si>
  <si>
    <t>Rhode Island</t>
  </si>
  <si>
    <t>New York</t>
  </si>
  <si>
    <t>Nebraska</t>
  </si>
  <si>
    <t>Texas</t>
  </si>
  <si>
    <t>Wisconsin</t>
  </si>
  <si>
    <t>Vermont</t>
  </si>
  <si>
    <t>Connecticut</t>
  </si>
  <si>
    <t>New Hampshire</t>
  </si>
  <si>
    <t>Illinois</t>
  </si>
  <si>
    <t>New Jersey</t>
  </si>
  <si>
    <t>State Name</t>
  </si>
  <si>
    <t>USPS Abbreviation</t>
  </si>
  <si>
    <t>Traditional Abbreviation</t>
  </si>
  <si>
    <t>AL</t>
  </si>
  <si>
    <t>Ala.</t>
  </si>
  <si>
    <t>AK</t>
  </si>
  <si>
    <t>AZ</t>
  </si>
  <si>
    <t>Ariz.</t>
  </si>
  <si>
    <t>AR</t>
  </si>
  <si>
    <t>Ark.</t>
  </si>
  <si>
    <t>CA</t>
  </si>
  <si>
    <t>Calif.</t>
  </si>
  <si>
    <t>CO</t>
  </si>
  <si>
    <t>Colo.</t>
  </si>
  <si>
    <t>CT</t>
  </si>
  <si>
    <t>Conn.</t>
  </si>
  <si>
    <t>DE</t>
  </si>
  <si>
    <t>Del.</t>
  </si>
  <si>
    <t>FL</t>
  </si>
  <si>
    <t>Fla.</t>
  </si>
  <si>
    <t>GA</t>
  </si>
  <si>
    <t>Ga.</t>
  </si>
  <si>
    <t>HI</t>
  </si>
  <si>
    <t>ID</t>
  </si>
  <si>
    <t>IL</t>
  </si>
  <si>
    <t>Ill.</t>
  </si>
  <si>
    <t>IN</t>
  </si>
  <si>
    <t>Ind.</t>
  </si>
  <si>
    <t>IA</t>
  </si>
  <si>
    <t>KS</t>
  </si>
  <si>
    <t>Kans.</t>
  </si>
  <si>
    <t>KY</t>
  </si>
  <si>
    <t>Ky.</t>
  </si>
  <si>
    <t>LA</t>
  </si>
  <si>
    <t>La.</t>
  </si>
  <si>
    <t>ME</t>
  </si>
  <si>
    <t>MD</t>
  </si>
  <si>
    <t>Md.</t>
  </si>
  <si>
    <t>MA</t>
  </si>
  <si>
    <t>Mass.</t>
  </si>
  <si>
    <t>MI</t>
  </si>
  <si>
    <t>Mich.</t>
  </si>
  <si>
    <t>MN</t>
  </si>
  <si>
    <t>Minn.</t>
  </si>
  <si>
    <t>MS</t>
  </si>
  <si>
    <t>Miss.</t>
  </si>
  <si>
    <t>MO</t>
  </si>
  <si>
    <t>Mo.</t>
  </si>
  <si>
    <t>MT</t>
  </si>
  <si>
    <t>Mont.</t>
  </si>
  <si>
    <t>NE</t>
  </si>
  <si>
    <t>Neb. or Nebr.</t>
  </si>
  <si>
    <t>NV</t>
  </si>
  <si>
    <t>Nev.</t>
  </si>
  <si>
    <t>NH</t>
  </si>
  <si>
    <t>N.H.</t>
  </si>
  <si>
    <t>NJ</t>
  </si>
  <si>
    <t>N.J.</t>
  </si>
  <si>
    <t>NM</t>
  </si>
  <si>
    <t>N.Mex.</t>
  </si>
  <si>
    <t>NY</t>
  </si>
  <si>
    <t>N.Y.</t>
  </si>
  <si>
    <t>NC</t>
  </si>
  <si>
    <t>N.C.</t>
  </si>
  <si>
    <t>ND</t>
  </si>
  <si>
    <t>N.Dak.</t>
  </si>
  <si>
    <t>OH</t>
  </si>
  <si>
    <t>OK</t>
  </si>
  <si>
    <t>Okla.</t>
  </si>
  <si>
    <t>OR</t>
  </si>
  <si>
    <t>Ore. or Oreg.</t>
  </si>
  <si>
    <t>PA</t>
  </si>
  <si>
    <t>Pa.</t>
  </si>
  <si>
    <t>RI</t>
  </si>
  <si>
    <t>R.I.</t>
  </si>
  <si>
    <t>SC</t>
  </si>
  <si>
    <t>S.C.</t>
  </si>
  <si>
    <t>SD</t>
  </si>
  <si>
    <t>S.Dak.</t>
  </si>
  <si>
    <t>TN</t>
  </si>
  <si>
    <t>Tenn.</t>
  </si>
  <si>
    <t>TX</t>
  </si>
  <si>
    <t>Tex. or Texas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</si>
  <si>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</si>
  <si>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</si>
  <si>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</si>
  <si>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</si>
  <si>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</si>
  <si>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</si>
  <si>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</si>
  <si>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</si>
  <si>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</si>
  <si>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</si>
  <si>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 or Wisc.</t>
  </si>
  <si>
    <t>WY</t>
  </si>
  <si>
    <t>Wyo.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</si>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</sst>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6"/>
      <color rgb="FF1C1B1A"/>
      <name val="Helvetica"/>
      <family val="2"/>
    </font>
    <font>
      <b/>
      <sz val="16"/>
      <color rgb="FF1C1B1A"/>
      <name val="Helvetica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6" fontId="1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E96C-68CF-F24C-999D-72BB91EC685E}">
  <dimension ref="A1:F52"/>
  <sheetViews>
    <sheetView tabSelected="1" workbookViewId="0">
      <selection activeCell="B11" sqref="B11"/>
    </sheetView>
  </sheetViews>
  <sheetFormatPr baseColWidth="10" defaultRowHeight="16" x14ac:dyDescent="0.2"/>
  <cols>
    <col min="2" max="2" width="25" bestFit="1" customWidth="1"/>
    <col min="3" max="3" width="25" customWidth="1"/>
    <col min="5" max="5" width="28" bestFit="1" customWidth="1"/>
  </cols>
  <sheetData>
    <row r="1" spans="1:6" ht="2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ht="21" x14ac:dyDescent="0.25">
      <c r="A2" s="2">
        <v>1</v>
      </c>
      <c r="B2" s="2" t="s">
        <v>5</v>
      </c>
      <c r="C2" s="2" t="str">
        <f>VLOOKUP(B2,Sheet2!$B:$C,2,FALSE)</f>
        <v>HI</v>
      </c>
      <c r="D2" s="3">
        <v>2.8E-3</v>
      </c>
      <c r="E2" s="4">
        <v>615300</v>
      </c>
      <c r="F2" s="4">
        <v>606</v>
      </c>
    </row>
    <row r="3" spans="1:6" ht="21" x14ac:dyDescent="0.25">
      <c r="A3" s="2">
        <v>2</v>
      </c>
      <c r="B3" s="2" t="s">
        <v>6</v>
      </c>
      <c r="C3" s="2" t="str">
        <f>VLOOKUP(B3,Sheet2!$B:$C,2,FALSE)</f>
        <v>AL</v>
      </c>
      <c r="D3" s="3">
        <v>4.1000000000000003E-3</v>
      </c>
      <c r="E3" s="4">
        <v>142700</v>
      </c>
      <c r="F3" s="4">
        <v>895</v>
      </c>
    </row>
    <row r="4" spans="1:6" ht="21" x14ac:dyDescent="0.25">
      <c r="A4" s="2">
        <v>3</v>
      </c>
      <c r="B4" s="2" t="s">
        <v>7</v>
      </c>
      <c r="C4" s="2" t="str">
        <f>VLOOKUP(B4,Sheet2!$B:$C,2,FALSE)</f>
        <v>CO</v>
      </c>
      <c r="D4" s="3">
        <v>5.1000000000000004E-3</v>
      </c>
      <c r="E4" s="4">
        <v>343300</v>
      </c>
      <c r="F4" s="4">
        <v>1113</v>
      </c>
    </row>
    <row r="5" spans="1:6" ht="21" x14ac:dyDescent="0.25">
      <c r="A5" s="2">
        <v>4</v>
      </c>
      <c r="B5" s="2" t="s">
        <v>8</v>
      </c>
      <c r="C5" s="2" t="str">
        <f>VLOOKUP(B5,Sheet2!$B:$C,2,FALSE)</f>
        <v>LA</v>
      </c>
      <c r="D5" s="3">
        <v>5.4999999999999997E-3</v>
      </c>
      <c r="E5" s="4">
        <v>163100</v>
      </c>
      <c r="F5" s="4">
        <v>1187</v>
      </c>
    </row>
    <row r="6" spans="1:6" ht="21" x14ac:dyDescent="0.25">
      <c r="A6" s="2">
        <v>5</v>
      </c>
      <c r="B6" s="2" t="s">
        <v>9</v>
      </c>
      <c r="C6" s="2" t="s">
        <v>152</v>
      </c>
      <c r="D6" s="3">
        <v>5.5999999999999999E-3</v>
      </c>
      <c r="E6" s="4">
        <v>601500</v>
      </c>
      <c r="F6" s="4">
        <v>1221</v>
      </c>
    </row>
    <row r="7" spans="1:6" ht="21" x14ac:dyDescent="0.25">
      <c r="A7" s="2">
        <v>6</v>
      </c>
      <c r="B7" s="2" t="s">
        <v>10</v>
      </c>
      <c r="C7" s="2" t="str">
        <f>VLOOKUP(B7,Sheet2!$B:$C,2,FALSE)</f>
        <v>SC</v>
      </c>
      <c r="D7" s="3">
        <v>5.7000000000000002E-3</v>
      </c>
      <c r="E7" s="4">
        <v>162300</v>
      </c>
      <c r="F7" s="4">
        <v>1238</v>
      </c>
    </row>
    <row r="8" spans="1:6" ht="21" x14ac:dyDescent="0.25">
      <c r="A8" s="2">
        <v>7</v>
      </c>
      <c r="B8" s="2" t="s">
        <v>11</v>
      </c>
      <c r="C8" s="2" t="str">
        <f>VLOOKUP(B8,Sheet2!$B:$C,2,FALSE)</f>
        <v>DE</v>
      </c>
      <c r="D8" s="3">
        <v>5.7000000000000002E-3</v>
      </c>
      <c r="E8" s="4">
        <v>251100</v>
      </c>
      <c r="F8" s="4">
        <v>1240</v>
      </c>
    </row>
    <row r="9" spans="1:6" ht="21" x14ac:dyDescent="0.25">
      <c r="A9" s="2">
        <v>8</v>
      </c>
      <c r="B9" s="2" t="s">
        <v>12</v>
      </c>
      <c r="C9" s="2" t="str">
        <f>VLOOKUP(B9,Sheet2!$B:$C,2,FALSE)</f>
        <v>WV</v>
      </c>
      <c r="D9" s="3">
        <v>5.7999999999999996E-3</v>
      </c>
      <c r="E9" s="4">
        <v>119600</v>
      </c>
      <c r="F9" s="4">
        <v>1269</v>
      </c>
    </row>
    <row r="10" spans="1:6" ht="21" x14ac:dyDescent="0.25">
      <c r="A10" s="2">
        <v>9</v>
      </c>
      <c r="B10" s="2" t="s">
        <v>13</v>
      </c>
      <c r="C10" s="2" t="str">
        <f>VLOOKUP(B10,Sheet2!$B:$C,2,FALSE)</f>
        <v>NV</v>
      </c>
      <c r="D10" s="3">
        <v>6.0000000000000001E-3</v>
      </c>
      <c r="E10" s="4">
        <v>267900</v>
      </c>
      <c r="F10" s="4">
        <v>1310</v>
      </c>
    </row>
    <row r="11" spans="1:6" ht="21" x14ac:dyDescent="0.25">
      <c r="A11" s="2">
        <v>10</v>
      </c>
      <c r="B11" s="2" t="s">
        <v>14</v>
      </c>
      <c r="C11" s="2" t="str">
        <f>VLOOKUP(B11,Sheet2!$B:$C,2,FALSE)</f>
        <v>WY</v>
      </c>
      <c r="D11" s="3">
        <v>6.1000000000000004E-3</v>
      </c>
      <c r="E11" s="4">
        <v>220500</v>
      </c>
      <c r="F11" s="4">
        <v>1319</v>
      </c>
    </row>
    <row r="12" spans="1:6" ht="21" x14ac:dyDescent="0.25">
      <c r="A12" s="2">
        <v>11</v>
      </c>
      <c r="B12" s="2" t="s">
        <v>15</v>
      </c>
      <c r="C12" s="2" t="str">
        <f>VLOOKUP(B12,Sheet2!$B:$C,2,FALSE)</f>
        <v>AR</v>
      </c>
      <c r="D12" s="3">
        <v>6.1999999999999998E-3</v>
      </c>
      <c r="E12" s="4">
        <v>127800</v>
      </c>
      <c r="F12" s="4">
        <v>1358</v>
      </c>
    </row>
    <row r="13" spans="1:6" ht="21" x14ac:dyDescent="0.25">
      <c r="A13" s="2">
        <v>12</v>
      </c>
      <c r="B13" s="2" t="s">
        <v>16</v>
      </c>
      <c r="C13" s="2" t="str">
        <f>VLOOKUP(B13,Sheet2!$B:$C,2,FALSE)</f>
        <v>UT</v>
      </c>
      <c r="D13" s="3">
        <v>6.3E-3</v>
      </c>
      <c r="E13" s="4">
        <v>279100</v>
      </c>
      <c r="F13" s="4">
        <v>1362</v>
      </c>
    </row>
    <row r="14" spans="1:6" ht="21" x14ac:dyDescent="0.25">
      <c r="A14" s="2">
        <v>13</v>
      </c>
      <c r="B14" s="2" t="s">
        <v>17</v>
      </c>
      <c r="C14" s="2" t="str">
        <f>VLOOKUP(B14,Sheet2!$B:$C,2,FALSE)</f>
        <v>AZ</v>
      </c>
      <c r="D14" s="3">
        <v>6.6E-3</v>
      </c>
      <c r="E14" s="4">
        <v>225500</v>
      </c>
      <c r="F14" s="4">
        <v>1446</v>
      </c>
    </row>
    <row r="15" spans="1:6" ht="21" x14ac:dyDescent="0.25">
      <c r="A15" s="2">
        <v>14</v>
      </c>
      <c r="B15" s="2" t="s">
        <v>18</v>
      </c>
      <c r="C15" s="2" t="str">
        <f>VLOOKUP(B15,Sheet2!$B:$C,2,FALSE)</f>
        <v>ID</v>
      </c>
      <c r="D15" s="3">
        <v>6.8999999999999999E-3</v>
      </c>
      <c r="E15" s="4">
        <v>212300</v>
      </c>
      <c r="F15" s="4">
        <v>1492</v>
      </c>
    </row>
    <row r="16" spans="1:6" ht="21" x14ac:dyDescent="0.25">
      <c r="A16" s="2">
        <v>15</v>
      </c>
      <c r="B16" s="2" t="s">
        <v>19</v>
      </c>
      <c r="C16" s="2" t="str">
        <f>VLOOKUP(B16,Sheet2!$B:$C,2,FALSE)</f>
        <v>TN</v>
      </c>
      <c r="D16" s="3">
        <v>7.1000000000000004E-3</v>
      </c>
      <c r="E16" s="4">
        <v>167200</v>
      </c>
      <c r="F16" s="4">
        <v>1548</v>
      </c>
    </row>
    <row r="17" spans="1:6" ht="21" x14ac:dyDescent="0.25">
      <c r="A17" s="2">
        <v>16</v>
      </c>
      <c r="B17" s="2" t="s">
        <v>20</v>
      </c>
      <c r="C17" s="2" t="str">
        <f>VLOOKUP(B17,Sheet2!$B:$C,2,FALSE)</f>
        <v>CA</v>
      </c>
      <c r="D17" s="3">
        <v>7.6E-3</v>
      </c>
      <c r="E17" s="4">
        <v>505000</v>
      </c>
      <c r="F17" s="4">
        <v>1644</v>
      </c>
    </row>
    <row r="18" spans="1:6" ht="21" x14ac:dyDescent="0.25">
      <c r="A18" s="2">
        <v>17</v>
      </c>
      <c r="B18" s="2" t="s">
        <v>21</v>
      </c>
      <c r="C18" s="2" t="str">
        <f>VLOOKUP(B18,Sheet2!$B:$C,2,FALSE)</f>
        <v>NM</v>
      </c>
      <c r="D18" s="3">
        <v>8.0000000000000002E-3</v>
      </c>
      <c r="E18" s="4">
        <v>171400</v>
      </c>
      <c r="F18" s="4">
        <v>1740</v>
      </c>
    </row>
    <row r="19" spans="1:6" ht="21" x14ac:dyDescent="0.25">
      <c r="A19" s="2">
        <v>18</v>
      </c>
      <c r="B19" s="2" t="s">
        <v>22</v>
      </c>
      <c r="C19" s="2" t="str">
        <f>VLOOKUP(B19,Sheet2!$B:$C,2,FALSE)</f>
        <v>MS</v>
      </c>
      <c r="D19" s="3">
        <v>8.0999999999999996E-3</v>
      </c>
      <c r="E19" s="4">
        <v>119000</v>
      </c>
      <c r="F19" s="4">
        <v>1751</v>
      </c>
    </row>
    <row r="20" spans="1:6" ht="21" x14ac:dyDescent="0.25">
      <c r="A20" s="2">
        <v>19</v>
      </c>
      <c r="B20" s="2" t="s">
        <v>23</v>
      </c>
      <c r="C20" s="2" t="str">
        <f>VLOOKUP(B20,Sheet2!$B:$C,2,FALSE)</f>
        <v>VA</v>
      </c>
      <c r="D20" s="3">
        <v>8.2000000000000007E-3</v>
      </c>
      <c r="E20" s="4">
        <v>273100</v>
      </c>
      <c r="F20" s="4">
        <v>1779</v>
      </c>
    </row>
    <row r="21" spans="1:6" ht="21" x14ac:dyDescent="0.25">
      <c r="A21" s="2">
        <v>20</v>
      </c>
      <c r="B21" s="2" t="s">
        <v>24</v>
      </c>
      <c r="C21" s="2" t="str">
        <f>VLOOKUP(B21,Sheet2!$B:$C,2,FALSE)</f>
        <v>MT</v>
      </c>
      <c r="D21" s="3">
        <v>8.3999999999999995E-3</v>
      </c>
      <c r="E21" s="4">
        <v>230600</v>
      </c>
      <c r="F21" s="4">
        <v>1818</v>
      </c>
    </row>
    <row r="22" spans="1:6" ht="21" x14ac:dyDescent="0.25">
      <c r="A22" s="2">
        <v>21</v>
      </c>
      <c r="B22" s="2" t="s">
        <v>25</v>
      </c>
      <c r="C22" s="2" t="str">
        <f>VLOOKUP(B22,Sheet2!$B:$C,2,FALSE)</f>
        <v>NC</v>
      </c>
      <c r="D22" s="3">
        <v>8.3999999999999995E-3</v>
      </c>
      <c r="E22" s="4">
        <v>172500</v>
      </c>
      <c r="F22" s="4">
        <v>1833</v>
      </c>
    </row>
    <row r="23" spans="1:6" ht="21" x14ac:dyDescent="0.25">
      <c r="A23" s="2">
        <v>22</v>
      </c>
      <c r="B23" s="2" t="s">
        <v>26</v>
      </c>
      <c r="C23" s="2" t="str">
        <f>VLOOKUP(B23,Sheet2!$B:$C,2,FALSE)</f>
        <v>IN</v>
      </c>
      <c r="D23" s="3">
        <v>8.5000000000000006E-3</v>
      </c>
      <c r="E23" s="4">
        <v>141700</v>
      </c>
      <c r="F23" s="4">
        <v>1853</v>
      </c>
    </row>
    <row r="24" spans="1:6" ht="21" x14ac:dyDescent="0.25">
      <c r="A24" s="2">
        <v>23</v>
      </c>
      <c r="B24" s="2" t="s">
        <v>27</v>
      </c>
      <c r="C24" s="2" t="str">
        <f>VLOOKUP(B24,Sheet2!$B:$C,2,FALSE)</f>
        <v>KY</v>
      </c>
      <c r="D24" s="3">
        <v>8.6E-3</v>
      </c>
      <c r="E24" s="4">
        <v>141000</v>
      </c>
      <c r="F24" s="4">
        <v>1866</v>
      </c>
    </row>
    <row r="25" spans="1:6" ht="21" x14ac:dyDescent="0.25">
      <c r="A25" s="2">
        <v>24</v>
      </c>
      <c r="B25" s="2" t="s">
        <v>28</v>
      </c>
      <c r="C25" s="2" t="str">
        <f>VLOOKUP(B25,Sheet2!$B:$C,2,FALSE)</f>
        <v>FL</v>
      </c>
      <c r="D25" s="3">
        <v>8.8999999999999999E-3</v>
      </c>
      <c r="E25" s="4">
        <v>215300</v>
      </c>
      <c r="F25" s="4">
        <v>1934</v>
      </c>
    </row>
    <row r="26" spans="1:6" ht="21" x14ac:dyDescent="0.25">
      <c r="A26" s="2">
        <v>25</v>
      </c>
      <c r="B26" s="2" t="s">
        <v>29</v>
      </c>
      <c r="C26" s="2" t="str">
        <f>VLOOKUP(B26,Sheet2!$B:$C,2,FALSE)</f>
        <v>OK</v>
      </c>
      <c r="D26" s="3">
        <v>8.9999999999999993E-3</v>
      </c>
      <c r="E26" s="4">
        <v>136800</v>
      </c>
      <c r="F26" s="4">
        <v>1952</v>
      </c>
    </row>
    <row r="27" spans="1:6" ht="21" x14ac:dyDescent="0.25">
      <c r="A27" s="2">
        <v>26</v>
      </c>
      <c r="B27" s="2" t="s">
        <v>30</v>
      </c>
      <c r="C27" s="2" t="str">
        <f>VLOOKUP(B27,Sheet2!$B:$C,2,FALSE)</f>
        <v>GA</v>
      </c>
      <c r="D27" s="3">
        <v>9.1999999999999998E-3</v>
      </c>
      <c r="E27" s="4">
        <v>176000</v>
      </c>
      <c r="F27" s="4">
        <v>2006</v>
      </c>
    </row>
    <row r="28" spans="1:6" ht="21" x14ac:dyDescent="0.25">
      <c r="A28" s="2">
        <v>27</v>
      </c>
      <c r="B28" s="2" t="s">
        <v>31</v>
      </c>
      <c r="C28" s="2" t="str">
        <f>VLOOKUP(B28,Sheet2!$B:$C,2,FALSE)</f>
        <v>MO</v>
      </c>
      <c r="D28" s="3">
        <v>9.7000000000000003E-3</v>
      </c>
      <c r="E28" s="4">
        <v>157200</v>
      </c>
      <c r="F28" s="4">
        <v>2111</v>
      </c>
    </row>
    <row r="29" spans="1:6" ht="21" x14ac:dyDescent="0.25">
      <c r="A29" s="2">
        <v>28</v>
      </c>
      <c r="B29" s="2" t="s">
        <v>32</v>
      </c>
      <c r="C29" s="2" t="str">
        <f>VLOOKUP(B29,Sheet2!$B:$C,2,FALSE)</f>
        <v>OR</v>
      </c>
      <c r="D29" s="3">
        <v>9.7000000000000003E-3</v>
      </c>
      <c r="E29" s="4">
        <v>312200</v>
      </c>
      <c r="F29" s="4">
        <v>2116</v>
      </c>
    </row>
    <row r="30" spans="1:6" ht="21" x14ac:dyDescent="0.25">
      <c r="A30" s="2">
        <v>29</v>
      </c>
      <c r="B30" s="2" t="s">
        <v>33</v>
      </c>
      <c r="C30" s="2" t="str">
        <f>VLOOKUP(B30,Sheet2!$B:$C,2,FALSE)</f>
        <v>ND</v>
      </c>
      <c r="D30" s="3">
        <v>9.7999999999999997E-3</v>
      </c>
      <c r="E30" s="4">
        <v>339000</v>
      </c>
      <c r="F30" s="4">
        <v>2138</v>
      </c>
    </row>
    <row r="31" spans="1:6" ht="21" x14ac:dyDescent="0.25">
      <c r="A31" s="2">
        <v>30</v>
      </c>
      <c r="B31" s="2" t="s">
        <v>34</v>
      </c>
      <c r="C31" s="2" t="str">
        <f>VLOOKUP(B31,Sheet2!$B:$C,2,FALSE)</f>
        <v>WA</v>
      </c>
      <c r="D31" s="3">
        <v>9.7999999999999997E-3</v>
      </c>
      <c r="E31" s="4">
        <v>193900</v>
      </c>
      <c r="F31" s="4">
        <v>2134</v>
      </c>
    </row>
    <row r="32" spans="1:6" ht="21" x14ac:dyDescent="0.25">
      <c r="A32" s="2">
        <v>31</v>
      </c>
      <c r="B32" s="2" t="s">
        <v>35</v>
      </c>
      <c r="C32" s="2" t="str">
        <f>VLOOKUP(B32,Sheet2!$B:$C,2,FALSE)</f>
        <v>MD</v>
      </c>
      <c r="D32" s="3">
        <v>1.09E-2</v>
      </c>
      <c r="E32" s="4">
        <v>314800</v>
      </c>
      <c r="F32" s="4">
        <v>2370</v>
      </c>
    </row>
    <row r="33" spans="1:6" ht="21" x14ac:dyDescent="0.25">
      <c r="A33" s="2">
        <v>32</v>
      </c>
      <c r="B33" s="2" t="s">
        <v>36</v>
      </c>
      <c r="C33" s="2" t="str">
        <f>VLOOKUP(B33,Sheet2!$B:$C,2,FALSE)</f>
        <v>MN</v>
      </c>
      <c r="D33" s="3">
        <v>1.12E-2</v>
      </c>
      <c r="E33" s="4">
        <v>223900</v>
      </c>
      <c r="F33" s="4">
        <v>2429</v>
      </c>
    </row>
    <row r="34" spans="1:6" ht="21" x14ac:dyDescent="0.25">
      <c r="A34" s="2">
        <v>33</v>
      </c>
      <c r="B34" s="2" t="s">
        <v>37</v>
      </c>
      <c r="C34" s="2" t="str">
        <f>VLOOKUP(B34,Sheet2!$B:$C,2,FALSE)</f>
        <v>AK</v>
      </c>
      <c r="D34" s="3">
        <v>1.1900000000000001E-2</v>
      </c>
      <c r="E34" s="4">
        <v>270400</v>
      </c>
      <c r="F34" s="4">
        <v>2599</v>
      </c>
    </row>
    <row r="35" spans="1:6" ht="21" x14ac:dyDescent="0.25">
      <c r="A35" s="2">
        <v>34</v>
      </c>
      <c r="B35" s="2" t="s">
        <v>38</v>
      </c>
      <c r="C35" s="2" t="str">
        <f>VLOOKUP(B35,Sheet2!$B:$C,2,FALSE)</f>
        <v>MA</v>
      </c>
      <c r="D35" s="3">
        <v>1.23E-2</v>
      </c>
      <c r="E35" s="4">
        <v>381600</v>
      </c>
      <c r="F35" s="4">
        <v>2667</v>
      </c>
    </row>
    <row r="36" spans="1:6" ht="21" x14ac:dyDescent="0.25">
      <c r="A36" s="2">
        <v>35</v>
      </c>
      <c r="B36" s="2" t="s">
        <v>39</v>
      </c>
      <c r="C36" s="2" t="str">
        <f>VLOOKUP(B36,Sheet2!$B:$C,2,FALSE)</f>
        <v>SD</v>
      </c>
      <c r="D36" s="3">
        <v>1.3100000000000001E-2</v>
      </c>
      <c r="E36" s="4">
        <v>167100</v>
      </c>
      <c r="F36" s="4">
        <v>2857</v>
      </c>
    </row>
    <row r="37" spans="1:6" ht="21" x14ac:dyDescent="0.25">
      <c r="A37" s="2">
        <v>36</v>
      </c>
      <c r="B37" s="2" t="s">
        <v>40</v>
      </c>
      <c r="C37" s="2" t="str">
        <f>VLOOKUP(B37,Sheet2!$B:$C,2,FALSE)</f>
        <v>ME</v>
      </c>
      <c r="D37" s="3">
        <v>1.3599999999999999E-2</v>
      </c>
      <c r="E37" s="4">
        <v>190400</v>
      </c>
      <c r="F37" s="4">
        <v>2953</v>
      </c>
    </row>
    <row r="38" spans="1:6" ht="21" x14ac:dyDescent="0.25">
      <c r="A38" s="2">
        <v>37</v>
      </c>
      <c r="B38" s="2" t="s">
        <v>41</v>
      </c>
      <c r="C38" s="2" t="str">
        <f>VLOOKUP(B38,Sheet2!$B:$C,2,FALSE)</f>
        <v>KS</v>
      </c>
      <c r="D38" s="3">
        <v>1.41E-2</v>
      </c>
      <c r="E38" s="4">
        <v>151900</v>
      </c>
      <c r="F38" s="4">
        <v>3060</v>
      </c>
    </row>
    <row r="39" spans="1:6" ht="21" x14ac:dyDescent="0.25">
      <c r="A39" s="2">
        <v>38</v>
      </c>
      <c r="B39" s="2" t="s">
        <v>42</v>
      </c>
      <c r="C39" s="2" t="str">
        <f>VLOOKUP(B39,Sheet2!$B:$C,2,FALSE)</f>
        <v>MI</v>
      </c>
      <c r="D39" s="3">
        <v>1.54E-2</v>
      </c>
      <c r="E39" s="4">
        <v>154900</v>
      </c>
      <c r="F39" s="4">
        <v>3343</v>
      </c>
    </row>
    <row r="40" spans="1:6" ht="21" x14ac:dyDescent="0.25">
      <c r="A40" s="2">
        <v>39</v>
      </c>
      <c r="B40" s="2" t="s">
        <v>43</v>
      </c>
      <c r="C40" s="2" t="str">
        <f>VLOOKUP(B40,Sheet2!$B:$C,2,FALSE)</f>
        <v>OH</v>
      </c>
      <c r="D40" s="3">
        <v>1.5599999999999999E-2</v>
      </c>
      <c r="E40" s="4">
        <v>145700</v>
      </c>
      <c r="F40" s="4">
        <v>3390</v>
      </c>
    </row>
    <row r="41" spans="1:6" ht="21" x14ac:dyDescent="0.25">
      <c r="A41" s="2">
        <v>40</v>
      </c>
      <c r="B41" s="2" t="s">
        <v>44</v>
      </c>
      <c r="C41" s="2" t="str">
        <f>VLOOKUP(B41,Sheet2!$B:$C,2,FALSE)</f>
        <v>IA</v>
      </c>
      <c r="D41" s="3">
        <v>1.5699999999999999E-2</v>
      </c>
      <c r="E41" s="4">
        <v>147800</v>
      </c>
      <c r="F41" s="4">
        <v>3407</v>
      </c>
    </row>
    <row r="42" spans="1:6" ht="21" x14ac:dyDescent="0.25">
      <c r="A42" s="2">
        <v>41</v>
      </c>
      <c r="B42" s="2" t="s">
        <v>45</v>
      </c>
      <c r="C42" s="2" t="str">
        <f>VLOOKUP(B42,Sheet2!$B:$C,2,FALSE)</f>
        <v>PA</v>
      </c>
      <c r="D42" s="3">
        <v>1.5800000000000002E-2</v>
      </c>
      <c r="E42" s="4">
        <v>180200</v>
      </c>
      <c r="F42" s="4">
        <v>3442</v>
      </c>
    </row>
    <row r="43" spans="1:6" ht="21" x14ac:dyDescent="0.25">
      <c r="A43" s="2">
        <v>42</v>
      </c>
      <c r="B43" s="2" t="s">
        <v>46</v>
      </c>
      <c r="C43" s="2" t="str">
        <f>VLOOKUP(B43,Sheet2!$B:$C,2,FALSE)</f>
        <v>RI</v>
      </c>
      <c r="D43" s="3">
        <v>1.6299999999999999E-2</v>
      </c>
      <c r="E43" s="4">
        <v>261900</v>
      </c>
      <c r="F43" s="4">
        <v>3548</v>
      </c>
    </row>
    <row r="44" spans="1:6" ht="21" x14ac:dyDescent="0.25">
      <c r="A44" s="2">
        <v>43</v>
      </c>
      <c r="B44" s="2" t="s">
        <v>47</v>
      </c>
      <c r="C44" s="2" t="str">
        <f>VLOOKUP(B44,Sheet2!$B:$C,2,FALSE)</f>
        <v>NY</v>
      </c>
      <c r="D44" s="3">
        <v>1.72E-2</v>
      </c>
      <c r="E44" s="4">
        <v>313700</v>
      </c>
      <c r="F44" s="4">
        <v>3749</v>
      </c>
    </row>
    <row r="45" spans="1:6" ht="21" x14ac:dyDescent="0.25">
      <c r="A45" s="2">
        <v>44</v>
      </c>
      <c r="B45" s="2" t="s">
        <v>48</v>
      </c>
      <c r="C45" s="2" t="str">
        <f>VLOOKUP(B45,Sheet2!$B:$C,2,FALSE)</f>
        <v>NE</v>
      </c>
      <c r="D45" s="3">
        <v>1.7299999999999999E-2</v>
      </c>
      <c r="E45" s="4">
        <v>155800</v>
      </c>
      <c r="F45" s="4">
        <v>3754</v>
      </c>
    </row>
    <row r="46" spans="1:6" ht="21" x14ac:dyDescent="0.25">
      <c r="A46" s="2">
        <v>45</v>
      </c>
      <c r="B46" s="2" t="s">
        <v>49</v>
      </c>
      <c r="C46" s="2" t="str">
        <f>VLOOKUP(B46,Sheet2!$B:$C,2,FALSE)</f>
        <v>TX</v>
      </c>
      <c r="D46" s="3">
        <v>1.7999999999999999E-2</v>
      </c>
      <c r="E46" s="4">
        <v>172500</v>
      </c>
      <c r="F46" s="4">
        <v>3907</v>
      </c>
    </row>
    <row r="47" spans="1:6" ht="21" x14ac:dyDescent="0.25">
      <c r="A47" s="2">
        <v>46</v>
      </c>
      <c r="B47" s="2" t="s">
        <v>50</v>
      </c>
      <c r="C47" s="2" t="str">
        <f>VLOOKUP(B47,Sheet2!$B:$C,2,FALSE)</f>
        <v>WI</v>
      </c>
      <c r="D47" s="3">
        <v>1.8499999999999999E-2</v>
      </c>
      <c r="E47" s="4">
        <v>180600</v>
      </c>
      <c r="F47" s="4">
        <v>4027</v>
      </c>
    </row>
    <row r="48" spans="1:6" ht="21" x14ac:dyDescent="0.25">
      <c r="A48" s="2">
        <v>47</v>
      </c>
      <c r="B48" s="2" t="s">
        <v>51</v>
      </c>
      <c r="C48" s="2" t="str">
        <f>VLOOKUP(B48,Sheet2!$B:$C,2,FALSE)</f>
        <v>VT</v>
      </c>
      <c r="D48" s="3">
        <v>1.9E-2</v>
      </c>
      <c r="E48" s="4">
        <v>227700</v>
      </c>
      <c r="F48" s="4">
        <v>4135</v>
      </c>
    </row>
    <row r="49" spans="1:6" ht="21" x14ac:dyDescent="0.25">
      <c r="A49" s="2">
        <v>48</v>
      </c>
      <c r="B49" s="2" t="s">
        <v>52</v>
      </c>
      <c r="C49" s="2" t="str">
        <f>VLOOKUP(B49,Sheet2!$B:$C,2,FALSE)</f>
        <v>CT</v>
      </c>
      <c r="D49" s="3">
        <v>2.1399999999999999E-2</v>
      </c>
      <c r="E49" s="4">
        <v>275400</v>
      </c>
      <c r="F49" s="4">
        <v>4658</v>
      </c>
    </row>
    <row r="50" spans="1:6" ht="21" x14ac:dyDescent="0.25">
      <c r="A50" s="2">
        <v>49</v>
      </c>
      <c r="B50" s="2" t="s">
        <v>53</v>
      </c>
      <c r="C50" s="2" t="str">
        <f>VLOOKUP(B50,Sheet2!$B:$C,2,FALSE)</f>
        <v>NH</v>
      </c>
      <c r="D50" s="3">
        <v>2.18E-2</v>
      </c>
      <c r="E50" s="4">
        <v>261700</v>
      </c>
      <c r="F50" s="4">
        <v>4738</v>
      </c>
    </row>
    <row r="51" spans="1:6" ht="21" x14ac:dyDescent="0.25">
      <c r="A51" s="2">
        <v>50</v>
      </c>
      <c r="B51" s="2" t="s">
        <v>54</v>
      </c>
      <c r="C51" s="2" t="str">
        <f>VLOOKUP(B51,Sheet2!$B:$C,2,FALSE)</f>
        <v>IL</v>
      </c>
      <c r="D51" s="3">
        <v>2.2700000000000001E-2</v>
      </c>
      <c r="E51" s="4">
        <v>194500</v>
      </c>
      <c r="F51" s="4">
        <v>4942</v>
      </c>
    </row>
    <row r="52" spans="1:6" ht="21" x14ac:dyDescent="0.25">
      <c r="A52" s="2">
        <v>51</v>
      </c>
      <c r="B52" s="2" t="s">
        <v>55</v>
      </c>
      <c r="C52" s="2" t="str">
        <f>VLOOKUP(B52,Sheet2!$B:$C,2,FALSE)</f>
        <v>NJ</v>
      </c>
      <c r="D52" s="3">
        <v>2.4899999999999999E-2</v>
      </c>
      <c r="E52" s="4">
        <v>335600</v>
      </c>
      <c r="F52" s="4">
        <v>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76AE-D0E1-434F-8F95-82205E8E45CA}">
  <dimension ref="B2:D52"/>
  <sheetViews>
    <sheetView workbookViewId="0">
      <selection activeCell="C9" sqref="C9"/>
    </sheetView>
  </sheetViews>
  <sheetFormatPr baseColWidth="10" defaultRowHeight="16" x14ac:dyDescent="0.2"/>
  <sheetData>
    <row r="2" spans="2:4" ht="18" x14ac:dyDescent="0.2">
      <c r="B2" s="5" t="s">
        <v>56</v>
      </c>
      <c r="C2" s="5" t="s">
        <v>57</v>
      </c>
      <c r="D2" s="5" t="s">
        <v>58</v>
      </c>
    </row>
    <row r="3" spans="2:4" ht="18" x14ac:dyDescent="0.2">
      <c r="B3" s="6" t="s">
        <v>6</v>
      </c>
      <c r="C3" s="6" t="s">
        <v>59</v>
      </c>
      <c r="D3" s="6" t="s">
        <v>60</v>
      </c>
    </row>
    <row r="4" spans="2:4" ht="18" x14ac:dyDescent="0.2">
      <c r="B4" s="6" t="s">
        <v>37</v>
      </c>
      <c r="C4" s="6" t="s">
        <v>61</v>
      </c>
      <c r="D4" s="6" t="s">
        <v>37</v>
      </c>
    </row>
    <row r="5" spans="2:4" ht="18" x14ac:dyDescent="0.2">
      <c r="B5" s="6" t="s">
        <v>17</v>
      </c>
      <c r="C5" s="6" t="s">
        <v>62</v>
      </c>
      <c r="D5" s="6" t="s">
        <v>63</v>
      </c>
    </row>
    <row r="6" spans="2:4" ht="18" x14ac:dyDescent="0.2">
      <c r="B6" s="6" t="s">
        <v>15</v>
      </c>
      <c r="C6" s="6" t="s">
        <v>64</v>
      </c>
      <c r="D6" s="6" t="s">
        <v>65</v>
      </c>
    </row>
    <row r="7" spans="2:4" ht="18" x14ac:dyDescent="0.2">
      <c r="B7" s="6" t="s">
        <v>20</v>
      </c>
      <c r="C7" s="6" t="s">
        <v>66</v>
      </c>
      <c r="D7" s="6" t="s">
        <v>67</v>
      </c>
    </row>
    <row r="8" spans="2:4" ht="18" x14ac:dyDescent="0.2">
      <c r="B8" s="6" t="s">
        <v>7</v>
      </c>
      <c r="C8" s="6" t="s">
        <v>68</v>
      </c>
      <c r="D8" s="6" t="s">
        <v>69</v>
      </c>
    </row>
    <row r="9" spans="2:4" ht="18" x14ac:dyDescent="0.2">
      <c r="B9" s="6" t="s">
        <v>52</v>
      </c>
      <c r="C9" s="6" t="s">
        <v>70</v>
      </c>
      <c r="D9" s="6" t="s">
        <v>71</v>
      </c>
    </row>
    <row r="10" spans="2:4" ht="18" x14ac:dyDescent="0.2">
      <c r="B10" s="6" t="s">
        <v>11</v>
      </c>
      <c r="C10" s="6" t="s">
        <v>72</v>
      </c>
      <c r="D10" s="6" t="s">
        <v>73</v>
      </c>
    </row>
    <row r="11" spans="2:4" ht="18" x14ac:dyDescent="0.2">
      <c r="B11" s="6" t="s">
        <v>28</v>
      </c>
      <c r="C11" s="6" t="s">
        <v>74</v>
      </c>
      <c r="D11" s="6" t="s">
        <v>75</v>
      </c>
    </row>
    <row r="12" spans="2:4" ht="18" x14ac:dyDescent="0.2">
      <c r="B12" s="6" t="s">
        <v>30</v>
      </c>
      <c r="C12" s="6" t="s">
        <v>76</v>
      </c>
      <c r="D12" s="6" t="s">
        <v>77</v>
      </c>
    </row>
    <row r="13" spans="2:4" ht="18" x14ac:dyDescent="0.2">
      <c r="B13" s="6" t="s">
        <v>5</v>
      </c>
      <c r="C13" s="6" t="s">
        <v>78</v>
      </c>
      <c r="D13" s="6" t="s">
        <v>5</v>
      </c>
    </row>
    <row r="14" spans="2:4" ht="18" x14ac:dyDescent="0.2">
      <c r="B14" s="6" t="s">
        <v>18</v>
      </c>
      <c r="C14" s="6" t="s">
        <v>79</v>
      </c>
      <c r="D14" s="6" t="s">
        <v>18</v>
      </c>
    </row>
    <row r="15" spans="2:4" ht="18" x14ac:dyDescent="0.2">
      <c r="B15" s="6" t="s">
        <v>54</v>
      </c>
      <c r="C15" s="6" t="s">
        <v>80</v>
      </c>
      <c r="D15" s="6" t="s">
        <v>81</v>
      </c>
    </row>
    <row r="16" spans="2:4" ht="18" x14ac:dyDescent="0.2">
      <c r="B16" s="6" t="s">
        <v>26</v>
      </c>
      <c r="C16" s="6" t="s">
        <v>82</v>
      </c>
      <c r="D16" s="6" t="s">
        <v>83</v>
      </c>
    </row>
    <row r="17" spans="2:4" ht="18" x14ac:dyDescent="0.2">
      <c r="B17" s="6" t="s">
        <v>44</v>
      </c>
      <c r="C17" s="6" t="s">
        <v>84</v>
      </c>
      <c r="D17" s="6" t="s">
        <v>44</v>
      </c>
    </row>
    <row r="18" spans="2:4" ht="18" x14ac:dyDescent="0.2">
      <c r="B18" s="6" t="s">
        <v>41</v>
      </c>
      <c r="C18" s="6" t="s">
        <v>85</v>
      </c>
      <c r="D18" s="6" t="s">
        <v>86</v>
      </c>
    </row>
    <row r="19" spans="2:4" ht="18" x14ac:dyDescent="0.2">
      <c r="B19" s="6" t="s">
        <v>27</v>
      </c>
      <c r="C19" s="6" t="s">
        <v>87</v>
      </c>
      <c r="D19" s="6" t="s">
        <v>88</v>
      </c>
    </row>
    <row r="20" spans="2:4" ht="18" x14ac:dyDescent="0.2">
      <c r="B20" s="6" t="s">
        <v>8</v>
      </c>
      <c r="C20" s="6" t="s">
        <v>89</v>
      </c>
      <c r="D20" s="6" t="s">
        <v>90</v>
      </c>
    </row>
    <row r="21" spans="2:4" ht="18" x14ac:dyDescent="0.2">
      <c r="B21" s="6" t="s">
        <v>40</v>
      </c>
      <c r="C21" s="6" t="s">
        <v>91</v>
      </c>
      <c r="D21" s="6" t="s">
        <v>40</v>
      </c>
    </row>
    <row r="22" spans="2:4" ht="18" x14ac:dyDescent="0.2">
      <c r="B22" s="6" t="s">
        <v>35</v>
      </c>
      <c r="C22" s="6" t="s">
        <v>92</v>
      </c>
      <c r="D22" s="6" t="s">
        <v>93</v>
      </c>
    </row>
    <row r="23" spans="2:4" ht="18" x14ac:dyDescent="0.2">
      <c r="B23" s="6" t="s">
        <v>38</v>
      </c>
      <c r="C23" s="6" t="s">
        <v>94</v>
      </c>
      <c r="D23" s="6" t="s">
        <v>95</v>
      </c>
    </row>
    <row r="24" spans="2:4" ht="18" x14ac:dyDescent="0.2">
      <c r="B24" s="6" t="s">
        <v>42</v>
      </c>
      <c r="C24" s="6" t="s">
        <v>96</v>
      </c>
      <c r="D24" s="6" t="s">
        <v>97</v>
      </c>
    </row>
    <row r="25" spans="2:4" ht="18" x14ac:dyDescent="0.2">
      <c r="B25" s="6" t="s">
        <v>36</v>
      </c>
      <c r="C25" s="6" t="s">
        <v>98</v>
      </c>
      <c r="D25" s="6" t="s">
        <v>99</v>
      </c>
    </row>
    <row r="26" spans="2:4" ht="18" x14ac:dyDescent="0.2">
      <c r="B26" s="6" t="s">
        <v>22</v>
      </c>
      <c r="C26" s="6" t="s">
        <v>100</v>
      </c>
      <c r="D26" s="6" t="s">
        <v>101</v>
      </c>
    </row>
    <row r="27" spans="2:4" ht="18" x14ac:dyDescent="0.2">
      <c r="B27" s="6" t="s">
        <v>31</v>
      </c>
      <c r="C27" s="6" t="s">
        <v>102</v>
      </c>
      <c r="D27" s="6" t="s">
        <v>103</v>
      </c>
    </row>
    <row r="28" spans="2:4" ht="18" x14ac:dyDescent="0.2">
      <c r="B28" s="6" t="s">
        <v>24</v>
      </c>
      <c r="C28" s="6" t="s">
        <v>104</v>
      </c>
      <c r="D28" s="6" t="s">
        <v>105</v>
      </c>
    </row>
    <row r="29" spans="2:4" ht="18" x14ac:dyDescent="0.2">
      <c r="B29" s="6" t="s">
        <v>48</v>
      </c>
      <c r="C29" s="6" t="s">
        <v>106</v>
      </c>
      <c r="D29" s="6" t="s">
        <v>107</v>
      </c>
    </row>
    <row r="30" spans="2:4" ht="18" x14ac:dyDescent="0.2">
      <c r="B30" s="6" t="s">
        <v>13</v>
      </c>
      <c r="C30" s="6" t="s">
        <v>108</v>
      </c>
      <c r="D30" s="6" t="s">
        <v>109</v>
      </c>
    </row>
    <row r="31" spans="2:4" ht="18" x14ac:dyDescent="0.2">
      <c r="B31" s="6" t="s">
        <v>53</v>
      </c>
      <c r="C31" s="6" t="s">
        <v>110</v>
      </c>
      <c r="D31" s="6" t="s">
        <v>111</v>
      </c>
    </row>
    <row r="32" spans="2:4" ht="18" x14ac:dyDescent="0.2">
      <c r="B32" s="6" t="s">
        <v>55</v>
      </c>
      <c r="C32" s="6" t="s">
        <v>112</v>
      </c>
      <c r="D32" s="6" t="s">
        <v>113</v>
      </c>
    </row>
    <row r="33" spans="2:4" ht="18" x14ac:dyDescent="0.2">
      <c r="B33" s="6" t="s">
        <v>21</v>
      </c>
      <c r="C33" s="6" t="s">
        <v>114</v>
      </c>
      <c r="D33" s="6" t="s">
        <v>115</v>
      </c>
    </row>
    <row r="34" spans="2:4" ht="18" x14ac:dyDescent="0.2">
      <c r="B34" s="6" t="s">
        <v>47</v>
      </c>
      <c r="C34" s="6" t="s">
        <v>116</v>
      </c>
      <c r="D34" s="6" t="s">
        <v>117</v>
      </c>
    </row>
    <row r="35" spans="2:4" ht="18" x14ac:dyDescent="0.2">
      <c r="B35" s="6" t="s">
        <v>25</v>
      </c>
      <c r="C35" s="6" t="s">
        <v>118</v>
      </c>
      <c r="D35" s="6" t="s">
        <v>119</v>
      </c>
    </row>
    <row r="36" spans="2:4" ht="18" x14ac:dyDescent="0.2">
      <c r="B36" s="6" t="s">
        <v>33</v>
      </c>
      <c r="C36" s="6" t="s">
        <v>120</v>
      </c>
      <c r="D36" s="6" t="s">
        <v>121</v>
      </c>
    </row>
    <row r="37" spans="2:4" ht="18" x14ac:dyDescent="0.2">
      <c r="B37" s="6" t="s">
        <v>43</v>
      </c>
      <c r="C37" s="6" t="s">
        <v>122</v>
      </c>
      <c r="D37" s="6" t="s">
        <v>43</v>
      </c>
    </row>
    <row r="38" spans="2:4" ht="18" x14ac:dyDescent="0.2">
      <c r="B38" s="6" t="s">
        <v>29</v>
      </c>
      <c r="C38" s="6" t="s">
        <v>123</v>
      </c>
      <c r="D38" s="6" t="s">
        <v>124</v>
      </c>
    </row>
    <row r="39" spans="2:4" ht="18" x14ac:dyDescent="0.2">
      <c r="B39" s="6" t="s">
        <v>32</v>
      </c>
      <c r="C39" s="6" t="s">
        <v>125</v>
      </c>
      <c r="D39" s="6" t="s">
        <v>126</v>
      </c>
    </row>
    <row r="40" spans="2:4" ht="18" x14ac:dyDescent="0.2">
      <c r="B40" s="6" t="s">
        <v>45</v>
      </c>
      <c r="C40" s="6" t="s">
        <v>127</v>
      </c>
      <c r="D40" s="6" t="s">
        <v>128</v>
      </c>
    </row>
    <row r="41" spans="2:4" ht="18" x14ac:dyDescent="0.2">
      <c r="B41" s="6" t="s">
        <v>46</v>
      </c>
      <c r="C41" s="6" t="s">
        <v>129</v>
      </c>
      <c r="D41" s="6" t="s">
        <v>130</v>
      </c>
    </row>
    <row r="42" spans="2:4" ht="18" x14ac:dyDescent="0.2">
      <c r="B42" s="6" t="s">
        <v>10</v>
      </c>
      <c r="C42" s="6" t="s">
        <v>131</v>
      </c>
      <c r="D42" s="6" t="s">
        <v>132</v>
      </c>
    </row>
    <row r="43" spans="2:4" ht="18" x14ac:dyDescent="0.2">
      <c r="B43" s="6" t="s">
        <v>39</v>
      </c>
      <c r="C43" s="6" t="s">
        <v>133</v>
      </c>
      <c r="D43" s="6" t="s">
        <v>134</v>
      </c>
    </row>
    <row r="44" spans="2:4" ht="18" x14ac:dyDescent="0.2">
      <c r="B44" s="6" t="s">
        <v>19</v>
      </c>
      <c r="C44" s="6" t="s">
        <v>135</v>
      </c>
      <c r="D44" s="6" t="s">
        <v>136</v>
      </c>
    </row>
    <row r="45" spans="2:4" ht="18" x14ac:dyDescent="0.2">
      <c r="B45" s="6" t="s">
        <v>49</v>
      </c>
      <c r="C45" s="6" t="s">
        <v>137</v>
      </c>
      <c r="D45" s="6" t="s">
        <v>138</v>
      </c>
    </row>
    <row r="46" spans="2:4" ht="18" x14ac:dyDescent="0.2">
      <c r="B46" s="6" t="s">
        <v>16</v>
      </c>
      <c r="C46" s="6" t="s">
        <v>139</v>
      </c>
      <c r="D46" s="6" t="s">
        <v>16</v>
      </c>
    </row>
    <row r="47" spans="2:4" ht="18" x14ac:dyDescent="0.2">
      <c r="B47" s="6" t="s">
        <v>51</v>
      </c>
      <c r="C47" s="6" t="s">
        <v>140</v>
      </c>
      <c r="D47" s="6" t="s">
        <v>141</v>
      </c>
    </row>
    <row r="48" spans="2:4" ht="18" x14ac:dyDescent="0.2">
      <c r="B48" s="6" t="s">
        <v>23</v>
      </c>
      <c r="C48" s="6" t="s">
        <v>142</v>
      </c>
      <c r="D48" s="6" t="s">
        <v>143</v>
      </c>
    </row>
    <row r="49" spans="2:4" ht="18" x14ac:dyDescent="0.2">
      <c r="B49" s="6" t="s">
        <v>34</v>
      </c>
      <c r="C49" s="6" t="s">
        <v>144</v>
      </c>
      <c r="D49" s="6" t="s">
        <v>145</v>
      </c>
    </row>
    <row r="50" spans="2:4" ht="18" x14ac:dyDescent="0.2">
      <c r="B50" s="6" t="s">
        <v>12</v>
      </c>
      <c r="C50" s="6" t="s">
        <v>146</v>
      </c>
      <c r="D50" s="6" t="s">
        <v>147</v>
      </c>
    </row>
    <row r="51" spans="2:4" ht="18" x14ac:dyDescent="0.2">
      <c r="B51" s="6" t="s">
        <v>50</v>
      </c>
      <c r="C51" s="6" t="s">
        <v>148</v>
      </c>
      <c r="D51" s="6" t="s">
        <v>149</v>
      </c>
    </row>
    <row r="52" spans="2:4" ht="18" x14ac:dyDescent="0.2">
      <c r="B52" s="6" t="s">
        <v>14</v>
      </c>
      <c r="C52" s="6" t="s">
        <v>150</v>
      </c>
      <c r="D52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Ptax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Gayanelo</dc:creator>
  <cp:lastModifiedBy>Matthew Gayanelo</cp:lastModifiedBy>
  <dcterms:created xsi:type="dcterms:W3CDTF">2021-12-15T21:38:29Z</dcterms:created>
  <dcterms:modified xsi:type="dcterms:W3CDTF">2021-12-15T23:09:04Z</dcterms:modified>
</cp:coreProperties>
</file>