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7A0A6759-049A-4C28-BA96-E42B5F11F892}" xr6:coauthVersionLast="43" xr6:coauthVersionMax="43" xr10:uidLastSave="{00000000-0000-0000-0000-000000000000}"/>
  <bookViews>
    <workbookView xWindow="-98" yWindow="-98" windowWidth="24196" windowHeight="13155" xr2:uid="{00000000-000D-0000-FFFF-FFFF00000000}"/>
  </bookViews>
  <sheets>
    <sheet name="revised" sheetId="3" r:id="rId1"/>
  </sheets>
  <definedNames>
    <definedName name="_xlnm._FilterDatabase" localSheetId="0" hidden="1">revised!$A$1:$G$91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3" l="1"/>
  <c r="E3" i="3"/>
  <c r="E4" i="3"/>
  <c r="E5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2" i="3"/>
  <c r="F59" i="3" l="1"/>
  <c r="G59" i="3" s="1"/>
  <c r="F67" i="3"/>
  <c r="G67" i="3" s="1"/>
  <c r="F77" i="3" l="1"/>
  <c r="G77" i="3" s="1"/>
  <c r="F45" i="3"/>
  <c r="G45" i="3" s="1"/>
  <c r="F29" i="3"/>
  <c r="G29" i="3" s="1"/>
  <c r="F5" i="3"/>
  <c r="G5" i="3" s="1"/>
  <c r="F69" i="3"/>
  <c r="G69" i="3" s="1"/>
  <c r="F37" i="3"/>
  <c r="G37" i="3" s="1"/>
  <c r="F13" i="3"/>
  <c r="G13" i="3" s="1"/>
  <c r="F61" i="3"/>
  <c r="G61" i="3" s="1"/>
  <c r="F21" i="3"/>
  <c r="G21" i="3" s="1"/>
  <c r="F85" i="3"/>
  <c r="G85" i="3" s="1"/>
  <c r="F53" i="3"/>
  <c r="G53" i="3" s="1"/>
  <c r="F83" i="3"/>
  <c r="G83" i="3" s="1"/>
  <c r="F75" i="3"/>
  <c r="G75" i="3" s="1"/>
  <c r="F51" i="3"/>
  <c r="G51" i="3" s="1"/>
  <c r="F43" i="3"/>
  <c r="G43" i="3" s="1"/>
  <c r="F35" i="3"/>
  <c r="G35" i="3" s="1"/>
  <c r="F27" i="3"/>
  <c r="G27" i="3" s="1"/>
  <c r="F19" i="3"/>
  <c r="G19" i="3" s="1"/>
  <c r="F11" i="3"/>
  <c r="G11" i="3" s="1"/>
  <c r="F87" i="3"/>
  <c r="G87" i="3" s="1"/>
  <c r="F71" i="3"/>
  <c r="G71" i="3" s="1"/>
  <c r="F63" i="3"/>
  <c r="G63" i="3" s="1"/>
  <c r="F47" i="3"/>
  <c r="G47" i="3" s="1"/>
  <c r="F31" i="3"/>
  <c r="G31" i="3" s="1"/>
  <c r="F15" i="3"/>
  <c r="G15" i="3" s="1"/>
  <c r="F3" i="3"/>
  <c r="G3" i="3" s="1"/>
  <c r="F89" i="3"/>
  <c r="G89" i="3" s="1"/>
  <c r="F81" i="3"/>
  <c r="G81" i="3" s="1"/>
  <c r="F73" i="3"/>
  <c r="G73" i="3" s="1"/>
  <c r="F65" i="3"/>
  <c r="G65" i="3" s="1"/>
  <c r="F57" i="3"/>
  <c r="G57" i="3" s="1"/>
  <c r="F49" i="3"/>
  <c r="G49" i="3" s="1"/>
  <c r="F41" i="3"/>
  <c r="G41" i="3" s="1"/>
  <c r="F33" i="3"/>
  <c r="G33" i="3" s="1"/>
  <c r="F25" i="3"/>
  <c r="G25" i="3" s="1"/>
  <c r="F17" i="3"/>
  <c r="G17" i="3" s="1"/>
  <c r="F9" i="3"/>
  <c r="G9" i="3" s="1"/>
  <c r="F91" i="3"/>
  <c r="G91" i="3" s="1"/>
  <c r="F79" i="3"/>
  <c r="G79" i="3" s="1"/>
  <c r="F55" i="3"/>
  <c r="G55" i="3" s="1"/>
  <c r="F39" i="3"/>
  <c r="G39" i="3" s="1"/>
  <c r="F23" i="3"/>
  <c r="G23" i="3" s="1"/>
  <c r="F7" i="3"/>
  <c r="G7" i="3" s="1"/>
</calcChain>
</file>

<file path=xl/sharedStrings.xml><?xml version="1.0" encoding="utf-8"?>
<sst xmlns="http://schemas.openxmlformats.org/spreadsheetml/2006/main" count="97" uniqueCount="52">
  <si>
    <t>state</t>
  </si>
  <si>
    <t>kind_pop</t>
  </si>
  <si>
    <t>nme_perc</t>
  </si>
  <si>
    <t>year</t>
  </si>
  <si>
    <t>Alabama</t>
  </si>
  <si>
    <t>Alaska</t>
  </si>
  <si>
    <t>Arizona</t>
  </si>
  <si>
    <t>Arkansas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</si>
  <si>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</si>
  <si>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</si>
  <si>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</si>
  <si>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</si>
  <si>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</si>
  <si>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</si>
  <si>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</si>
  <si>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</si>
  <si>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</si>
  <si>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</si>
  <si>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</si>
  <si>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</si>
  <si>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</si>
  <si>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</si>
  <si>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</si>
  <si>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</si>
  <si>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</si>
  <si>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</si>
  <si>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</si>
  <si>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</si>
  <si>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</si>
  <si>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</si>
  <si>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</si>
  <si>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</si>
  <si>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</si>
  <si>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</si>
  <si>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</si>
  <si>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</si>
  <si>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</si>
  <si>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</si>
  <si>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</si>
  <si>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</si>
  <si>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</si>
  <si>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</si>
  <si>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</si>
  <si>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</si>
  <si>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</si>
  <si>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</si>
  <si>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</si>
  <si>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</si>
  <si>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</si>
  <si>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NMEs per 1000 kindergardeners</t>
  </si>
  <si>
    <t>absolute change 2014 to 2018</t>
  </si>
  <si>
    <t xml:space="preserve">relative pct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</si>
</sst>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0.0%"/>
    <numFmt numFmtId="167" formatCode="_(* #,##0_);_(* \(#,##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165" fontId="16" fillId="0" borderId="0" xfId="43" applyNumberFormat="1" applyFont="1"/>
    <xf numFmtId="165" fontId="0" fillId="0" borderId="0" xfId="43" applyNumberFormat="1" applyFont="1"/>
    <xf numFmtId="43" fontId="0" fillId="0" borderId="0" xfId="0" applyNumberFormat="1"/>
    <xf numFmtId="167" fontId="0" fillId="0" borderId="0" xfId="42" applyNumberFormat="1" applyFont="1"/>
    <xf numFmtId="167" fontId="16" fillId="0" borderId="0" xfId="42" applyNumberFormat="1" applyFont="1"/>
    <xf numFmtId="167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165" fontId="0" fillId="33" borderId="0" xfId="43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2A10-BC10-4D54-AE48-B66204788D87}">
  <dimension ref="A1:G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.75" x14ac:dyDescent="0.5"/>
  <cols>
    <col min="1" max="1" width="14.5" style="1" bestFit="1" customWidth="1"/>
    <col min="2" max="2" width="9" style="9" bestFit="1" customWidth="1"/>
    <col min="3" max="3" width="9.375" style="1" bestFit="1" customWidth="1"/>
    <col min="4" max="4" width="8.875" style="10" customWidth="1"/>
    <col min="5" max="5" width="28.4375" style="4" bestFit="1" customWidth="1"/>
    <col min="6" max="6" width="26.75" style="7" bestFit="1" customWidth="1"/>
    <col min="7" max="7" width="16.875" style="3" bestFit="1" customWidth="1"/>
  </cols>
  <sheetData>
    <row r="1" spans="1:7" s="1" customFormat="1" x14ac:dyDescent="0.5">
      <c r="A1" s="1" t="s">
        <v>0</v>
      </c>
      <c r="B1" s="8" t="s">
        <v>1</v>
      </c>
      <c r="C1" s="1" t="s">
        <v>2</v>
      </c>
      <c r="D1" s="1" t="s">
        <v>3</v>
      </c>
      <c r="E1" s="6" t="s">
        <v>49</v>
      </c>
      <c r="F1" s="6" t="s">
        <v>50</v>
      </c>
      <c r="G1" s="2" t="s">
        <v>51</v>
      </c>
    </row>
    <row r="2" spans="1:7" x14ac:dyDescent="0.5">
      <c r="A2" s="1" t="s">
        <v>4</v>
      </c>
      <c r="B2" s="9">
        <v>76927</v>
      </c>
      <c r="C2" s="1">
        <v>0.6</v>
      </c>
      <c r="D2" s="11">
        <v>2014</v>
      </c>
      <c r="E2" s="5">
        <f>C2*10</f>
        <v>6</v>
      </c>
      <c r="F2" s="5"/>
    </row>
    <row r="3" spans="1:7" x14ac:dyDescent="0.5">
      <c r="A3" s="1" t="s">
        <v>4</v>
      </c>
      <c r="B3" s="9">
        <v>57245</v>
      </c>
      <c r="C3" s="1">
        <v>0.8</v>
      </c>
      <c r="D3" s="12">
        <v>2018</v>
      </c>
      <c r="E3" s="5">
        <f t="shared" ref="E3:E66" si="0">C3*10</f>
        <v>8</v>
      </c>
      <c r="F3" s="5">
        <f>E3-E2</f>
        <v>2</v>
      </c>
      <c r="G3" s="13">
        <f>F3/E2</f>
        <v>0.33333333333333331</v>
      </c>
    </row>
    <row r="4" spans="1:7" x14ac:dyDescent="0.5">
      <c r="A4" s="1" t="s">
        <v>5</v>
      </c>
      <c r="B4" s="9">
        <v>10222</v>
      </c>
      <c r="C4" s="1">
        <v>4.0999999999999996</v>
      </c>
      <c r="D4" s="11">
        <v>2014</v>
      </c>
      <c r="E4" s="5">
        <f t="shared" si="0"/>
        <v>41</v>
      </c>
      <c r="F4" s="5"/>
    </row>
    <row r="5" spans="1:7" x14ac:dyDescent="0.5">
      <c r="A5" s="1" t="s">
        <v>5</v>
      </c>
      <c r="B5" s="9">
        <v>9692</v>
      </c>
      <c r="C5" s="1">
        <v>6.1</v>
      </c>
      <c r="D5" s="12">
        <v>2018</v>
      </c>
      <c r="E5" s="5">
        <f t="shared" si="0"/>
        <v>61</v>
      </c>
      <c r="F5" s="5">
        <f t="shared" ref="F5:F67" si="1">E5-E4</f>
        <v>20</v>
      </c>
      <c r="G5" s="13">
        <f t="shared" ref="G5:G67" si="2">F5/E4</f>
        <v>0.48780487804878048</v>
      </c>
    </row>
    <row r="6" spans="1:7" x14ac:dyDescent="0.5">
      <c r="A6" s="1" t="s">
        <v>6</v>
      </c>
      <c r="B6" s="9">
        <v>89606</v>
      </c>
      <c r="C6" s="1">
        <v>4.7</v>
      </c>
      <c r="D6" s="11">
        <v>2014</v>
      </c>
      <c r="E6" s="5">
        <f t="shared" si="0"/>
        <v>47</v>
      </c>
      <c r="F6" s="5"/>
    </row>
    <row r="7" spans="1:7" x14ac:dyDescent="0.5">
      <c r="A7" s="1" t="s">
        <v>6</v>
      </c>
      <c r="B7" s="9">
        <v>81710</v>
      </c>
      <c r="C7" s="1">
        <v>5.3</v>
      </c>
      <c r="D7" s="12">
        <v>2018</v>
      </c>
      <c r="E7" s="5">
        <f t="shared" si="0"/>
        <v>53</v>
      </c>
      <c r="F7" s="5">
        <f t="shared" si="1"/>
        <v>6</v>
      </c>
      <c r="G7" s="13">
        <f t="shared" si="2"/>
        <v>0.1276595744680851</v>
      </c>
    </row>
    <row r="8" spans="1:7" x14ac:dyDescent="0.5">
      <c r="A8" s="1" t="s">
        <v>7</v>
      </c>
      <c r="B8" s="9">
        <v>42649</v>
      </c>
      <c r="C8" s="1">
        <v>1.1000000000000001</v>
      </c>
      <c r="D8" s="11">
        <v>2014</v>
      </c>
      <c r="E8" s="5">
        <f t="shared" si="0"/>
        <v>11</v>
      </c>
      <c r="F8" s="5"/>
    </row>
    <row r="9" spans="1:7" x14ac:dyDescent="0.5">
      <c r="A9" s="1" t="s">
        <v>7</v>
      </c>
      <c r="B9" s="9">
        <v>39630</v>
      </c>
      <c r="C9" s="1">
        <v>1.6</v>
      </c>
      <c r="D9" s="12">
        <v>2018</v>
      </c>
      <c r="E9" s="5">
        <f t="shared" si="0"/>
        <v>16</v>
      </c>
      <c r="F9" s="5">
        <f t="shared" si="1"/>
        <v>5</v>
      </c>
      <c r="G9" s="13">
        <f t="shared" si="2"/>
        <v>0.45454545454545453</v>
      </c>
    </row>
    <row r="10" spans="1:7" x14ac:dyDescent="0.5">
      <c r="A10" s="1" t="s">
        <v>8</v>
      </c>
      <c r="B10" s="9">
        <v>40978</v>
      </c>
      <c r="C10" s="1">
        <v>1.6</v>
      </c>
      <c r="D10" s="11">
        <v>2014</v>
      </c>
      <c r="E10" s="5">
        <f t="shared" si="0"/>
        <v>16</v>
      </c>
      <c r="F10" s="5"/>
    </row>
    <row r="11" spans="1:7" x14ac:dyDescent="0.5">
      <c r="A11" s="1" t="s">
        <v>8</v>
      </c>
      <c r="B11" s="9">
        <v>39174</v>
      </c>
      <c r="C11" s="1">
        <v>2</v>
      </c>
      <c r="D11" s="12">
        <v>2018</v>
      </c>
      <c r="E11" s="5">
        <f t="shared" si="0"/>
        <v>20</v>
      </c>
      <c r="F11" s="5">
        <f t="shared" si="1"/>
        <v>4</v>
      </c>
      <c r="G11" s="13">
        <f t="shared" si="2"/>
        <v>0.25</v>
      </c>
    </row>
    <row r="12" spans="1:7" x14ac:dyDescent="0.5">
      <c r="A12" s="1" t="s">
        <v>9</v>
      </c>
      <c r="B12" s="9">
        <v>11977</v>
      </c>
      <c r="C12" s="1">
        <v>0.7</v>
      </c>
      <c r="D12" s="11">
        <v>2014</v>
      </c>
      <c r="E12" s="5">
        <f t="shared" si="0"/>
        <v>7</v>
      </c>
      <c r="F12" s="5"/>
    </row>
    <row r="13" spans="1:7" x14ac:dyDescent="0.5">
      <c r="A13" s="1" t="s">
        <v>9</v>
      </c>
      <c r="B13" s="9">
        <v>10988</v>
      </c>
      <c r="C13" s="1">
        <v>1.3</v>
      </c>
      <c r="D13" s="12">
        <v>2018</v>
      </c>
      <c r="E13" s="5">
        <f t="shared" si="0"/>
        <v>13</v>
      </c>
      <c r="F13" s="5">
        <f t="shared" si="1"/>
        <v>6</v>
      </c>
      <c r="G13" s="13">
        <f t="shared" si="2"/>
        <v>0.8571428571428571</v>
      </c>
    </row>
    <row r="14" spans="1:7" x14ac:dyDescent="0.5">
      <c r="A14" s="1" t="s">
        <v>10</v>
      </c>
      <c r="B14" s="9">
        <v>233797</v>
      </c>
      <c r="C14" s="1">
        <v>1.7</v>
      </c>
      <c r="D14" s="11">
        <v>2014</v>
      </c>
      <c r="E14" s="5">
        <f t="shared" si="0"/>
        <v>17</v>
      </c>
      <c r="F14" s="5"/>
    </row>
    <row r="15" spans="1:7" x14ac:dyDescent="0.5">
      <c r="A15" s="1" t="s">
        <v>10</v>
      </c>
      <c r="B15" s="9">
        <v>222397</v>
      </c>
      <c r="C15" s="1">
        <v>2.4</v>
      </c>
      <c r="D15" s="12">
        <v>2018</v>
      </c>
      <c r="E15" s="5">
        <f t="shared" si="0"/>
        <v>24</v>
      </c>
      <c r="F15" s="5">
        <f t="shared" si="1"/>
        <v>7</v>
      </c>
      <c r="G15" s="13">
        <f t="shared" si="2"/>
        <v>0.41176470588235292</v>
      </c>
    </row>
    <row r="16" spans="1:7" x14ac:dyDescent="0.5">
      <c r="A16" s="1" t="s">
        <v>11</v>
      </c>
      <c r="B16" s="9">
        <v>143988</v>
      </c>
      <c r="C16" s="1">
        <v>1.7</v>
      </c>
      <c r="D16" s="11">
        <v>2014</v>
      </c>
      <c r="E16" s="5">
        <f t="shared" si="0"/>
        <v>17</v>
      </c>
      <c r="F16" s="5"/>
    </row>
    <row r="17" spans="1:7" x14ac:dyDescent="0.5">
      <c r="A17" s="1" t="s">
        <v>11</v>
      </c>
      <c r="B17" s="9">
        <v>131459</v>
      </c>
      <c r="C17" s="1">
        <v>2.6</v>
      </c>
      <c r="D17" s="12">
        <v>2018</v>
      </c>
      <c r="E17" s="5">
        <f t="shared" si="0"/>
        <v>26</v>
      </c>
      <c r="F17" s="5">
        <f t="shared" si="1"/>
        <v>9</v>
      </c>
      <c r="G17" s="13">
        <f t="shared" si="2"/>
        <v>0.52941176470588236</v>
      </c>
    </row>
    <row r="18" spans="1:7" x14ac:dyDescent="0.5">
      <c r="A18" s="1" t="s">
        <v>12</v>
      </c>
      <c r="B18" s="9">
        <v>20056</v>
      </c>
      <c r="C18" s="1">
        <v>3.2</v>
      </c>
      <c r="D18" s="11">
        <v>2014</v>
      </c>
      <c r="E18" s="5">
        <f t="shared" si="0"/>
        <v>32</v>
      </c>
      <c r="F18" s="5"/>
    </row>
    <row r="19" spans="1:7" x14ac:dyDescent="0.5">
      <c r="A19" s="1" t="s">
        <v>12</v>
      </c>
      <c r="B19" s="9">
        <v>16325</v>
      </c>
      <c r="C19" s="1">
        <v>3.1</v>
      </c>
      <c r="D19" s="12">
        <v>2018</v>
      </c>
      <c r="E19" s="5">
        <f t="shared" si="0"/>
        <v>31</v>
      </c>
      <c r="F19" s="5">
        <f t="shared" si="1"/>
        <v>-1</v>
      </c>
      <c r="G19" s="13">
        <f t="shared" si="2"/>
        <v>-3.125E-2</v>
      </c>
    </row>
    <row r="20" spans="1:7" x14ac:dyDescent="0.5">
      <c r="A20" s="1" t="s">
        <v>13</v>
      </c>
      <c r="B20" s="9">
        <v>23934</v>
      </c>
      <c r="C20" s="1">
        <v>6.1</v>
      </c>
      <c r="D20" s="11">
        <v>2014</v>
      </c>
      <c r="E20" s="5">
        <f t="shared" si="0"/>
        <v>61</v>
      </c>
      <c r="F20" s="5"/>
    </row>
    <row r="21" spans="1:7" x14ac:dyDescent="0.5">
      <c r="A21" s="1" t="s">
        <v>13</v>
      </c>
      <c r="B21" s="9">
        <v>22553</v>
      </c>
      <c r="C21" s="1">
        <v>6.7</v>
      </c>
      <c r="D21" s="12">
        <v>2018</v>
      </c>
      <c r="E21" s="5">
        <f t="shared" si="0"/>
        <v>67</v>
      </c>
      <c r="F21" s="5">
        <f t="shared" si="1"/>
        <v>6</v>
      </c>
      <c r="G21" s="13">
        <f t="shared" si="2"/>
        <v>9.8360655737704916E-2</v>
      </c>
    </row>
    <row r="22" spans="1:7" x14ac:dyDescent="0.5">
      <c r="A22" s="1" t="s">
        <v>14</v>
      </c>
      <c r="B22" s="9">
        <v>163316</v>
      </c>
      <c r="C22" s="1">
        <v>1</v>
      </c>
      <c r="D22" s="11">
        <v>2014</v>
      </c>
      <c r="E22" s="5">
        <f t="shared" si="0"/>
        <v>10</v>
      </c>
      <c r="F22" s="5"/>
    </row>
    <row r="23" spans="1:7" x14ac:dyDescent="0.5">
      <c r="A23" s="1" t="s">
        <v>14</v>
      </c>
      <c r="B23" s="9">
        <v>144858</v>
      </c>
      <c r="C23" s="1">
        <v>1.4</v>
      </c>
      <c r="D23" s="12">
        <v>2018</v>
      </c>
      <c r="E23" s="5">
        <f t="shared" si="0"/>
        <v>14</v>
      </c>
      <c r="F23" s="5">
        <f t="shared" si="1"/>
        <v>4</v>
      </c>
      <c r="G23" s="13">
        <f t="shared" si="2"/>
        <v>0.4</v>
      </c>
    </row>
    <row r="24" spans="1:7" x14ac:dyDescent="0.5">
      <c r="A24" s="1" t="s">
        <v>15</v>
      </c>
      <c r="B24" s="9">
        <v>87193</v>
      </c>
      <c r="C24" s="1">
        <v>0.8</v>
      </c>
      <c r="D24" s="11">
        <v>2014</v>
      </c>
      <c r="E24" s="5">
        <f t="shared" si="0"/>
        <v>8</v>
      </c>
      <c r="F24" s="5"/>
    </row>
    <row r="25" spans="1:7" x14ac:dyDescent="0.5">
      <c r="A25" s="1" t="s">
        <v>15</v>
      </c>
      <c r="B25" s="9">
        <v>84296</v>
      </c>
      <c r="C25" s="1">
        <v>0.7</v>
      </c>
      <c r="D25" s="12">
        <v>2018</v>
      </c>
      <c r="E25" s="5">
        <f t="shared" si="0"/>
        <v>7</v>
      </c>
      <c r="F25" s="5">
        <f t="shared" si="1"/>
        <v>-1</v>
      </c>
      <c r="G25" s="13">
        <f t="shared" si="2"/>
        <v>-0.125</v>
      </c>
    </row>
    <row r="26" spans="1:7" x14ac:dyDescent="0.5">
      <c r="A26" s="1" t="s">
        <v>16</v>
      </c>
      <c r="B26" s="9">
        <v>43728</v>
      </c>
      <c r="C26" s="1">
        <v>1.2</v>
      </c>
      <c r="D26" s="11">
        <v>2014</v>
      </c>
      <c r="E26" s="5">
        <f t="shared" si="0"/>
        <v>12</v>
      </c>
      <c r="F26" s="5"/>
    </row>
    <row r="27" spans="1:7" x14ac:dyDescent="0.5">
      <c r="A27" s="1" t="s">
        <v>16</v>
      </c>
      <c r="B27" s="9">
        <v>39632</v>
      </c>
      <c r="C27" s="1">
        <v>1.8</v>
      </c>
      <c r="D27" s="12">
        <v>2018</v>
      </c>
      <c r="E27" s="5">
        <f t="shared" si="0"/>
        <v>18</v>
      </c>
      <c r="F27" s="5">
        <f t="shared" si="1"/>
        <v>6</v>
      </c>
      <c r="G27" s="13">
        <f t="shared" si="2"/>
        <v>0.5</v>
      </c>
    </row>
    <row r="28" spans="1:7" x14ac:dyDescent="0.5">
      <c r="A28" s="1" t="s">
        <v>17</v>
      </c>
      <c r="B28" s="9">
        <v>41107</v>
      </c>
      <c r="C28" s="1">
        <v>1.9</v>
      </c>
      <c r="D28" s="11">
        <v>2014</v>
      </c>
      <c r="E28" s="5">
        <f t="shared" si="0"/>
        <v>19</v>
      </c>
      <c r="F28" s="5"/>
    </row>
    <row r="29" spans="1:7" x14ac:dyDescent="0.5">
      <c r="A29" s="1" t="s">
        <v>17</v>
      </c>
      <c r="B29" s="9">
        <v>38484</v>
      </c>
      <c r="C29" s="1">
        <v>1.4</v>
      </c>
      <c r="D29" s="12">
        <v>2018</v>
      </c>
      <c r="E29" s="5">
        <f t="shared" si="0"/>
        <v>14</v>
      </c>
      <c r="F29" s="5">
        <f t="shared" si="1"/>
        <v>-5</v>
      </c>
      <c r="G29" s="13">
        <f t="shared" si="2"/>
        <v>-0.26315789473684209</v>
      </c>
    </row>
    <row r="30" spans="1:7" x14ac:dyDescent="0.5">
      <c r="A30" s="1" t="s">
        <v>18</v>
      </c>
      <c r="B30" s="9">
        <v>57857</v>
      </c>
      <c r="C30" s="1">
        <v>0.6</v>
      </c>
      <c r="D30" s="11">
        <v>2014</v>
      </c>
      <c r="E30" s="5">
        <f t="shared" si="0"/>
        <v>6</v>
      </c>
      <c r="F30" s="5"/>
    </row>
    <row r="31" spans="1:7" x14ac:dyDescent="0.5">
      <c r="A31" s="1" t="s">
        <v>18</v>
      </c>
      <c r="B31" s="9">
        <v>55152</v>
      </c>
      <c r="C31" s="1">
        <v>1.1000000000000001</v>
      </c>
      <c r="D31" s="12">
        <v>2018</v>
      </c>
      <c r="E31" s="5">
        <f t="shared" si="0"/>
        <v>11</v>
      </c>
      <c r="F31" s="5">
        <f t="shared" si="1"/>
        <v>5</v>
      </c>
      <c r="G31" s="13">
        <f t="shared" si="2"/>
        <v>0.83333333333333337</v>
      </c>
    </row>
    <row r="32" spans="1:7" x14ac:dyDescent="0.5">
      <c r="A32" s="1" t="s">
        <v>19</v>
      </c>
      <c r="B32" s="9">
        <v>63976</v>
      </c>
      <c r="C32" s="1">
        <v>0.7</v>
      </c>
      <c r="D32" s="11">
        <v>2014</v>
      </c>
      <c r="E32" s="5">
        <f t="shared" si="0"/>
        <v>7</v>
      </c>
      <c r="F32" s="5"/>
    </row>
    <row r="33" spans="1:7" x14ac:dyDescent="0.5">
      <c r="A33" s="1" t="s">
        <v>19</v>
      </c>
      <c r="B33" s="9">
        <v>58277</v>
      </c>
      <c r="C33" s="1">
        <v>1</v>
      </c>
      <c r="D33" s="12">
        <v>2018</v>
      </c>
      <c r="E33" s="5">
        <f t="shared" si="0"/>
        <v>10</v>
      </c>
      <c r="F33" s="5">
        <f t="shared" si="1"/>
        <v>3</v>
      </c>
      <c r="G33" s="13">
        <f t="shared" si="2"/>
        <v>0.42857142857142855</v>
      </c>
    </row>
    <row r="34" spans="1:7" x14ac:dyDescent="0.5">
      <c r="A34" s="1" t="s">
        <v>20</v>
      </c>
      <c r="B34" s="9">
        <v>15441</v>
      </c>
      <c r="C34" s="1">
        <v>5.2</v>
      </c>
      <c r="D34" s="11">
        <v>2014</v>
      </c>
      <c r="E34" s="5">
        <f t="shared" si="0"/>
        <v>52</v>
      </c>
      <c r="F34" s="5"/>
    </row>
    <row r="35" spans="1:7" x14ac:dyDescent="0.5">
      <c r="A35" s="1" t="s">
        <v>20</v>
      </c>
      <c r="B35" s="9">
        <v>13255</v>
      </c>
      <c r="C35" s="1">
        <v>5</v>
      </c>
      <c r="D35" s="12">
        <v>2018</v>
      </c>
      <c r="E35" s="5">
        <f t="shared" si="0"/>
        <v>50</v>
      </c>
      <c r="F35" s="5">
        <f t="shared" si="1"/>
        <v>-2</v>
      </c>
      <c r="G35" s="13">
        <f t="shared" si="2"/>
        <v>-3.8461538461538464E-2</v>
      </c>
    </row>
    <row r="36" spans="1:7" x14ac:dyDescent="0.5">
      <c r="A36" s="1" t="s">
        <v>21</v>
      </c>
      <c r="B36" s="9">
        <v>75659</v>
      </c>
      <c r="C36" s="1">
        <v>0.7</v>
      </c>
      <c r="D36" s="11">
        <v>2014</v>
      </c>
      <c r="E36" s="5">
        <f t="shared" si="0"/>
        <v>7</v>
      </c>
      <c r="F36" s="5"/>
    </row>
    <row r="37" spans="1:7" x14ac:dyDescent="0.5">
      <c r="A37" s="1" t="s">
        <v>21</v>
      </c>
      <c r="B37" s="9">
        <v>68528</v>
      </c>
      <c r="C37" s="1">
        <v>0.9</v>
      </c>
      <c r="D37" s="12">
        <v>2018</v>
      </c>
      <c r="E37" s="5">
        <f t="shared" si="0"/>
        <v>9</v>
      </c>
      <c r="F37" s="5">
        <f t="shared" si="1"/>
        <v>2</v>
      </c>
      <c r="G37" s="13">
        <f t="shared" si="2"/>
        <v>0.2857142857142857</v>
      </c>
    </row>
    <row r="38" spans="1:7" x14ac:dyDescent="0.5">
      <c r="A38" s="1" t="s">
        <v>22</v>
      </c>
      <c r="B38" s="9">
        <v>79894</v>
      </c>
      <c r="C38" s="1">
        <v>1.1000000000000001</v>
      </c>
      <c r="D38" s="11">
        <v>2014</v>
      </c>
      <c r="E38" s="5">
        <f t="shared" si="0"/>
        <v>11</v>
      </c>
      <c r="F38" s="5"/>
    </row>
    <row r="39" spans="1:7" x14ac:dyDescent="0.5">
      <c r="A39" s="1" t="s">
        <v>22</v>
      </c>
      <c r="B39" s="9">
        <v>63377</v>
      </c>
      <c r="C39" s="1">
        <v>1.1000000000000001</v>
      </c>
      <c r="D39" s="12">
        <v>2018</v>
      </c>
      <c r="E39" s="5">
        <f t="shared" si="0"/>
        <v>11</v>
      </c>
      <c r="F39" s="5">
        <f t="shared" si="1"/>
        <v>0</v>
      </c>
      <c r="G39" s="13">
        <f t="shared" si="2"/>
        <v>0</v>
      </c>
    </row>
    <row r="40" spans="1:7" x14ac:dyDescent="0.5">
      <c r="A40" s="1" t="s">
        <v>23</v>
      </c>
      <c r="B40" s="9">
        <v>120297</v>
      </c>
      <c r="C40" s="1">
        <v>5.4</v>
      </c>
      <c r="D40" s="11">
        <v>2014</v>
      </c>
      <c r="E40" s="5">
        <f t="shared" si="0"/>
        <v>54</v>
      </c>
      <c r="F40" s="5"/>
    </row>
    <row r="41" spans="1:7" x14ac:dyDescent="0.5">
      <c r="A41" s="1" t="s">
        <v>23</v>
      </c>
      <c r="B41" s="9">
        <v>119028</v>
      </c>
      <c r="C41" s="1">
        <v>4</v>
      </c>
      <c r="D41" s="12">
        <v>2018</v>
      </c>
      <c r="E41" s="5">
        <f t="shared" si="0"/>
        <v>40</v>
      </c>
      <c r="F41" s="5">
        <f t="shared" si="1"/>
        <v>-14</v>
      </c>
      <c r="G41" s="13">
        <f t="shared" si="2"/>
        <v>-0.25925925925925924</v>
      </c>
    </row>
    <row r="42" spans="1:7" x14ac:dyDescent="0.5">
      <c r="A42" s="1" t="s">
        <v>24</v>
      </c>
      <c r="B42" s="9">
        <v>72087</v>
      </c>
      <c r="C42" s="1">
        <v>1.7</v>
      </c>
      <c r="D42" s="11">
        <v>2014</v>
      </c>
      <c r="E42" s="5">
        <f t="shared" si="0"/>
        <v>17</v>
      </c>
      <c r="F42" s="5"/>
    </row>
    <row r="43" spans="1:7" x14ac:dyDescent="0.5">
      <c r="A43" s="1" t="s">
        <v>24</v>
      </c>
      <c r="B43" s="9">
        <v>69807</v>
      </c>
      <c r="C43" s="1">
        <v>3.4</v>
      </c>
      <c r="D43" s="12">
        <v>2018</v>
      </c>
      <c r="E43" s="5">
        <f t="shared" si="0"/>
        <v>34</v>
      </c>
      <c r="F43" s="5">
        <f t="shared" si="1"/>
        <v>17</v>
      </c>
      <c r="G43" s="13">
        <f t="shared" si="2"/>
        <v>1</v>
      </c>
    </row>
    <row r="44" spans="1:7" x14ac:dyDescent="0.5">
      <c r="A44" s="1" t="s">
        <v>25</v>
      </c>
      <c r="B44" s="9">
        <v>78140</v>
      </c>
      <c r="C44" s="1">
        <v>1.6</v>
      </c>
      <c r="D44" s="11">
        <v>2014</v>
      </c>
      <c r="E44" s="5">
        <f t="shared" si="0"/>
        <v>16</v>
      </c>
      <c r="F44" s="5"/>
    </row>
    <row r="45" spans="1:7" x14ac:dyDescent="0.5">
      <c r="A45" s="1" t="s">
        <v>25</v>
      </c>
      <c r="B45" s="9">
        <v>73113</v>
      </c>
      <c r="C45" s="1">
        <v>4.4000000000000004</v>
      </c>
      <c r="D45" s="12">
        <v>2018</v>
      </c>
      <c r="E45" s="5">
        <f t="shared" si="0"/>
        <v>44</v>
      </c>
      <c r="F45" s="5">
        <f t="shared" si="1"/>
        <v>28</v>
      </c>
      <c r="G45" s="13">
        <f t="shared" si="2"/>
        <v>1.75</v>
      </c>
    </row>
    <row r="46" spans="1:7" x14ac:dyDescent="0.5">
      <c r="A46" s="1" t="s">
        <v>26</v>
      </c>
      <c r="B46" s="9">
        <v>12855</v>
      </c>
      <c r="C46" s="1">
        <v>3.3</v>
      </c>
      <c r="D46" s="11">
        <v>2014</v>
      </c>
      <c r="E46" s="5">
        <f t="shared" si="0"/>
        <v>33</v>
      </c>
      <c r="F46" s="5"/>
    </row>
    <row r="47" spans="1:7" x14ac:dyDescent="0.5">
      <c r="A47" s="1" t="s">
        <v>26</v>
      </c>
      <c r="B47" s="9">
        <v>12188</v>
      </c>
      <c r="C47" s="1">
        <v>3.9</v>
      </c>
      <c r="D47" s="12">
        <v>2018</v>
      </c>
      <c r="E47" s="5">
        <f t="shared" si="0"/>
        <v>39</v>
      </c>
      <c r="F47" s="5">
        <f t="shared" si="1"/>
        <v>6</v>
      </c>
      <c r="G47" s="13">
        <f t="shared" si="2"/>
        <v>0.18181818181818182</v>
      </c>
    </row>
    <row r="48" spans="1:7" x14ac:dyDescent="0.5">
      <c r="A48" s="1" t="s">
        <v>27</v>
      </c>
      <c r="B48" s="9">
        <v>27000</v>
      </c>
      <c r="C48" s="1">
        <v>1.1000000000000001</v>
      </c>
      <c r="D48" s="11">
        <v>2014</v>
      </c>
      <c r="E48" s="5">
        <f t="shared" si="0"/>
        <v>11</v>
      </c>
      <c r="F48" s="5"/>
    </row>
    <row r="49" spans="1:7" x14ac:dyDescent="0.5">
      <c r="A49" s="1" t="s">
        <v>27</v>
      </c>
      <c r="B49" s="9">
        <v>26313</v>
      </c>
      <c r="C49" s="1">
        <v>1.5</v>
      </c>
      <c r="D49" s="12">
        <v>2018</v>
      </c>
      <c r="E49" s="5">
        <f t="shared" si="0"/>
        <v>15</v>
      </c>
      <c r="F49" s="5">
        <f t="shared" si="1"/>
        <v>4</v>
      </c>
      <c r="G49" s="13">
        <f t="shared" si="2"/>
        <v>0.36363636363636365</v>
      </c>
    </row>
    <row r="50" spans="1:7" x14ac:dyDescent="0.5">
      <c r="A50" s="1" t="s">
        <v>28</v>
      </c>
      <c r="B50" s="9">
        <v>35782</v>
      </c>
      <c r="C50" s="1">
        <v>2</v>
      </c>
      <c r="D50" s="11">
        <v>2014</v>
      </c>
      <c r="E50" s="5">
        <f t="shared" si="0"/>
        <v>20</v>
      </c>
      <c r="F50" s="5"/>
    </row>
    <row r="51" spans="1:7" x14ac:dyDescent="0.5">
      <c r="A51" s="1" t="s">
        <v>28</v>
      </c>
      <c r="B51" s="9">
        <v>37178</v>
      </c>
      <c r="C51" s="1">
        <v>3.1</v>
      </c>
      <c r="D51" s="12">
        <v>2018</v>
      </c>
      <c r="E51" s="5">
        <f t="shared" si="0"/>
        <v>31</v>
      </c>
      <c r="F51" s="5">
        <f t="shared" si="1"/>
        <v>11</v>
      </c>
      <c r="G51" s="13">
        <f t="shared" si="2"/>
        <v>0.55000000000000004</v>
      </c>
    </row>
    <row r="52" spans="1:7" x14ac:dyDescent="0.5">
      <c r="A52" s="1" t="s">
        <v>29</v>
      </c>
      <c r="B52" s="9">
        <v>13240</v>
      </c>
      <c r="C52" s="1">
        <v>2.5</v>
      </c>
      <c r="D52" s="11">
        <v>2014</v>
      </c>
      <c r="E52" s="5">
        <f t="shared" si="0"/>
        <v>25</v>
      </c>
      <c r="F52" s="5"/>
    </row>
    <row r="53" spans="1:7" x14ac:dyDescent="0.5">
      <c r="A53" s="1" t="s">
        <v>29</v>
      </c>
      <c r="B53" s="9">
        <v>12165</v>
      </c>
      <c r="C53" s="1">
        <v>2.7</v>
      </c>
      <c r="D53" s="12">
        <v>2018</v>
      </c>
      <c r="E53" s="5">
        <f t="shared" si="0"/>
        <v>27</v>
      </c>
      <c r="F53" s="5">
        <f t="shared" si="1"/>
        <v>2</v>
      </c>
      <c r="G53" s="13">
        <f t="shared" si="2"/>
        <v>0.08</v>
      </c>
    </row>
    <row r="54" spans="1:7" x14ac:dyDescent="0.5">
      <c r="A54" s="1" t="s">
        <v>30</v>
      </c>
      <c r="B54" s="9">
        <v>123085</v>
      </c>
      <c r="C54" s="1">
        <v>1.4</v>
      </c>
      <c r="D54" s="11">
        <v>2014</v>
      </c>
      <c r="E54" s="5">
        <f t="shared" si="0"/>
        <v>14</v>
      </c>
      <c r="F54" s="5"/>
    </row>
    <row r="55" spans="1:7" x14ac:dyDescent="0.5">
      <c r="A55" s="1" t="s">
        <v>30</v>
      </c>
      <c r="B55" s="9">
        <v>107630</v>
      </c>
      <c r="C55" s="1">
        <v>2</v>
      </c>
      <c r="D55" s="12">
        <v>2018</v>
      </c>
      <c r="E55" s="5">
        <f t="shared" si="0"/>
        <v>20</v>
      </c>
      <c r="F55" s="5">
        <f t="shared" si="1"/>
        <v>6</v>
      </c>
      <c r="G55" s="13">
        <f t="shared" si="2"/>
        <v>0.42857142857142855</v>
      </c>
    </row>
    <row r="56" spans="1:7" x14ac:dyDescent="0.5">
      <c r="A56" s="1" t="s">
        <v>31</v>
      </c>
      <c r="B56" s="9">
        <v>30725</v>
      </c>
      <c r="C56" s="1">
        <v>0.9</v>
      </c>
      <c r="D56" s="11">
        <v>2014</v>
      </c>
      <c r="E56" s="5">
        <f t="shared" si="0"/>
        <v>9</v>
      </c>
      <c r="F56" s="5"/>
    </row>
    <row r="57" spans="1:7" x14ac:dyDescent="0.5">
      <c r="A57" s="1" t="s">
        <v>31</v>
      </c>
      <c r="B57" s="9">
        <v>26896</v>
      </c>
      <c r="C57" s="1">
        <v>1.5</v>
      </c>
      <c r="D57" s="12">
        <v>2018</v>
      </c>
      <c r="E57" s="5">
        <f t="shared" si="0"/>
        <v>15</v>
      </c>
      <c r="F57" s="5">
        <f t="shared" si="1"/>
        <v>6</v>
      </c>
      <c r="G57" s="13">
        <f t="shared" si="2"/>
        <v>0.66666666666666663</v>
      </c>
    </row>
    <row r="58" spans="1:7" x14ac:dyDescent="0.5">
      <c r="A58" s="1" t="s">
        <v>32</v>
      </c>
      <c r="B58" s="9">
        <v>240318</v>
      </c>
      <c r="C58" s="1">
        <v>0.6</v>
      </c>
      <c r="D58" s="11">
        <v>2014</v>
      </c>
      <c r="E58" s="5">
        <f t="shared" si="0"/>
        <v>6</v>
      </c>
      <c r="F58" s="5"/>
    </row>
    <row r="59" spans="1:7" x14ac:dyDescent="0.5">
      <c r="A59" s="1" t="s">
        <v>32</v>
      </c>
      <c r="B59" s="9">
        <v>226456</v>
      </c>
      <c r="C59" s="1">
        <v>1</v>
      </c>
      <c r="D59" s="12">
        <v>2018</v>
      </c>
      <c r="E59" s="5">
        <f t="shared" si="0"/>
        <v>10</v>
      </c>
      <c r="F59" s="5">
        <f t="shared" si="1"/>
        <v>4</v>
      </c>
      <c r="G59" s="13">
        <f t="shared" si="2"/>
        <v>0.66666666666666663</v>
      </c>
    </row>
    <row r="60" spans="1:7" x14ac:dyDescent="0.5">
      <c r="A60" s="1" t="s">
        <v>33</v>
      </c>
      <c r="B60" s="9">
        <v>126084</v>
      </c>
      <c r="C60" s="1">
        <v>0.9</v>
      </c>
      <c r="D60" s="11">
        <v>2014</v>
      </c>
      <c r="E60" s="5">
        <f t="shared" si="0"/>
        <v>9</v>
      </c>
      <c r="F60" s="5"/>
    </row>
    <row r="61" spans="1:7" x14ac:dyDescent="0.5">
      <c r="A61" s="1" t="s">
        <v>33</v>
      </c>
      <c r="B61" s="9">
        <v>127197</v>
      </c>
      <c r="C61" s="1">
        <v>1.8</v>
      </c>
      <c r="D61" s="12">
        <v>2018</v>
      </c>
      <c r="E61" s="5">
        <f t="shared" si="0"/>
        <v>18</v>
      </c>
      <c r="F61" s="5">
        <f t="shared" si="1"/>
        <v>9</v>
      </c>
      <c r="G61" s="13">
        <f t="shared" si="2"/>
        <v>1</v>
      </c>
    </row>
    <row r="62" spans="1:7" x14ac:dyDescent="0.5">
      <c r="A62" s="1" t="s">
        <v>34</v>
      </c>
      <c r="B62" s="9">
        <v>9780</v>
      </c>
      <c r="C62" s="1">
        <v>2.2999999999999998</v>
      </c>
      <c r="D62" s="11">
        <v>2014</v>
      </c>
      <c r="E62" s="5">
        <f t="shared" si="0"/>
        <v>23</v>
      </c>
      <c r="F62" s="5"/>
    </row>
    <row r="63" spans="1:7" x14ac:dyDescent="0.5">
      <c r="A63" s="1" t="s">
        <v>34</v>
      </c>
      <c r="B63" s="9">
        <v>10365</v>
      </c>
      <c r="C63" s="1">
        <v>3.1</v>
      </c>
      <c r="D63" s="12">
        <v>2018</v>
      </c>
      <c r="E63" s="5">
        <f t="shared" si="0"/>
        <v>31</v>
      </c>
      <c r="F63" s="5">
        <f t="shared" si="1"/>
        <v>8</v>
      </c>
      <c r="G63" s="13">
        <f t="shared" si="2"/>
        <v>0.34782608695652173</v>
      </c>
    </row>
    <row r="64" spans="1:7" x14ac:dyDescent="0.5">
      <c r="A64" s="1" t="s">
        <v>35</v>
      </c>
      <c r="B64" s="9">
        <v>150000</v>
      </c>
      <c r="C64" s="1">
        <v>1.8</v>
      </c>
      <c r="D64" s="11">
        <v>2014</v>
      </c>
      <c r="E64" s="5">
        <f t="shared" si="0"/>
        <v>18</v>
      </c>
      <c r="F64" s="5"/>
    </row>
    <row r="65" spans="1:7" x14ac:dyDescent="0.5">
      <c r="A65" s="1" t="s">
        <v>35</v>
      </c>
      <c r="B65" s="9">
        <v>138753</v>
      </c>
      <c r="C65" s="1">
        <v>2.2999999999999998</v>
      </c>
      <c r="D65" s="12">
        <v>2018</v>
      </c>
      <c r="E65" s="5">
        <f t="shared" si="0"/>
        <v>23</v>
      </c>
      <c r="F65" s="5">
        <f t="shared" si="1"/>
        <v>5</v>
      </c>
      <c r="G65" s="13">
        <f t="shared" si="2"/>
        <v>0.27777777777777779</v>
      </c>
    </row>
    <row r="66" spans="1:7" x14ac:dyDescent="0.5">
      <c r="A66" s="1" t="s">
        <v>36</v>
      </c>
      <c r="B66" s="9">
        <v>57377</v>
      </c>
      <c r="C66" s="1">
        <v>1.4</v>
      </c>
      <c r="D66" s="11">
        <v>2014</v>
      </c>
      <c r="E66" s="5">
        <f t="shared" si="0"/>
        <v>14</v>
      </c>
      <c r="F66" s="5"/>
    </row>
    <row r="67" spans="1:7" x14ac:dyDescent="0.5">
      <c r="A67" s="1" t="s">
        <v>36</v>
      </c>
      <c r="B67" s="9">
        <v>53898</v>
      </c>
      <c r="C67" s="1">
        <v>1.8</v>
      </c>
      <c r="D67" s="12">
        <v>2018</v>
      </c>
      <c r="E67" s="5">
        <f t="shared" ref="E67:E91" si="3">C67*10</f>
        <v>18</v>
      </c>
      <c r="F67" s="5">
        <f t="shared" si="1"/>
        <v>4</v>
      </c>
      <c r="G67" s="13">
        <f t="shared" si="2"/>
        <v>0.2857142857142857</v>
      </c>
    </row>
    <row r="68" spans="1:7" x14ac:dyDescent="0.5">
      <c r="A68" s="1" t="s">
        <v>37</v>
      </c>
      <c r="B68" s="9">
        <v>47649</v>
      </c>
      <c r="C68" s="1">
        <v>7</v>
      </c>
      <c r="D68" s="11">
        <v>2014</v>
      </c>
      <c r="E68" s="5">
        <f t="shared" si="3"/>
        <v>70</v>
      </c>
      <c r="F68" s="5"/>
    </row>
    <row r="69" spans="1:7" x14ac:dyDescent="0.5">
      <c r="A69" s="1" t="s">
        <v>37</v>
      </c>
      <c r="B69" s="9">
        <v>45818</v>
      </c>
      <c r="C69" s="1">
        <v>7.5</v>
      </c>
      <c r="D69" s="12">
        <v>2018</v>
      </c>
      <c r="E69" s="5">
        <f t="shared" si="3"/>
        <v>75</v>
      </c>
      <c r="F69" s="5">
        <f t="shared" ref="F69:F91" si="4">E69-E68</f>
        <v>5</v>
      </c>
      <c r="G69" s="13">
        <f t="shared" ref="G69:G91" si="5">F69/E68</f>
        <v>7.1428571428571425E-2</v>
      </c>
    </row>
    <row r="70" spans="1:7" x14ac:dyDescent="0.5">
      <c r="A70" s="1" t="s">
        <v>38</v>
      </c>
      <c r="B70" s="9">
        <v>151253</v>
      </c>
      <c r="C70" s="1">
        <v>1.7</v>
      </c>
      <c r="D70" s="11">
        <v>2014</v>
      </c>
      <c r="E70" s="5">
        <f t="shared" si="3"/>
        <v>17</v>
      </c>
      <c r="F70" s="5"/>
    </row>
    <row r="71" spans="1:7" x14ac:dyDescent="0.5">
      <c r="A71" s="1" t="s">
        <v>38</v>
      </c>
      <c r="B71" s="9">
        <v>141571</v>
      </c>
      <c r="C71" s="1">
        <v>2.4</v>
      </c>
      <c r="D71" s="12">
        <v>2018</v>
      </c>
      <c r="E71" s="5">
        <f t="shared" si="3"/>
        <v>24</v>
      </c>
      <c r="F71" s="5">
        <f t="shared" si="4"/>
        <v>7</v>
      </c>
      <c r="G71" s="13">
        <f t="shared" si="5"/>
        <v>0.41176470588235292</v>
      </c>
    </row>
    <row r="72" spans="1:7" x14ac:dyDescent="0.5">
      <c r="A72" s="1" t="s">
        <v>39</v>
      </c>
      <c r="B72" s="9">
        <v>11521</v>
      </c>
      <c r="C72" s="1">
        <v>0.7</v>
      </c>
      <c r="D72" s="11">
        <v>2014</v>
      </c>
      <c r="E72" s="5">
        <f t="shared" si="3"/>
        <v>7</v>
      </c>
      <c r="F72" s="5"/>
    </row>
    <row r="73" spans="1:7" x14ac:dyDescent="0.5">
      <c r="A73" s="1" t="s">
        <v>39</v>
      </c>
      <c r="B73" s="9">
        <v>11025</v>
      </c>
      <c r="C73" s="1">
        <v>1</v>
      </c>
      <c r="D73" s="12">
        <v>2018</v>
      </c>
      <c r="E73" s="5">
        <f t="shared" si="3"/>
        <v>10</v>
      </c>
      <c r="F73" s="5">
        <f t="shared" si="4"/>
        <v>3</v>
      </c>
      <c r="G73" s="13">
        <f t="shared" si="5"/>
        <v>0.42857142857142855</v>
      </c>
    </row>
    <row r="74" spans="1:7" x14ac:dyDescent="0.5">
      <c r="A74" s="1" t="s">
        <v>40</v>
      </c>
      <c r="B74" s="9">
        <v>61661</v>
      </c>
      <c r="C74" s="1">
        <v>1.2</v>
      </c>
      <c r="D74" s="11">
        <v>2014</v>
      </c>
      <c r="E74" s="5">
        <f t="shared" si="3"/>
        <v>12</v>
      </c>
      <c r="F74" s="5"/>
    </row>
    <row r="75" spans="1:7" x14ac:dyDescent="0.5">
      <c r="A75" s="1" t="s">
        <v>40</v>
      </c>
      <c r="B75" s="9">
        <v>58458</v>
      </c>
      <c r="C75" s="1">
        <v>1.8</v>
      </c>
      <c r="D75" s="12">
        <v>2018</v>
      </c>
      <c r="E75" s="5">
        <f t="shared" si="3"/>
        <v>18</v>
      </c>
      <c r="F75" s="5">
        <f t="shared" si="4"/>
        <v>6</v>
      </c>
      <c r="G75" s="13">
        <f t="shared" si="5"/>
        <v>0.5</v>
      </c>
    </row>
    <row r="76" spans="1:7" x14ac:dyDescent="0.5">
      <c r="A76" s="1" t="s">
        <v>41</v>
      </c>
      <c r="B76" s="9">
        <v>12566</v>
      </c>
      <c r="C76" s="1">
        <v>1.6</v>
      </c>
      <c r="D76" s="11">
        <v>2014</v>
      </c>
      <c r="E76" s="5">
        <f t="shared" si="3"/>
        <v>16</v>
      </c>
      <c r="F76" s="5"/>
    </row>
    <row r="77" spans="1:7" x14ac:dyDescent="0.5">
      <c r="A77" s="1" t="s">
        <v>41</v>
      </c>
      <c r="B77" s="9">
        <v>12125</v>
      </c>
      <c r="C77" s="1">
        <v>2</v>
      </c>
      <c r="D77" s="12">
        <v>2018</v>
      </c>
      <c r="E77" s="5">
        <f t="shared" si="3"/>
        <v>20</v>
      </c>
      <c r="F77" s="5">
        <f t="shared" si="4"/>
        <v>4</v>
      </c>
      <c r="G77" s="13">
        <f t="shared" si="5"/>
        <v>0.25</v>
      </c>
    </row>
    <row r="78" spans="1:7" x14ac:dyDescent="0.5">
      <c r="A78" s="1" t="s">
        <v>42</v>
      </c>
      <c r="B78" s="9">
        <v>80212</v>
      </c>
      <c r="C78" s="1">
        <v>1</v>
      </c>
      <c r="D78" s="11">
        <v>2014</v>
      </c>
      <c r="E78" s="5">
        <f t="shared" si="3"/>
        <v>10</v>
      </c>
      <c r="F78" s="5"/>
    </row>
    <row r="79" spans="1:7" x14ac:dyDescent="0.5">
      <c r="A79" s="1" t="s">
        <v>42</v>
      </c>
      <c r="B79" s="9">
        <v>78743</v>
      </c>
      <c r="C79" s="1">
        <v>1.4</v>
      </c>
      <c r="D79" s="12">
        <v>2018</v>
      </c>
      <c r="E79" s="5">
        <f t="shared" si="3"/>
        <v>14</v>
      </c>
      <c r="F79" s="5">
        <f t="shared" si="4"/>
        <v>4</v>
      </c>
      <c r="G79" s="13">
        <f t="shared" si="5"/>
        <v>0.4</v>
      </c>
    </row>
    <row r="80" spans="1:7" x14ac:dyDescent="0.5">
      <c r="A80" s="1" t="s">
        <v>43</v>
      </c>
      <c r="B80" s="9">
        <v>409255</v>
      </c>
      <c r="C80" s="1">
        <v>1.4</v>
      </c>
      <c r="D80" s="11">
        <v>2014</v>
      </c>
      <c r="E80" s="5">
        <f t="shared" si="3"/>
        <v>14</v>
      </c>
      <c r="F80" s="5"/>
    </row>
    <row r="81" spans="1:7" x14ac:dyDescent="0.5">
      <c r="A81" s="1" t="s">
        <v>43</v>
      </c>
      <c r="B81" s="9">
        <v>387981</v>
      </c>
      <c r="C81" s="1">
        <v>1.8</v>
      </c>
      <c r="D81" s="12">
        <v>2018</v>
      </c>
      <c r="E81" s="5">
        <f t="shared" si="3"/>
        <v>18</v>
      </c>
      <c r="F81" s="5">
        <f t="shared" si="4"/>
        <v>4</v>
      </c>
      <c r="G81" s="13">
        <f t="shared" si="5"/>
        <v>0.2857142857142857</v>
      </c>
    </row>
    <row r="82" spans="1:7" x14ac:dyDescent="0.5">
      <c r="A82" s="1" t="s">
        <v>44</v>
      </c>
      <c r="B82" s="9">
        <v>54779</v>
      </c>
      <c r="C82" s="1">
        <v>4.2</v>
      </c>
      <c r="D82" s="11">
        <v>2014</v>
      </c>
      <c r="E82" s="5">
        <f t="shared" si="3"/>
        <v>42</v>
      </c>
      <c r="F82" s="5"/>
    </row>
    <row r="83" spans="1:7" x14ac:dyDescent="0.5">
      <c r="A83" s="1" t="s">
        <v>44</v>
      </c>
      <c r="B83" s="9">
        <v>48827</v>
      </c>
      <c r="C83" s="1">
        <v>5.2</v>
      </c>
      <c r="D83" s="12">
        <v>2018</v>
      </c>
      <c r="E83" s="5">
        <f t="shared" si="3"/>
        <v>52</v>
      </c>
      <c r="F83" s="5">
        <f t="shared" si="4"/>
        <v>10</v>
      </c>
      <c r="G83" s="13">
        <f t="shared" si="5"/>
        <v>0.23809523809523808</v>
      </c>
    </row>
    <row r="84" spans="1:7" x14ac:dyDescent="0.5">
      <c r="A84" s="1" t="s">
        <v>45</v>
      </c>
      <c r="B84" s="9">
        <v>6771</v>
      </c>
      <c r="C84" s="1">
        <v>6.1</v>
      </c>
      <c r="D84" s="11">
        <v>2014</v>
      </c>
      <c r="E84" s="5">
        <f t="shared" si="3"/>
        <v>61</v>
      </c>
      <c r="F84" s="5"/>
    </row>
    <row r="85" spans="1:7" x14ac:dyDescent="0.5">
      <c r="A85" s="1" t="s">
        <v>45</v>
      </c>
      <c r="B85" s="9">
        <v>6255</v>
      </c>
      <c r="C85" s="1">
        <v>3.6</v>
      </c>
      <c r="D85" s="12">
        <v>2018</v>
      </c>
      <c r="E85" s="5">
        <f t="shared" si="3"/>
        <v>36</v>
      </c>
      <c r="F85" s="5">
        <f t="shared" si="4"/>
        <v>-25</v>
      </c>
      <c r="G85" s="13">
        <f t="shared" si="5"/>
        <v>-0.4098360655737705</v>
      </c>
    </row>
    <row r="86" spans="1:7" x14ac:dyDescent="0.5">
      <c r="A86" s="1" t="s">
        <v>46</v>
      </c>
      <c r="B86" s="9">
        <v>105692</v>
      </c>
      <c r="C86" s="1">
        <v>0.4</v>
      </c>
      <c r="D86" s="11">
        <v>2014</v>
      </c>
      <c r="E86" s="5">
        <f t="shared" si="3"/>
        <v>4</v>
      </c>
      <c r="F86" s="5"/>
    </row>
    <row r="87" spans="1:7" x14ac:dyDescent="0.5">
      <c r="A87" s="1" t="s">
        <v>46</v>
      </c>
      <c r="B87" s="9">
        <v>100581</v>
      </c>
      <c r="C87" s="1">
        <v>1.1000000000000001</v>
      </c>
      <c r="D87" s="12">
        <v>2018</v>
      </c>
      <c r="E87" s="5">
        <f t="shared" si="3"/>
        <v>11</v>
      </c>
      <c r="F87" s="5">
        <f t="shared" si="4"/>
        <v>7</v>
      </c>
      <c r="G87" s="13">
        <f t="shared" si="5"/>
        <v>1.75</v>
      </c>
    </row>
    <row r="88" spans="1:7" x14ac:dyDescent="0.5">
      <c r="A88" s="1" t="s">
        <v>47</v>
      </c>
      <c r="B88" s="9">
        <v>89165</v>
      </c>
      <c r="C88" s="1">
        <v>3.6</v>
      </c>
      <c r="D88" s="11">
        <v>2014</v>
      </c>
      <c r="E88" s="5">
        <f t="shared" si="3"/>
        <v>36</v>
      </c>
      <c r="F88" s="5"/>
    </row>
    <row r="89" spans="1:7" x14ac:dyDescent="0.5">
      <c r="A89" s="1" t="s">
        <v>47</v>
      </c>
      <c r="B89" s="9">
        <v>85118</v>
      </c>
      <c r="C89" s="1">
        <v>3.9</v>
      </c>
      <c r="D89" s="12">
        <v>2018</v>
      </c>
      <c r="E89" s="5">
        <f t="shared" si="3"/>
        <v>39</v>
      </c>
      <c r="F89" s="5">
        <f t="shared" si="4"/>
        <v>3</v>
      </c>
      <c r="G89" s="13">
        <f t="shared" si="5"/>
        <v>8.3333333333333329E-2</v>
      </c>
    </row>
    <row r="90" spans="1:7" x14ac:dyDescent="0.5">
      <c r="A90" s="1" t="s">
        <v>48</v>
      </c>
      <c r="B90" s="9">
        <v>71363</v>
      </c>
      <c r="C90" s="1">
        <v>4.8</v>
      </c>
      <c r="D90" s="11">
        <v>2014</v>
      </c>
      <c r="E90" s="5">
        <f t="shared" si="3"/>
        <v>48</v>
      </c>
      <c r="F90" s="5"/>
    </row>
    <row r="91" spans="1:7" x14ac:dyDescent="0.5">
      <c r="A91" s="1" t="s">
        <v>48</v>
      </c>
      <c r="B91" s="9">
        <v>66178</v>
      </c>
      <c r="C91" s="1">
        <v>5.2</v>
      </c>
      <c r="D91" s="12">
        <v>2018</v>
      </c>
      <c r="E91" s="5">
        <f t="shared" si="3"/>
        <v>52</v>
      </c>
      <c r="F91" s="5">
        <f t="shared" si="4"/>
        <v>4</v>
      </c>
      <c r="G91" s="13">
        <f t="shared" si="5"/>
        <v>8.3333333333333329E-2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Barnett, Michael Lawrence</dc:creator>
  <cp:keywords/>
  <dc:description/>
  <cp:lastModifiedBy>Aaron Kessler</cp:lastModifiedBy>
  <cp:revision/>
  <dcterms:created xsi:type="dcterms:W3CDTF">2019-06-22T02:51:52Z</dcterms:created>
  <dcterms:modified xsi:type="dcterms:W3CDTF">2019-06-25T20:26:26Z</dcterms:modified>
  <cp:category/>
  <cp:contentStatus/>
</cp:coreProperties>
</file>