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essler\Dropbox (Turner)\R\ELECTIONS\CAMPAIGN FINANCE\FEC_INDIVIDUAL_CONTRIBS\TOPZIPCODES_PREZ\"/>
    </mc:Choice>
  </mc:AlternateContent>
  <xr:revisionPtr revIDLastSave="0" documentId="13_ncr:1_{6ACA45C8-255E-4893-981E-57A71B15E475}" xr6:coauthVersionLast="36" xr6:coauthVersionMax="40" xr10:uidLastSave="{00000000-0000-0000-0000-000000000000}"/>
  <bookViews>
    <workbookView xWindow="0" yWindow="0" windowWidth="38400" windowHeight="17625" activeTab="1" xr2:uid="{8D6AE602-506F-924C-A540-5C0CB0F684B9}"/>
  </bookViews>
  <sheets>
    <sheet name="WORKINGSHEET" sheetId="2" r:id="rId1"/>
    <sheet name="Shee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2" l="1"/>
  <c r="H13" i="2"/>
  <c r="H14" i="2"/>
  <c r="H16" i="2"/>
  <c r="H19" i="2"/>
  <c r="H20" i="2"/>
  <c r="H25" i="2"/>
  <c r="H27" i="2"/>
  <c r="H5" i="2"/>
  <c r="H6" i="2"/>
  <c r="H7" i="2"/>
  <c r="H9" i="2"/>
  <c r="H4" i="2"/>
  <c r="H11" i="2"/>
</calcChain>
</file>

<file path=xl/sharedStrings.xml><?xml version="1.0" encoding="utf-8"?>
<sst xmlns="http://schemas.openxmlformats.org/spreadsheetml/2006/main" count="250" uniqueCount="115">
  <si>
    <t xml:space="preserve">Candidate </t>
  </si>
  <si>
    <t>committee name</t>
  </si>
  <si>
    <t>Committee ID</t>
  </si>
  <si>
    <t>C00431353</t>
  </si>
  <si>
    <t>Amy Klobuchar</t>
  </si>
  <si>
    <t>Klobuchar for Minnesota</t>
  </si>
  <si>
    <t>Jeff Merkley</t>
  </si>
  <si>
    <t>Jeff Merkley for Oregon</t>
  </si>
  <si>
    <t>C00437277</t>
  </si>
  <si>
    <t>C00659938</t>
  </si>
  <si>
    <t>Andrew Yang</t>
  </si>
  <si>
    <t>Friends  of Andrew Yang</t>
  </si>
  <si>
    <t>C00508416</t>
  </si>
  <si>
    <t>John Delaney</t>
  </si>
  <si>
    <t>Friends of John Delaney</t>
  </si>
  <si>
    <t>C00686394</t>
  </si>
  <si>
    <t>Reason to Believe PAC</t>
  </si>
  <si>
    <t>Deval Patrick</t>
  </si>
  <si>
    <t>C00571919</t>
  </si>
  <si>
    <t>Kamala Harris</t>
  </si>
  <si>
    <t>Kamala Harris for Senate</t>
  </si>
  <si>
    <t>C00413914</t>
  </si>
  <si>
    <t>Gillibrand for Senate</t>
  </si>
  <si>
    <t>Kirsten Gillibrand</t>
  </si>
  <si>
    <t>C00500843</t>
  </si>
  <si>
    <t>Elizabeth Warren</t>
  </si>
  <si>
    <t>Elizabeth for MA, Inc.</t>
  </si>
  <si>
    <t>C00540500</t>
  </si>
  <si>
    <t xml:space="preserve">Cory Booker </t>
  </si>
  <si>
    <t>Cory Booker for Senate</t>
  </si>
  <si>
    <t>Friends of Bernie Sanders</t>
  </si>
  <si>
    <t>Bernie Sanders</t>
  </si>
  <si>
    <t>C00411330</t>
  </si>
  <si>
    <t>Beto O'Rourke</t>
  </si>
  <si>
    <t>C00501197</t>
  </si>
  <si>
    <t xml:space="preserve">Joe Biden </t>
  </si>
  <si>
    <t xml:space="preserve">American Possibilities </t>
  </si>
  <si>
    <t>C00639500</t>
  </si>
  <si>
    <t>Party affiliation</t>
  </si>
  <si>
    <t>D</t>
  </si>
  <si>
    <t>Democratic Midterm Victory Fund</t>
  </si>
  <si>
    <t>Julian Castro</t>
  </si>
  <si>
    <t>NOTES</t>
  </si>
  <si>
    <t>Our Revolution</t>
  </si>
  <si>
    <t>Nonprofit</t>
  </si>
  <si>
    <t>Opportunity First PAC</t>
  </si>
  <si>
    <t xml:space="preserve">C00652552 </t>
  </si>
  <si>
    <t>Julian for the Future</t>
  </si>
  <si>
    <t>Presidential exploratory committee</t>
  </si>
  <si>
    <t xml:space="preserve">Eric Garcetti </t>
  </si>
  <si>
    <t>Tulsi Gabbard</t>
  </si>
  <si>
    <t>Eric Salwell</t>
  </si>
  <si>
    <t>Jay Inslee</t>
  </si>
  <si>
    <t>Steve Bullock</t>
  </si>
  <si>
    <t>Peter Buttigieg</t>
  </si>
  <si>
    <t>Terry McAuliffe</t>
  </si>
  <si>
    <t>Tulsu for Hawai'i</t>
  </si>
  <si>
    <t>Total raised</t>
  </si>
  <si>
    <t>COH</t>
  </si>
  <si>
    <t>Total ind. contribs</t>
  </si>
  <si>
    <t>C00497396</t>
  </si>
  <si>
    <t>Total ind. unitemized contribs</t>
  </si>
  <si>
    <t>John Hickenlooper D</t>
  </si>
  <si>
    <t>Mitch Landrieu</t>
  </si>
  <si>
    <t>Eric Swalwell</t>
  </si>
  <si>
    <t>Swalwell for Congress</t>
  </si>
  <si>
    <t>C00502294</t>
  </si>
  <si>
    <t>Sherrod Brown</t>
  </si>
  <si>
    <t> C00264697</t>
  </si>
  <si>
    <t>Friends of Sherrod Brown</t>
  </si>
  <si>
    <t>through/9/30</t>
  </si>
  <si>
    <t>through 9/30NOT ON BALLOT ON 2018</t>
  </si>
  <si>
    <t>through 9/30, includes $3.5m candidate loan</t>
  </si>
  <si>
    <t>through 9/30, NOT ON BALLOT ON 2018</t>
  </si>
  <si>
    <t xml:space="preserve">PAC </t>
  </si>
  <si>
    <t>Tim Kaine</t>
  </si>
  <si>
    <t>Kaine for Virginia</t>
  </si>
  <si>
    <t>C00495358</t>
  </si>
  <si>
    <t>pecentage</t>
  </si>
  <si>
    <t>Giddy UP</t>
  </si>
  <si>
    <t>Leadership PAC</t>
  </si>
  <si>
    <t>C00687582</t>
  </si>
  <si>
    <t>Common Good</t>
  </si>
  <si>
    <t>State PAC in Virginia</t>
  </si>
  <si>
    <t>Kamala Harris for the People</t>
  </si>
  <si>
    <t>Presidential Committee</t>
  </si>
  <si>
    <t>C00693234</t>
  </si>
  <si>
    <t>Gillibrand 2020 Exploratory Committee</t>
  </si>
  <si>
    <t>Tulsi for Hawai'i</t>
  </si>
  <si>
    <t>Tulsi Now</t>
  </si>
  <si>
    <t> C00693713</t>
  </si>
  <si>
    <t>C00694455</t>
  </si>
  <si>
    <t>Act Now on Climate</t>
  </si>
  <si>
    <t>C00334037</t>
  </si>
  <si>
    <t>Citizens for Biden</t>
  </si>
  <si>
    <t>Senate committee</t>
  </si>
  <si>
    <t>Joe Biden</t>
  </si>
  <si>
    <t>Biden for President Inc,</t>
  </si>
  <si>
    <t>C00431916</t>
  </si>
  <si>
    <t>2008 Pres committee</t>
  </si>
  <si>
    <t>Pete for America Exploratory Committee</t>
  </si>
  <si>
    <t>super PAC</t>
  </si>
  <si>
    <t>Warren for President, Inc.</t>
  </si>
  <si>
    <t>Senate</t>
  </si>
  <si>
    <t>C00696948</t>
  </si>
  <si>
    <t>Bernie 2020</t>
  </si>
  <si>
    <t>Amy for America</t>
  </si>
  <si>
    <t>C00696419</t>
  </si>
  <si>
    <t>Nikki Haley</t>
  </si>
  <si>
    <t>R</t>
  </si>
  <si>
    <t>Stand for America</t>
  </si>
  <si>
    <t>501c4</t>
  </si>
  <si>
    <t>Cory 2020</t>
  </si>
  <si>
    <t>C00695510</t>
  </si>
  <si>
    <t>Presidential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</si>
</sst>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2"/>
      <color theme="1"/>
      <name val="Calibri"/>
      <family val="2"/>
      <scheme val="minor"/>
    </font>
    <font>
      <sz val="12"/>
      <color rgb="FF212B4A"/>
      <name val="Arial"/>
      <family val="2"/>
    </font>
    <font>
      <b/>
      <sz val="11"/>
      <color rgb="FF212121"/>
      <name val="Arial"/>
      <family val="2"/>
    </font>
    <font>
      <sz val="11"/>
      <color rgb="FF212121"/>
      <name val="Arial"/>
      <family val="2"/>
    </font>
    <font>
      <i/>
      <sz val="11"/>
      <color rgb="FF212121"/>
      <name val="Arial"/>
      <family val="2"/>
    </font>
    <font>
      <sz val="10"/>
      <color theme="1"/>
      <name val="Arial"/>
      <family val="2"/>
    </font>
    <font>
      <sz val="11"/>
      <color rgb="FF112E51"/>
      <name val="Arial"/>
      <family val="2"/>
    </font>
    <font>
      <b/>
      <sz val="8"/>
      <name val="Verdana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EB0B5"/>
      </left>
      <right style="medium">
        <color rgb="FFAEB0B5"/>
      </right>
      <top style="medium">
        <color rgb="FFAEB0B5"/>
      </top>
      <bottom style="medium">
        <color rgb="FFAEB0B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" fontId="0" fillId="0" borderId="0" xfId="0" applyNumberFormat="1"/>
    <xf numFmtId="4" fontId="2" fillId="0" borderId="0" xfId="0" applyNumberFormat="1" applyFont="1"/>
    <xf numFmtId="0" fontId="2" fillId="0" borderId="0" xfId="0" applyFont="1"/>
    <xf numFmtId="4" fontId="3" fillId="0" borderId="0" xfId="0" applyNumberFormat="1" applyFont="1"/>
    <xf numFmtId="4" fontId="4" fillId="0" borderId="0" xfId="0" applyNumberFormat="1" applyFont="1"/>
    <xf numFmtId="3" fontId="0" fillId="0" borderId="0" xfId="0" applyNumberFormat="1"/>
    <xf numFmtId="0" fontId="6" fillId="0" borderId="1" xfId="0" applyFont="1" applyBorder="1" applyAlignment="1">
      <alignment horizontal="left" vertical="center" wrapText="1" indent="1"/>
    </xf>
    <xf numFmtId="0" fontId="7" fillId="0" borderId="0" xfId="0" applyFont="1"/>
    <xf numFmtId="0" fontId="8" fillId="0" borderId="0" xfId="1"/>
    <xf numFmtId="0" fontId="3" fillId="0" borderId="0" xfId="0" applyFont="1"/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  <xf numFmtId="4" fontId="2" fillId="2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8" fontId="5" fillId="2" borderId="0" xfId="0" applyNumberFormat="1" applyFont="1" applyFill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BF1A-C571-43FE-910D-3DCCD751398D}">
  <dimension ref="A1:J35"/>
  <sheetViews>
    <sheetView workbookViewId="0">
      <selection activeCell="D41" sqref="D41"/>
    </sheetView>
  </sheetViews>
  <sheetFormatPr defaultRowHeight="15.75" x14ac:dyDescent="0.25"/>
  <cols>
    <col min="1" max="1" width="15" bestFit="1" customWidth="1"/>
    <col min="3" max="3" width="44.875" bestFit="1" customWidth="1"/>
    <col min="4" max="4" width="14.875" customWidth="1"/>
    <col min="5" max="5" width="12.5" bestFit="1" customWidth="1"/>
    <col min="6" max="6" width="15.625" bestFit="1" customWidth="1"/>
    <col min="7" max="7" width="13.25" customWidth="1"/>
    <col min="8" max="8" width="8.5" customWidth="1"/>
    <col min="9" max="9" width="13.75" customWidth="1"/>
  </cols>
  <sheetData>
    <row r="1" spans="1:10" x14ac:dyDescent="0.25">
      <c r="A1" t="s">
        <v>0</v>
      </c>
      <c r="B1" t="s">
        <v>38</v>
      </c>
      <c r="C1" t="s">
        <v>1</v>
      </c>
      <c r="D1" t="s">
        <v>2</v>
      </c>
      <c r="E1" t="s">
        <v>57</v>
      </c>
      <c r="F1" t="s">
        <v>59</v>
      </c>
      <c r="G1" t="s">
        <v>61</v>
      </c>
      <c r="H1" t="s">
        <v>78</v>
      </c>
      <c r="I1" t="s">
        <v>58</v>
      </c>
      <c r="J1" t="s">
        <v>42</v>
      </c>
    </row>
    <row r="2" spans="1:10" s="12" customFormat="1" x14ac:dyDescent="0.25">
      <c r="A2" s="12" t="s">
        <v>4</v>
      </c>
      <c r="B2" s="12" t="s">
        <v>39</v>
      </c>
      <c r="C2" s="12" t="s">
        <v>5</v>
      </c>
      <c r="D2" s="12" t="s">
        <v>3</v>
      </c>
      <c r="E2" s="13">
        <v>8026905.7000000002</v>
      </c>
      <c r="F2" s="13">
        <v>5927867.8200000003</v>
      </c>
      <c r="G2" s="14">
        <v>1980763</v>
      </c>
      <c r="H2" s="14">
        <v>33.4</v>
      </c>
      <c r="I2" s="14">
        <v>4362356</v>
      </c>
      <c r="J2" s="12" t="s">
        <v>103</v>
      </c>
    </row>
    <row r="3" spans="1:10" x14ac:dyDescent="0.25">
      <c r="A3" t="s">
        <v>4</v>
      </c>
      <c r="B3" t="s">
        <v>39</v>
      </c>
      <c r="C3" t="s">
        <v>106</v>
      </c>
      <c r="D3" t="s">
        <v>107</v>
      </c>
      <c r="E3" s="2"/>
      <c r="F3" s="2"/>
      <c r="G3" s="7"/>
      <c r="H3" s="7"/>
      <c r="I3" s="7"/>
    </row>
    <row r="4" spans="1:10" x14ac:dyDescent="0.25">
      <c r="A4" t="s">
        <v>6</v>
      </c>
      <c r="B4" t="s">
        <v>39</v>
      </c>
      <c r="C4" t="s">
        <v>7</v>
      </c>
      <c r="D4" t="s">
        <v>8</v>
      </c>
      <c r="E4" s="3">
        <v>3443186.53</v>
      </c>
      <c r="F4" s="2">
        <v>3267301.27</v>
      </c>
      <c r="G4" s="6">
        <v>2164287.06</v>
      </c>
      <c r="H4" s="6">
        <f>G4/F4</f>
        <v>0.66240817149989972</v>
      </c>
      <c r="I4" s="3">
        <v>1560829.48</v>
      </c>
      <c r="J4" t="s">
        <v>71</v>
      </c>
    </row>
    <row r="5" spans="1:10" x14ac:dyDescent="0.25">
      <c r="A5" t="s">
        <v>10</v>
      </c>
      <c r="B5" t="s">
        <v>39</v>
      </c>
      <c r="C5" t="s">
        <v>11</v>
      </c>
      <c r="D5" t="s">
        <v>9</v>
      </c>
      <c r="E5" s="3">
        <v>510435.05</v>
      </c>
      <c r="F5" s="5">
        <v>459140.17</v>
      </c>
      <c r="G5" s="6">
        <v>69170</v>
      </c>
      <c r="H5" s="6">
        <f t="shared" ref="H5:H9" si="0">G5/F5</f>
        <v>0.15065116171386181</v>
      </c>
      <c r="I5" s="2">
        <v>70290.649999999994</v>
      </c>
      <c r="J5" t="s">
        <v>70</v>
      </c>
    </row>
    <row r="6" spans="1:10" s="12" customFormat="1" x14ac:dyDescent="0.25">
      <c r="A6" s="12" t="s">
        <v>13</v>
      </c>
      <c r="B6" s="12" t="s">
        <v>39</v>
      </c>
      <c r="C6" s="12" t="s">
        <v>14</v>
      </c>
      <c r="D6" s="12" t="s">
        <v>12</v>
      </c>
      <c r="E6" s="15">
        <v>4726152.74</v>
      </c>
      <c r="F6" s="16">
        <v>1090048.6000000001</v>
      </c>
      <c r="G6" s="17">
        <v>31022</v>
      </c>
      <c r="H6" s="17">
        <f t="shared" si="0"/>
        <v>2.8459281540290954E-2</v>
      </c>
      <c r="I6" s="15">
        <v>77856.55</v>
      </c>
      <c r="J6" s="12" t="s">
        <v>72</v>
      </c>
    </row>
    <row r="7" spans="1:10" s="12" customFormat="1" ht="16.5" thickBot="1" x14ac:dyDescent="0.3">
      <c r="A7" s="12" t="s">
        <v>19</v>
      </c>
      <c r="B7" s="12" t="s">
        <v>39</v>
      </c>
      <c r="C7" s="12" t="s">
        <v>20</v>
      </c>
      <c r="D7" s="12" t="s">
        <v>18</v>
      </c>
      <c r="E7" s="15">
        <v>6591903.5700000003</v>
      </c>
      <c r="F7" s="16">
        <v>6502185.5700000003</v>
      </c>
      <c r="G7" s="17">
        <v>4906438.63</v>
      </c>
      <c r="H7" s="17">
        <f t="shared" si="0"/>
        <v>0.75458299016218322</v>
      </c>
      <c r="I7" s="15">
        <v>1714382.99</v>
      </c>
      <c r="J7" s="12" t="s">
        <v>73</v>
      </c>
    </row>
    <row r="8" spans="1:10" ht="16.5" thickBot="1" x14ac:dyDescent="0.3">
      <c r="A8" t="s">
        <v>19</v>
      </c>
      <c r="B8" t="s">
        <v>39</v>
      </c>
      <c r="C8" t="s">
        <v>84</v>
      </c>
      <c r="D8" s="8" t="s">
        <v>91</v>
      </c>
      <c r="E8" s="3"/>
      <c r="F8" s="5"/>
      <c r="G8" s="6"/>
      <c r="H8" s="6"/>
      <c r="I8" s="3"/>
      <c r="J8" t="s">
        <v>85</v>
      </c>
    </row>
    <row r="9" spans="1:10" s="12" customFormat="1" x14ac:dyDescent="0.25">
      <c r="A9" s="12" t="s">
        <v>23</v>
      </c>
      <c r="B9" s="12" t="s">
        <v>39</v>
      </c>
      <c r="C9" s="12" t="s">
        <v>22</v>
      </c>
      <c r="D9" s="12" t="s">
        <v>21</v>
      </c>
      <c r="E9" s="13">
        <v>17858391.760000002</v>
      </c>
      <c r="F9" s="16">
        <v>16225101.890000001</v>
      </c>
      <c r="G9" s="14">
        <v>5750697.0099999998</v>
      </c>
      <c r="H9" s="17">
        <f t="shared" si="0"/>
        <v>0.35443210458630897</v>
      </c>
      <c r="I9" s="13">
        <v>10535956.84</v>
      </c>
    </row>
    <row r="10" spans="1:10" x14ac:dyDescent="0.25">
      <c r="A10" t="s">
        <v>23</v>
      </c>
      <c r="B10" t="s">
        <v>39</v>
      </c>
      <c r="C10" t="s">
        <v>87</v>
      </c>
      <c r="E10" s="2"/>
      <c r="F10" s="5"/>
      <c r="G10" s="7"/>
      <c r="H10" s="6"/>
      <c r="I10" s="2"/>
      <c r="J10" t="s">
        <v>48</v>
      </c>
    </row>
    <row r="11" spans="1:10" s="12" customFormat="1" x14ac:dyDescent="0.25">
      <c r="A11" s="12" t="s">
        <v>25</v>
      </c>
      <c r="B11" s="12" t="s">
        <v>39</v>
      </c>
      <c r="C11" s="12" t="s">
        <v>26</v>
      </c>
      <c r="D11" s="12" t="s">
        <v>24</v>
      </c>
      <c r="E11" s="18">
        <v>25670796.850000001</v>
      </c>
      <c r="F11" s="14">
        <v>21145035.129999999</v>
      </c>
      <c r="G11" s="13">
        <v>13151677.27</v>
      </c>
      <c r="H11" s="13">
        <f>G11/F11</f>
        <v>0.62197471837446883</v>
      </c>
      <c r="I11" s="14">
        <v>12503216</v>
      </c>
    </row>
    <row r="12" spans="1:10" x14ac:dyDescent="0.25">
      <c r="A12" t="s">
        <v>25</v>
      </c>
      <c r="B12" t="s">
        <v>39</v>
      </c>
      <c r="C12" t="s">
        <v>102</v>
      </c>
      <c r="D12" t="s">
        <v>86</v>
      </c>
      <c r="H12" s="2"/>
      <c r="J12" t="s">
        <v>48</v>
      </c>
    </row>
    <row r="13" spans="1:10" x14ac:dyDescent="0.25">
      <c r="A13" t="s">
        <v>67</v>
      </c>
      <c r="B13" t="s">
        <v>39</v>
      </c>
      <c r="C13" t="s">
        <v>69</v>
      </c>
      <c r="D13" s="4" t="s">
        <v>68</v>
      </c>
      <c r="E13" s="7">
        <v>22664698.43</v>
      </c>
      <c r="F13" s="2">
        <v>17342634.379999999</v>
      </c>
      <c r="G13" s="2">
        <v>5166309.24</v>
      </c>
      <c r="H13" s="2">
        <f t="shared" ref="H13:H27" si="1">G13/F13</f>
        <v>0.2978964514155894</v>
      </c>
      <c r="I13" s="2">
        <v>1841912.82</v>
      </c>
    </row>
    <row r="14" spans="1:10" s="12" customFormat="1" x14ac:dyDescent="0.25">
      <c r="A14" s="12" t="s">
        <v>28</v>
      </c>
      <c r="B14" s="12" t="s">
        <v>39</v>
      </c>
      <c r="C14" s="12" t="s">
        <v>29</v>
      </c>
      <c r="D14" s="12" t="s">
        <v>27</v>
      </c>
      <c r="E14" s="14">
        <v>5361207.6399999997</v>
      </c>
      <c r="F14" s="16">
        <v>3380208.95</v>
      </c>
      <c r="G14" s="17">
        <v>1445922.5</v>
      </c>
      <c r="H14" s="13">
        <f t="shared" si="1"/>
        <v>0.42776127789378227</v>
      </c>
      <c r="I14" s="14">
        <v>4124812.23</v>
      </c>
    </row>
    <row r="15" spans="1:10" x14ac:dyDescent="0.25">
      <c r="A15" t="s">
        <v>28</v>
      </c>
      <c r="B15" t="s">
        <v>39</v>
      </c>
      <c r="C15" t="s">
        <v>112</v>
      </c>
      <c r="D15" t="s">
        <v>113</v>
      </c>
      <c r="E15" s="7"/>
      <c r="F15" s="5"/>
      <c r="G15" s="6"/>
      <c r="H15" s="2"/>
      <c r="I15" s="7"/>
    </row>
    <row r="16" spans="1:10" s="12" customFormat="1" x14ac:dyDescent="0.25">
      <c r="A16" s="12" t="s">
        <v>31</v>
      </c>
      <c r="B16" s="12" t="s">
        <v>39</v>
      </c>
      <c r="C16" s="12" t="s">
        <v>30</v>
      </c>
      <c r="D16" s="12" t="s">
        <v>32</v>
      </c>
      <c r="E16" s="13">
        <v>10180899.98</v>
      </c>
      <c r="F16" s="13">
        <v>9989536.2100000009</v>
      </c>
      <c r="G16" s="14">
        <v>7649364</v>
      </c>
      <c r="H16" s="13">
        <f t="shared" si="1"/>
        <v>0.76573765179835107</v>
      </c>
      <c r="I16" s="14">
        <v>8776282.8499999996</v>
      </c>
      <c r="J16" s="12" t="s">
        <v>103</v>
      </c>
    </row>
    <row r="17" spans="1:10" x14ac:dyDescent="0.25">
      <c r="A17" t="s">
        <v>31</v>
      </c>
      <c r="B17" t="s">
        <v>39</v>
      </c>
      <c r="C17" t="s">
        <v>43</v>
      </c>
      <c r="H17" s="2"/>
      <c r="J17" t="s">
        <v>44</v>
      </c>
    </row>
    <row r="18" spans="1:10" x14ac:dyDescent="0.25">
      <c r="A18" t="s">
        <v>31</v>
      </c>
      <c r="B18" t="s">
        <v>39</v>
      </c>
      <c r="C18" t="s">
        <v>105</v>
      </c>
      <c r="D18" s="11" t="s">
        <v>104</v>
      </c>
      <c r="H18" s="2"/>
      <c r="J18" t="s">
        <v>114</v>
      </c>
    </row>
    <row r="19" spans="1:10" x14ac:dyDescent="0.25">
      <c r="A19" t="s">
        <v>33</v>
      </c>
      <c r="B19" t="s">
        <v>39</v>
      </c>
      <c r="C19" t="s">
        <v>33</v>
      </c>
      <c r="D19" t="s">
        <v>34</v>
      </c>
      <c r="E19" s="7">
        <v>80319754</v>
      </c>
      <c r="F19" s="5">
        <v>80085915.810000002</v>
      </c>
      <c r="G19" s="6">
        <v>36861722.219999999</v>
      </c>
      <c r="H19" s="2">
        <f t="shared" si="1"/>
        <v>0.46027721412904449</v>
      </c>
      <c r="I19" s="2">
        <v>476692.65</v>
      </c>
    </row>
    <row r="20" spans="1:10" x14ac:dyDescent="0.25">
      <c r="A20" t="s">
        <v>35</v>
      </c>
      <c r="B20" t="s">
        <v>39</v>
      </c>
      <c r="C20" t="s">
        <v>36</v>
      </c>
      <c r="D20" t="s">
        <v>37</v>
      </c>
      <c r="E20" s="3">
        <v>2562524.7599999998</v>
      </c>
      <c r="F20" s="5">
        <v>2504451.75</v>
      </c>
      <c r="G20" s="6">
        <v>879845.92</v>
      </c>
      <c r="H20" s="2">
        <f t="shared" si="1"/>
        <v>0.35131278532317506</v>
      </c>
      <c r="I20" s="3">
        <v>157839.19</v>
      </c>
      <c r="J20" t="s">
        <v>74</v>
      </c>
    </row>
    <row r="21" spans="1:10" x14ac:dyDescent="0.25">
      <c r="A21" t="s">
        <v>96</v>
      </c>
      <c r="B21" t="s">
        <v>39</v>
      </c>
      <c r="C21" t="s">
        <v>94</v>
      </c>
      <c r="D21" s="9" t="s">
        <v>93</v>
      </c>
      <c r="E21" s="3"/>
      <c r="F21" s="5"/>
      <c r="G21" s="6"/>
      <c r="H21" s="2"/>
      <c r="I21" s="3"/>
      <c r="J21" t="s">
        <v>95</v>
      </c>
    </row>
    <row r="22" spans="1:10" x14ac:dyDescent="0.25">
      <c r="A22" t="s">
        <v>35</v>
      </c>
      <c r="B22" t="s">
        <v>39</v>
      </c>
      <c r="C22" t="s">
        <v>97</v>
      </c>
      <c r="D22" s="10" t="s">
        <v>98</v>
      </c>
      <c r="E22" s="3"/>
      <c r="F22" s="5"/>
      <c r="G22" s="6"/>
      <c r="H22" s="2"/>
      <c r="I22" s="3"/>
      <c r="J22" t="s">
        <v>99</v>
      </c>
    </row>
    <row r="23" spans="1:10" x14ac:dyDescent="0.25">
      <c r="A23" t="s">
        <v>41</v>
      </c>
      <c r="B23" t="s">
        <v>39</v>
      </c>
      <c r="C23" t="s">
        <v>45</v>
      </c>
      <c r="D23" t="s">
        <v>46</v>
      </c>
      <c r="H23" s="2"/>
    </row>
    <row r="24" spans="1:10" x14ac:dyDescent="0.25">
      <c r="A24" t="s">
        <v>41</v>
      </c>
      <c r="B24" t="s">
        <v>39</v>
      </c>
      <c r="C24" t="s">
        <v>47</v>
      </c>
      <c r="H24" s="2"/>
      <c r="J24" t="s">
        <v>48</v>
      </c>
    </row>
    <row r="25" spans="1:10" s="12" customFormat="1" x14ac:dyDescent="0.25">
      <c r="A25" s="12" t="s">
        <v>50</v>
      </c>
      <c r="B25" s="12" t="s">
        <v>39</v>
      </c>
      <c r="C25" s="12" t="s">
        <v>88</v>
      </c>
      <c r="D25" s="19" t="s">
        <v>60</v>
      </c>
      <c r="E25" s="15">
        <v>1404103.28</v>
      </c>
      <c r="F25" s="16">
        <v>1367787.11</v>
      </c>
      <c r="G25" s="17">
        <v>532401.97</v>
      </c>
      <c r="H25" s="13">
        <f t="shared" si="1"/>
        <v>0.38924330117425943</v>
      </c>
      <c r="I25" s="15">
        <v>2054751.79</v>
      </c>
    </row>
    <row r="26" spans="1:10" x14ac:dyDescent="0.25">
      <c r="A26" t="s">
        <v>50</v>
      </c>
      <c r="B26" t="s">
        <v>39</v>
      </c>
      <c r="C26" t="s">
        <v>89</v>
      </c>
      <c r="D26" s="4" t="s">
        <v>90</v>
      </c>
      <c r="E26" s="3"/>
      <c r="F26" s="5"/>
      <c r="G26" s="6"/>
      <c r="H26" s="2"/>
      <c r="I26" s="3"/>
    </row>
    <row r="27" spans="1:10" x14ac:dyDescent="0.25">
      <c r="A27" t="s">
        <v>64</v>
      </c>
      <c r="B27" t="s">
        <v>39</v>
      </c>
      <c r="C27" t="s">
        <v>65</v>
      </c>
      <c r="D27" t="s">
        <v>66</v>
      </c>
      <c r="E27" s="3">
        <v>3026601.31</v>
      </c>
      <c r="F27" s="5">
        <v>1978077.71</v>
      </c>
      <c r="G27" s="6">
        <v>212750.36</v>
      </c>
      <c r="H27" s="2">
        <f t="shared" si="1"/>
        <v>0.10755409604206095</v>
      </c>
      <c r="I27" s="3">
        <v>1682312.06</v>
      </c>
    </row>
    <row r="28" spans="1:10" x14ac:dyDescent="0.25">
      <c r="A28" t="s">
        <v>52</v>
      </c>
      <c r="B28" t="s">
        <v>39</v>
      </c>
      <c r="C28" t="s">
        <v>92</v>
      </c>
      <c r="J28" t="s">
        <v>101</v>
      </c>
    </row>
    <row r="29" spans="1:10" x14ac:dyDescent="0.25">
      <c r="A29" t="s">
        <v>53</v>
      </c>
      <c r="B29" t="s">
        <v>39</v>
      </c>
    </row>
    <row r="30" spans="1:10" x14ac:dyDescent="0.25">
      <c r="A30" t="s">
        <v>54</v>
      </c>
      <c r="B30" t="s">
        <v>39</v>
      </c>
      <c r="C30" t="s">
        <v>100</v>
      </c>
    </row>
    <row r="31" spans="1:10" x14ac:dyDescent="0.25">
      <c r="A31" t="s">
        <v>55</v>
      </c>
      <c r="B31" t="s">
        <v>39</v>
      </c>
      <c r="C31" t="s">
        <v>82</v>
      </c>
      <c r="J31" t="s">
        <v>83</v>
      </c>
    </row>
    <row r="32" spans="1:10" x14ac:dyDescent="0.25">
      <c r="A32" t="s">
        <v>62</v>
      </c>
      <c r="C32" t="s">
        <v>79</v>
      </c>
      <c r="D32" t="s">
        <v>81</v>
      </c>
      <c r="E32" s="2">
        <v>371055.49</v>
      </c>
      <c r="F32" s="5">
        <v>371010.49</v>
      </c>
      <c r="G32" s="2">
        <v>1395</v>
      </c>
      <c r="I32" s="3">
        <v>250768.35</v>
      </c>
      <c r="J32" t="s">
        <v>80</v>
      </c>
    </row>
    <row r="33" spans="1:10" x14ac:dyDescent="0.25">
      <c r="A33" t="s">
        <v>63</v>
      </c>
      <c r="B33" t="s">
        <v>39</v>
      </c>
    </row>
    <row r="34" spans="1:10" x14ac:dyDescent="0.25">
      <c r="A34" t="s">
        <v>75</v>
      </c>
      <c r="B34" t="s">
        <v>39</v>
      </c>
      <c r="C34" t="s">
        <v>76</v>
      </c>
      <c r="D34" t="s">
        <v>77</v>
      </c>
      <c r="E34" s="3">
        <v>16924476.359999999</v>
      </c>
      <c r="F34" s="5">
        <v>9463757.9800000004</v>
      </c>
      <c r="G34" s="6">
        <v>2700783.72</v>
      </c>
      <c r="H34">
        <f>G34/F34</f>
        <v>0.28538174007700057</v>
      </c>
      <c r="I34" s="2">
        <v>3107551.29</v>
      </c>
    </row>
    <row r="35" spans="1:10" x14ac:dyDescent="0.25">
      <c r="A35" t="s">
        <v>108</v>
      </c>
      <c r="B35" t="s">
        <v>109</v>
      </c>
      <c r="C35" t="s">
        <v>110</v>
      </c>
      <c r="J35" t="s">
        <v>111</v>
      </c>
    </row>
  </sheetData>
  <hyperlinks>
    <hyperlink ref="D22" r:id="rId1" display="javascript:void(0);" xr:uid="{BA91A1FE-62BD-46EF-9C8A-1940A155C4AC}"/>
  </hyperlink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FF78-0D83-4E12-8D91-B7854341C1EA}">
  <dimension ref="A1:E8"/>
  <sheetViews>
    <sheetView tabSelected="1" workbookViewId="0">
      <selection activeCell="E1" sqref="E1:E8"/>
    </sheetView>
  </sheetViews>
  <sheetFormatPr defaultRowHeight="15.75" x14ac:dyDescent="0.25"/>
  <sheetData>
    <row r="1" spans="1:5" x14ac:dyDescent="0.25">
      <c r="A1" s="12" t="s">
        <v>3</v>
      </c>
      <c r="E1" t="s">
        <v>3</v>
      </c>
    </row>
    <row r="2" spans="1:5" x14ac:dyDescent="0.25">
      <c r="A2" s="12" t="s">
        <v>12</v>
      </c>
      <c r="E2" t="s">
        <v>12</v>
      </c>
    </row>
    <row r="3" spans="1:5" x14ac:dyDescent="0.25">
      <c r="A3" s="12" t="s">
        <v>18</v>
      </c>
      <c r="E3" t="s">
        <v>18</v>
      </c>
    </row>
    <row r="4" spans="1:5" x14ac:dyDescent="0.25">
      <c r="A4" s="12" t="s">
        <v>21</v>
      </c>
      <c r="E4" t="s">
        <v>21</v>
      </c>
    </row>
    <row r="5" spans="1:5" x14ac:dyDescent="0.25">
      <c r="A5" s="12" t="s">
        <v>24</v>
      </c>
      <c r="E5" t="s">
        <v>24</v>
      </c>
    </row>
    <row r="6" spans="1:5" x14ac:dyDescent="0.25">
      <c r="A6" s="12" t="s">
        <v>27</v>
      </c>
      <c r="E6" t="s">
        <v>27</v>
      </c>
    </row>
    <row r="7" spans="1:5" x14ac:dyDescent="0.25">
      <c r="A7" s="12" t="s">
        <v>32</v>
      </c>
      <c r="E7" t="s">
        <v>32</v>
      </c>
    </row>
    <row r="8" spans="1:5" x14ac:dyDescent="0.25">
      <c r="A8" s="19" t="s">
        <v>60</v>
      </c>
      <c r="E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FE50-CA4E-8F49-9E72-65873BAC2AC2}">
  <dimension ref="A1:E23"/>
  <sheetViews>
    <sheetView workbookViewId="0">
      <selection activeCell="C18" sqref="C18"/>
    </sheetView>
  </sheetViews>
  <sheetFormatPr defaultColWidth="11" defaultRowHeight="15.75" x14ac:dyDescent="0.25"/>
  <cols>
    <col min="1" max="1" width="30.625" customWidth="1"/>
    <col min="2" max="2" width="11.5" customWidth="1"/>
    <col min="3" max="3" width="38.875" customWidth="1"/>
    <col min="4" max="4" width="30.125" customWidth="1"/>
  </cols>
  <sheetData>
    <row r="1" spans="1:5" x14ac:dyDescent="0.25">
      <c r="A1" t="s">
        <v>0</v>
      </c>
      <c r="B1" t="s">
        <v>38</v>
      </c>
      <c r="C1" t="s">
        <v>1</v>
      </c>
      <c r="D1" t="s">
        <v>2</v>
      </c>
      <c r="E1" t="s">
        <v>42</v>
      </c>
    </row>
    <row r="2" spans="1:5" x14ac:dyDescent="0.25">
      <c r="A2" t="s">
        <v>4</v>
      </c>
      <c r="B2" t="s">
        <v>39</v>
      </c>
      <c r="C2" t="s">
        <v>5</v>
      </c>
      <c r="D2" t="s">
        <v>3</v>
      </c>
    </row>
    <row r="3" spans="1:5" x14ac:dyDescent="0.25">
      <c r="A3" t="s">
        <v>6</v>
      </c>
      <c r="B3" t="s">
        <v>39</v>
      </c>
      <c r="C3" t="s">
        <v>7</v>
      </c>
      <c r="D3" t="s">
        <v>8</v>
      </c>
    </row>
    <row r="4" spans="1:5" x14ac:dyDescent="0.25">
      <c r="A4" t="s">
        <v>10</v>
      </c>
      <c r="B4" t="s">
        <v>39</v>
      </c>
      <c r="C4" t="s">
        <v>11</v>
      </c>
      <c r="D4" t="s">
        <v>9</v>
      </c>
    </row>
    <row r="5" spans="1:5" x14ac:dyDescent="0.25">
      <c r="A5" t="s">
        <v>13</v>
      </c>
      <c r="B5" t="s">
        <v>39</v>
      </c>
      <c r="C5" t="s">
        <v>14</v>
      </c>
      <c r="D5" t="s">
        <v>12</v>
      </c>
    </row>
    <row r="6" spans="1:5" x14ac:dyDescent="0.25">
      <c r="A6" t="s">
        <v>17</v>
      </c>
      <c r="B6" t="s">
        <v>39</v>
      </c>
      <c r="C6" t="s">
        <v>16</v>
      </c>
      <c r="D6" t="s">
        <v>15</v>
      </c>
    </row>
    <row r="7" spans="1:5" x14ac:dyDescent="0.25">
      <c r="A7" t="s">
        <v>19</v>
      </c>
      <c r="B7" t="s">
        <v>39</v>
      </c>
      <c r="C7" t="s">
        <v>20</v>
      </c>
      <c r="D7" t="s">
        <v>18</v>
      </c>
    </row>
    <row r="8" spans="1:5" x14ac:dyDescent="0.25">
      <c r="A8" t="s">
        <v>23</v>
      </c>
      <c r="B8" t="s">
        <v>39</v>
      </c>
      <c r="C8" t="s">
        <v>22</v>
      </c>
      <c r="D8" t="s">
        <v>21</v>
      </c>
    </row>
    <row r="9" spans="1:5" x14ac:dyDescent="0.25">
      <c r="A9" t="s">
        <v>25</v>
      </c>
      <c r="B9" t="s">
        <v>39</v>
      </c>
      <c r="C9" t="s">
        <v>26</v>
      </c>
      <c r="D9" t="s">
        <v>24</v>
      </c>
    </row>
    <row r="10" spans="1:5" x14ac:dyDescent="0.25">
      <c r="A10" t="s">
        <v>28</v>
      </c>
      <c r="B10" t="s">
        <v>39</v>
      </c>
      <c r="C10" t="s">
        <v>29</v>
      </c>
      <c r="D10" t="s">
        <v>27</v>
      </c>
    </row>
    <row r="11" spans="1:5" x14ac:dyDescent="0.25">
      <c r="A11" t="s">
        <v>31</v>
      </c>
      <c r="B11" t="s">
        <v>39</v>
      </c>
      <c r="C11" t="s">
        <v>30</v>
      </c>
      <c r="D11" t="s">
        <v>32</v>
      </c>
    </row>
    <row r="12" spans="1:5" x14ac:dyDescent="0.25">
      <c r="A12" t="s">
        <v>31</v>
      </c>
      <c r="B12" t="s">
        <v>39</v>
      </c>
      <c r="C12" t="s">
        <v>43</v>
      </c>
      <c r="E12" t="s">
        <v>44</v>
      </c>
    </row>
    <row r="13" spans="1:5" x14ac:dyDescent="0.25">
      <c r="A13" t="s">
        <v>33</v>
      </c>
      <c r="B13" t="s">
        <v>39</v>
      </c>
      <c r="C13" t="s">
        <v>33</v>
      </c>
      <c r="D13" t="s">
        <v>34</v>
      </c>
    </row>
    <row r="14" spans="1:5" x14ac:dyDescent="0.25">
      <c r="A14" t="s">
        <v>35</v>
      </c>
      <c r="B14" t="s">
        <v>39</v>
      </c>
      <c r="C14" t="s">
        <v>36</v>
      </c>
      <c r="D14" t="s">
        <v>37</v>
      </c>
    </row>
    <row r="15" spans="1:5" x14ac:dyDescent="0.25">
      <c r="A15" t="s">
        <v>49</v>
      </c>
      <c r="B15" t="s">
        <v>39</v>
      </c>
      <c r="C15" t="s">
        <v>40</v>
      </c>
    </row>
    <row r="16" spans="1:5" x14ac:dyDescent="0.25">
      <c r="A16" t="s">
        <v>41</v>
      </c>
      <c r="B16" t="s">
        <v>39</v>
      </c>
      <c r="C16" t="s">
        <v>45</v>
      </c>
      <c r="D16" s="1" t="s">
        <v>46</v>
      </c>
    </row>
    <row r="17" spans="1:5" x14ac:dyDescent="0.25">
      <c r="A17" t="s">
        <v>41</v>
      </c>
      <c r="B17" t="s">
        <v>39</v>
      </c>
      <c r="C17" t="s">
        <v>47</v>
      </c>
      <c r="E17" t="s">
        <v>48</v>
      </c>
    </row>
    <row r="18" spans="1:5" x14ac:dyDescent="0.25">
      <c r="A18" t="s">
        <v>50</v>
      </c>
      <c r="B18" t="s">
        <v>39</v>
      </c>
      <c r="C18" t="s">
        <v>56</v>
      </c>
    </row>
    <row r="19" spans="1:5" x14ac:dyDescent="0.25">
      <c r="A19" t="s">
        <v>51</v>
      </c>
      <c r="B19" t="s">
        <v>39</v>
      </c>
    </row>
    <row r="20" spans="1:5" x14ac:dyDescent="0.25">
      <c r="A20" t="s">
        <v>52</v>
      </c>
      <c r="B20" t="s">
        <v>39</v>
      </c>
    </row>
    <row r="21" spans="1:5" x14ac:dyDescent="0.25">
      <c r="A21" t="s">
        <v>53</v>
      </c>
      <c r="B21" t="s">
        <v>39</v>
      </c>
    </row>
    <row r="22" spans="1:5" x14ac:dyDescent="0.25">
      <c r="A22" t="s">
        <v>54</v>
      </c>
      <c r="B22" t="s">
        <v>39</v>
      </c>
    </row>
    <row r="23" spans="1:5" x14ac:dyDescent="0.25">
      <c r="A23" t="s">
        <v>55</v>
      </c>
      <c r="B23" t="s">
        <v>39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WORKINGSHEET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Kessler, Aaron</cp:lastModifiedBy>
  <cp:lastPrinted>2019-02-26T18:21:21Z</cp:lastPrinted>
  <dcterms:created xsi:type="dcterms:W3CDTF">2018-11-28T16:12:43Z</dcterms:created>
  <dcterms:modified xsi:type="dcterms:W3CDTF">2019-02-26T22:01:22Z</dcterms:modified>
</cp:coreProperties>
</file>