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082247E-8496-514D-9C97-B6C4FDC0DE27}" xr6:coauthVersionLast="47" xr6:coauthVersionMax="47" xr10:uidLastSave="{00000000-0000-0000-0000-000000000000}"/>
  <bookViews>
    <workbookView xWindow="11160" yWindow="760" windowWidth="2340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87" i="1" l="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<sst xmlns="http://schemas.openxmlformats.org/spreadsheetml/2006/main" count="7540" uniqueCount="540">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</sst>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4"/>
      <color rgb="FF1F1F1F"/>
      <name val="Georgia"/>
      <family val="1"/>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27">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0" fontId="18" fillId="0" borderId="2" xfId="0" applyFont="1" applyBorder="1"/>
    <xf numFmtId="0" fontId="19" fillId="0" borderId="0" xfId="0" applyFont="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1" fillId="0" borderId="0" xfId="0" applyFont="1"/>
    <xf numFmtId="3" fontId="1" fillId="0" borderId="0" xfId="0" applyNumberFormat="1"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23" fillId="0" borderId="0" xfId="0" applyFont="1"/>
    <xf numFmtId="4" fontId="1"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1"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1" fillId="0" borderId="0" xfId="0" applyNumberFormat="1" applyFont="1"/>
    <xf numFmtId="49" fontId="1" fillId="0" borderId="0" xfId="0" applyNumberFormat="1" applyFont="1"/>
    <xf numFmtId="49" fontId="1" fillId="0" borderId="0" xfId="0" applyNumberFormat="1" applyFont="1" applyAlignment="1">
      <alignment horizontal="left" vertical="center"/>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11"/>
  <sheetViews>
    <sheetView tabSelected="1" topLeftCell="A749" zoomScale="75" workbookViewId="0">
      <selection activeCell="H803" sqref="H803"/>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5" t="s">
        <v>3</v>
      </c>
      <c r="E2" s="106"/>
      <c r="F2" s="109"/>
      <c r="G2" s="110"/>
      <c r="H2" s="110"/>
      <c r="I2" s="111"/>
      <c r="J2" s="112"/>
      <c r="K2" s="112"/>
      <c r="L2" s="110"/>
      <c r="M2" s="110"/>
      <c r="N2" s="113"/>
      <c r="O2" s="9"/>
    </row>
    <row r="3" spans="1:20" ht="22.5" customHeight="1">
      <c r="A3" s="10" t="s">
        <v>4</v>
      </c>
      <c r="B3" s="11" t="s">
        <v>5</v>
      </c>
      <c r="C3" s="2"/>
      <c r="D3" s="107"/>
      <c r="E3" s="108"/>
      <c r="F3" s="114"/>
      <c r="G3" s="114"/>
      <c r="H3" s="114"/>
      <c r="I3" s="115"/>
      <c r="J3" s="116"/>
      <c r="K3" s="116"/>
      <c r="L3" s="114"/>
      <c r="M3" s="114"/>
      <c r="N3" s="117"/>
      <c r="O3" s="9"/>
    </row>
    <row r="4" spans="1:20" ht="19.5" customHeight="1">
      <c r="A4" s="10" t="s">
        <v>6</v>
      </c>
      <c r="B4" s="12" t="s">
        <v>7</v>
      </c>
      <c r="C4" s="2"/>
      <c r="D4" s="2"/>
      <c r="F4" s="2"/>
      <c r="G4" s="2"/>
      <c r="H4" s="2"/>
      <c r="I4" s="3"/>
      <c r="J4" s="4"/>
      <c r="K4" s="4"/>
      <c r="L4" s="5"/>
      <c r="M4" s="5"/>
      <c r="N4" s="5"/>
    </row>
    <row r="5" spans="1:20" ht="28.5" customHeight="1">
      <c r="A5" s="13" t="s">
        <v>8</v>
      </c>
      <c r="B5" s="14" t="s">
        <v>7</v>
      </c>
      <c r="C5" s="118" t="s">
        <v>9</v>
      </c>
      <c r="D5" s="120" t="s">
        <v>10</v>
      </c>
      <c r="E5" s="120" t="s">
        <v>11</v>
      </c>
      <c r="F5" s="120" t="s">
        <v>12</v>
      </c>
      <c r="G5" s="120" t="s">
        <v>13</v>
      </c>
      <c r="H5" s="121" t="s">
        <v>14</v>
      </c>
      <c r="I5" s="123" t="s">
        <v>15</v>
      </c>
      <c r="J5" s="125" t="s">
        <v>16</v>
      </c>
      <c r="K5" s="125" t="s">
        <v>17</v>
      </c>
      <c r="L5" s="120" t="s">
        <v>16</v>
      </c>
      <c r="M5" s="120" t="s">
        <v>18</v>
      </c>
      <c r="N5" s="120" t="s">
        <v>19</v>
      </c>
      <c r="O5" s="88" t="s">
        <v>20</v>
      </c>
    </row>
    <row r="6" spans="1:20" ht="28.5" customHeight="1">
      <c r="A6" s="15" t="s">
        <v>21</v>
      </c>
      <c r="B6" s="16" t="s">
        <v>22</v>
      </c>
      <c r="C6" s="119"/>
      <c r="D6" s="119"/>
      <c r="E6" s="119"/>
      <c r="F6" s="119"/>
      <c r="G6" s="119"/>
      <c r="H6" s="122"/>
      <c r="I6" s="124"/>
      <c r="J6" s="126"/>
      <c r="K6" s="126"/>
      <c r="L6" s="119"/>
      <c r="M6" s="119"/>
      <c r="N6" s="119"/>
      <c r="O6" s="89"/>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0"/>
      <c r="P7" s="21" t="s">
        <v>36</v>
      </c>
      <c r="Q7" s="22" t="s">
        <v>37</v>
      </c>
      <c r="R7" s="23" t="s">
        <v>38</v>
      </c>
    </row>
    <row r="8" spans="1:20" ht="20.25" customHeight="1">
      <c r="A8" s="24"/>
      <c r="B8" s="91" t="s">
        <v>39</v>
      </c>
      <c r="C8" s="92"/>
      <c r="D8" s="92"/>
      <c r="E8" s="93"/>
      <c r="F8" s="94" t="s">
        <v>40</v>
      </c>
      <c r="G8" s="95"/>
      <c r="H8" s="95"/>
      <c r="I8" s="96"/>
      <c r="J8" s="97"/>
      <c r="K8" s="97"/>
      <c r="L8" s="98"/>
      <c r="M8" s="99" t="s">
        <v>41</v>
      </c>
      <c r="N8" s="100"/>
      <c r="O8" s="25" t="s">
        <v>42</v>
      </c>
      <c r="P8" s="101" t="s">
        <v>43</v>
      </c>
      <c r="Q8" s="102"/>
      <c r="R8" s="103"/>
      <c r="S8" s="103"/>
      <c r="T8" s="104"/>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v>
      </c>
      <c r="L629" s="51" t="s">
        <v>167</v>
      </c>
      <c r="M629" s="51" t="s">
        <v>190</v>
      </c>
      <c r="N629" s="51" t="s">
        <v>462</v>
      </c>
    </row>
    <row r="630" spans="1:16">
      <c r="B630" s="55" t="s">
        <v>464</v>
      </c>
      <c r="C630" s="48" t="s">
        <v>70</v>
      </c>
      <c r="D630" s="48" t="s">
        <v>164</v>
      </c>
      <c r="E630" s="55" t="s">
        <v>466</v>
      </c>
      <c r="F630" s="48" t="s">
        <v>75</v>
      </c>
      <c r="G630" s="48" t="s">
        <v>29</v>
      </c>
      <c r="I630" s="49">
        <v>298</v>
      </c>
      <c r="J630" s="50">
        <v>1140</v>
      </c>
      <c r="L630" s="51" t="s">
        <v>167</v>
      </c>
      <c r="M630" s="51" t="s">
        <v>190</v>
      </c>
      <c r="N630" s="51" t="s">
        <v>462</v>
      </c>
    </row>
    <row r="631" spans="1:16">
      <c r="B631" s="55" t="s">
        <v>465</v>
      </c>
      <c r="C631" s="48" t="s">
        <v>65</v>
      </c>
      <c r="D631" s="48" t="s">
        <v>164</v>
      </c>
      <c r="E631" s="55" t="s">
        <v>466</v>
      </c>
      <c r="F631" s="48" t="s">
        <v>75</v>
      </c>
      <c r="G631" s="48" t="s">
        <v>29</v>
      </c>
      <c r="I631" s="49">
        <v>298</v>
      </c>
      <c r="J631" s="50">
        <v>1120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1"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1"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1"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1"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1"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1"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1"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2"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2"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2"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2" t="s">
        <v>485</v>
      </c>
      <c r="P648" s="66">
        <v>667</v>
      </c>
      <c r="R648" s="66">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2" t="s">
        <v>485</v>
      </c>
      <c r="P649" s="66">
        <v>580</v>
      </c>
      <c r="R649" s="66">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2" t="s">
        <v>485</v>
      </c>
      <c r="P650" s="66">
        <v>540</v>
      </c>
      <c r="R650" s="66">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2" t="s">
        <v>485</v>
      </c>
      <c r="P651" s="66">
        <v>437</v>
      </c>
      <c r="R651" s="66">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2" t="s">
        <v>485</v>
      </c>
      <c r="P652" s="66">
        <v>996</v>
      </c>
      <c r="R652" s="66">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2" t="s">
        <v>485</v>
      </c>
      <c r="P653" s="66">
        <v>894</v>
      </c>
      <c r="R653" s="66">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2" t="s">
        <v>485</v>
      </c>
      <c r="P654" s="66">
        <v>668</v>
      </c>
      <c r="R654" s="66">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2" t="s">
        <v>485</v>
      </c>
      <c r="P655" s="66">
        <v>483</v>
      </c>
      <c r="R655" s="66">
        <v>1000</v>
      </c>
    </row>
    <row r="656" spans="1:18" ht="16">
      <c r="A656" s="58">
        <v>120</v>
      </c>
      <c r="B656" s="59" t="s">
        <v>482</v>
      </c>
      <c r="C656" s="58" t="s">
        <v>70</v>
      </c>
      <c r="D656" s="58" t="s">
        <v>483</v>
      </c>
      <c r="E656" s="59" t="s">
        <v>487</v>
      </c>
      <c r="F656" s="59" t="s">
        <v>159</v>
      </c>
      <c r="G656" s="59" t="s">
        <v>468</v>
      </c>
      <c r="I656" s="49">
        <f t="shared" si="17"/>
        <v>973</v>
      </c>
      <c r="J656" s="51">
        <v>40</v>
      </c>
      <c r="L656" s="59" t="s">
        <v>33</v>
      </c>
      <c r="M656" s="59" t="s">
        <v>139</v>
      </c>
      <c r="N656" s="82" t="s">
        <v>485</v>
      </c>
      <c r="R656" s="66">
        <v>700</v>
      </c>
    </row>
    <row r="657" spans="1:19" ht="16">
      <c r="A657" s="58">
        <v>120</v>
      </c>
      <c r="B657" s="59" t="s">
        <v>482</v>
      </c>
      <c r="C657" s="58" t="s">
        <v>70</v>
      </c>
      <c r="D657" s="58" t="s">
        <v>483</v>
      </c>
      <c r="E657" s="59" t="s">
        <v>487</v>
      </c>
      <c r="F657" s="59" t="s">
        <v>159</v>
      </c>
      <c r="G657" s="59" t="s">
        <v>468</v>
      </c>
      <c r="I657" s="49">
        <f t="shared" si="17"/>
        <v>1073</v>
      </c>
      <c r="J657" s="51">
        <v>40</v>
      </c>
      <c r="L657" s="59" t="s">
        <v>33</v>
      </c>
      <c r="M657" s="59" t="s">
        <v>139</v>
      </c>
      <c r="N657" s="82" t="s">
        <v>485</v>
      </c>
      <c r="R657" s="66">
        <v>800</v>
      </c>
    </row>
    <row r="658" spans="1:19" ht="16">
      <c r="A658" s="58">
        <v>120</v>
      </c>
      <c r="B658" s="59" t="s">
        <v>482</v>
      </c>
      <c r="C658" s="58" t="s">
        <v>70</v>
      </c>
      <c r="D658" s="58" t="s">
        <v>483</v>
      </c>
      <c r="E658" s="59" t="s">
        <v>487</v>
      </c>
      <c r="F658" s="59" t="s">
        <v>159</v>
      </c>
      <c r="G658" s="59" t="s">
        <v>468</v>
      </c>
      <c r="I658" s="49">
        <f t="shared" si="17"/>
        <v>1173</v>
      </c>
      <c r="J658" s="51">
        <v>40</v>
      </c>
      <c r="L658" s="59" t="s">
        <v>33</v>
      </c>
      <c r="M658" s="59" t="s">
        <v>139</v>
      </c>
      <c r="N658" s="82" t="s">
        <v>485</v>
      </c>
      <c r="R658" s="66">
        <v>900</v>
      </c>
    </row>
    <row r="659" spans="1:19" ht="16">
      <c r="A659" s="58">
        <v>120</v>
      </c>
      <c r="B659" s="59" t="s">
        <v>482</v>
      </c>
      <c r="C659" s="58" t="s">
        <v>70</v>
      </c>
      <c r="D659" s="58" t="s">
        <v>483</v>
      </c>
      <c r="E659" s="59" t="s">
        <v>487</v>
      </c>
      <c r="F659" s="59" t="s">
        <v>159</v>
      </c>
      <c r="G659" s="59" t="s">
        <v>468</v>
      </c>
      <c r="I659" s="49">
        <f>273+R659</f>
        <v>1273</v>
      </c>
      <c r="J659" s="51">
        <v>40</v>
      </c>
      <c r="L659" s="59" t="s">
        <v>33</v>
      </c>
      <c r="M659" s="59" t="s">
        <v>139</v>
      </c>
      <c r="N659" s="82" t="s">
        <v>485</v>
      </c>
      <c r="R659" s="66">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2" t="s">
        <v>491</v>
      </c>
      <c r="O660" s="71"/>
      <c r="P660" s="72"/>
      <c r="Q660" s="72"/>
      <c r="R660" s="71"/>
      <c r="S660" s="71"/>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2" t="s">
        <v>491</v>
      </c>
      <c r="O661" s="71"/>
      <c r="P661" s="72"/>
      <c r="Q661" s="72"/>
      <c r="R661" s="71"/>
      <c r="S661" s="71"/>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2" t="s">
        <v>491</v>
      </c>
      <c r="O662" s="71"/>
      <c r="P662" s="72"/>
      <c r="Q662" s="72"/>
      <c r="R662" s="71"/>
      <c r="S662" s="71"/>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2" t="s">
        <v>491</v>
      </c>
      <c r="O663" s="71"/>
      <c r="P663" s="72"/>
      <c r="Q663" s="72"/>
      <c r="R663" s="71"/>
      <c r="S663" s="71"/>
    </row>
    <row r="664" spans="1:19" ht="16">
      <c r="A664" s="58">
        <v>121</v>
      </c>
      <c r="B664" s="59" t="s">
        <v>488</v>
      </c>
      <c r="C664" s="58" t="s">
        <v>70</v>
      </c>
      <c r="D664" s="58" t="s">
        <v>489</v>
      </c>
      <c r="E664" s="59" t="s">
        <v>490</v>
      </c>
      <c r="F664" s="73" t="s">
        <v>175</v>
      </c>
      <c r="G664" s="59" t="s">
        <v>468</v>
      </c>
      <c r="H664" s="60" t="s">
        <v>125</v>
      </c>
      <c r="I664" s="61">
        <v>298</v>
      </c>
      <c r="J664" s="74">
        <f>P664*1000000</f>
        <v>975000000</v>
      </c>
      <c r="K664" s="76"/>
      <c r="L664" s="75" t="s">
        <v>33</v>
      </c>
      <c r="M664" s="75" t="s">
        <v>460</v>
      </c>
      <c r="N664" s="82" t="s">
        <v>491</v>
      </c>
      <c r="O664" s="71"/>
      <c r="P664" s="76">
        <v>975</v>
      </c>
      <c r="Q664" s="72"/>
      <c r="R664" s="71"/>
      <c r="S664" s="71"/>
    </row>
    <row r="665" spans="1:19" ht="16">
      <c r="A665" s="58">
        <v>122</v>
      </c>
      <c r="B665" s="59" t="s">
        <v>492</v>
      </c>
      <c r="C665" s="58" t="s">
        <v>70</v>
      </c>
      <c r="D665" s="58" t="s">
        <v>489</v>
      </c>
      <c r="E665" s="59" t="s">
        <v>490</v>
      </c>
      <c r="F665" s="73" t="s">
        <v>175</v>
      </c>
      <c r="G665" s="59" t="s">
        <v>468</v>
      </c>
      <c r="H665" s="60" t="s">
        <v>125</v>
      </c>
      <c r="I665" s="61">
        <v>298</v>
      </c>
      <c r="J665" s="74">
        <f t="shared" ref="J665:J695" si="19">P665*1000000</f>
        <v>882000000</v>
      </c>
      <c r="K665" s="74"/>
      <c r="L665" s="75" t="s">
        <v>33</v>
      </c>
      <c r="M665" s="75" t="s">
        <v>460</v>
      </c>
      <c r="N665" s="82" t="s">
        <v>491</v>
      </c>
      <c r="O665" s="71"/>
      <c r="P665" s="76">
        <v>882</v>
      </c>
      <c r="Q665" s="72"/>
      <c r="R665" s="71"/>
      <c r="S665" s="71"/>
    </row>
    <row r="666" spans="1:19" ht="16">
      <c r="A666" s="58">
        <v>123</v>
      </c>
      <c r="B666" s="59" t="s">
        <v>493</v>
      </c>
      <c r="C666" s="58" t="s">
        <v>349</v>
      </c>
      <c r="D666" s="58" t="s">
        <v>489</v>
      </c>
      <c r="E666" s="59" t="s">
        <v>490</v>
      </c>
      <c r="F666" s="73" t="s">
        <v>175</v>
      </c>
      <c r="G666" s="59" t="s">
        <v>468</v>
      </c>
      <c r="H666" s="60" t="s">
        <v>125</v>
      </c>
      <c r="I666" s="61">
        <v>298</v>
      </c>
      <c r="J666" s="74">
        <f t="shared" si="19"/>
        <v>1576000000</v>
      </c>
      <c r="K666" s="74"/>
      <c r="L666" s="75" t="s">
        <v>33</v>
      </c>
      <c r="M666" s="75" t="s">
        <v>460</v>
      </c>
      <c r="N666" s="82" t="s">
        <v>491</v>
      </c>
      <c r="O666" s="71"/>
      <c r="P666" s="76">
        <v>1576</v>
      </c>
      <c r="Q666" s="72"/>
      <c r="R666" s="71"/>
      <c r="S666" s="71"/>
    </row>
    <row r="667" spans="1:19" ht="16">
      <c r="A667" s="58">
        <v>124</v>
      </c>
      <c r="B667" s="59" t="s">
        <v>494</v>
      </c>
      <c r="C667" s="58" t="s">
        <v>495</v>
      </c>
      <c r="D667" s="58" t="s">
        <v>489</v>
      </c>
      <c r="E667" s="59" t="s">
        <v>490</v>
      </c>
      <c r="F667" s="73" t="s">
        <v>175</v>
      </c>
      <c r="G667" s="59" t="s">
        <v>468</v>
      </c>
      <c r="H667" s="60" t="s">
        <v>125</v>
      </c>
      <c r="I667" s="61">
        <v>298</v>
      </c>
      <c r="J667" s="74">
        <f t="shared" si="19"/>
        <v>1244000000</v>
      </c>
      <c r="K667" s="74"/>
      <c r="L667" s="75" t="s">
        <v>33</v>
      </c>
      <c r="M667" s="75" t="s">
        <v>460</v>
      </c>
      <c r="N667" s="82" t="s">
        <v>491</v>
      </c>
      <c r="O667" s="71"/>
      <c r="P667" s="76">
        <v>1244</v>
      </c>
      <c r="Q667" s="72"/>
      <c r="R667" s="71"/>
      <c r="S667" s="71"/>
    </row>
    <row r="668" spans="1:19" ht="16">
      <c r="A668" s="58">
        <v>121</v>
      </c>
      <c r="B668" s="59" t="s">
        <v>488</v>
      </c>
      <c r="C668" s="58" t="s">
        <v>70</v>
      </c>
      <c r="D668" s="58" t="s">
        <v>489</v>
      </c>
      <c r="E668" s="59" t="s">
        <v>490</v>
      </c>
      <c r="F668" s="73" t="s">
        <v>175</v>
      </c>
      <c r="G668" s="59" t="s">
        <v>468</v>
      </c>
      <c r="H668" s="60" t="s">
        <v>125</v>
      </c>
      <c r="I668" s="77">
        <v>1073</v>
      </c>
      <c r="J668" s="74">
        <f t="shared" si="19"/>
        <v>465000000</v>
      </c>
      <c r="K668" s="74"/>
      <c r="L668" s="75" t="s">
        <v>33</v>
      </c>
      <c r="M668" s="75" t="s">
        <v>460</v>
      </c>
      <c r="N668" s="82" t="s">
        <v>491</v>
      </c>
      <c r="O668" s="71"/>
      <c r="P668" s="76">
        <v>465</v>
      </c>
      <c r="Q668" s="72"/>
      <c r="R668" s="71"/>
      <c r="S668" s="71"/>
    </row>
    <row r="669" spans="1:19" ht="16">
      <c r="A669" s="58">
        <v>122</v>
      </c>
      <c r="B669" s="59" t="s">
        <v>492</v>
      </c>
      <c r="C669" s="58" t="s">
        <v>70</v>
      </c>
      <c r="D669" s="58" t="s">
        <v>489</v>
      </c>
      <c r="E669" s="59" t="s">
        <v>490</v>
      </c>
      <c r="F669" s="73" t="s">
        <v>175</v>
      </c>
      <c r="G669" s="59" t="s">
        <v>468</v>
      </c>
      <c r="H669" s="60" t="s">
        <v>125</v>
      </c>
      <c r="I669" s="77">
        <v>1073</v>
      </c>
      <c r="J669" s="74">
        <f t="shared" si="19"/>
        <v>596000000</v>
      </c>
      <c r="K669" s="74"/>
      <c r="L669" s="75" t="s">
        <v>33</v>
      </c>
      <c r="M669" s="75" t="s">
        <v>460</v>
      </c>
      <c r="N669" s="82" t="s">
        <v>491</v>
      </c>
      <c r="O669" s="71"/>
      <c r="P669" s="76">
        <v>596</v>
      </c>
      <c r="Q669" s="72"/>
      <c r="R669" s="71"/>
      <c r="S669" s="71"/>
    </row>
    <row r="670" spans="1:19" ht="16">
      <c r="A670" s="58">
        <v>123</v>
      </c>
      <c r="B670" s="59" t="s">
        <v>493</v>
      </c>
      <c r="C670" s="58" t="s">
        <v>349</v>
      </c>
      <c r="D670" s="58" t="s">
        <v>489</v>
      </c>
      <c r="E670" s="59" t="s">
        <v>490</v>
      </c>
      <c r="F670" s="73" t="s">
        <v>175</v>
      </c>
      <c r="G670" s="59" t="s">
        <v>468</v>
      </c>
      <c r="H670" s="60" t="s">
        <v>125</v>
      </c>
      <c r="I670" s="77">
        <v>1073</v>
      </c>
      <c r="J670" s="74">
        <f t="shared" si="19"/>
        <v>580000000</v>
      </c>
      <c r="K670" s="74"/>
      <c r="L670" s="75" t="s">
        <v>33</v>
      </c>
      <c r="M670" s="75" t="s">
        <v>460</v>
      </c>
      <c r="N670" s="82" t="s">
        <v>491</v>
      </c>
      <c r="O670" s="71"/>
      <c r="P670" s="76">
        <v>580</v>
      </c>
      <c r="Q670" s="72"/>
      <c r="R670" s="71"/>
      <c r="S670" s="71"/>
    </row>
    <row r="671" spans="1:19" ht="16">
      <c r="A671" s="58">
        <v>124</v>
      </c>
      <c r="B671" s="59" t="s">
        <v>494</v>
      </c>
      <c r="C671" s="58" t="s">
        <v>495</v>
      </c>
      <c r="D671" s="58" t="s">
        <v>489</v>
      </c>
      <c r="E671" s="59" t="s">
        <v>490</v>
      </c>
      <c r="F671" s="73" t="s">
        <v>175</v>
      </c>
      <c r="G671" s="59" t="s">
        <v>468</v>
      </c>
      <c r="H671" s="60" t="s">
        <v>125</v>
      </c>
      <c r="I671" s="77">
        <v>1073</v>
      </c>
      <c r="J671" s="74">
        <f t="shared" si="19"/>
        <v>805000000</v>
      </c>
      <c r="K671" s="74"/>
      <c r="L671" s="75" t="s">
        <v>33</v>
      </c>
      <c r="M671" s="75" t="s">
        <v>460</v>
      </c>
      <c r="N671" s="82" t="s">
        <v>491</v>
      </c>
      <c r="O671" s="71"/>
      <c r="P671" s="76">
        <v>805</v>
      </c>
      <c r="Q671" s="72"/>
      <c r="R671" s="71"/>
      <c r="S671" s="71"/>
    </row>
    <row r="672" spans="1:19" ht="16">
      <c r="A672" s="58">
        <v>121</v>
      </c>
      <c r="B672" s="59" t="s">
        <v>488</v>
      </c>
      <c r="C672" s="58" t="s">
        <v>70</v>
      </c>
      <c r="D672" s="58" t="s">
        <v>489</v>
      </c>
      <c r="E672" s="59" t="s">
        <v>490</v>
      </c>
      <c r="F672" s="73" t="s">
        <v>175</v>
      </c>
      <c r="G672" s="59" t="s">
        <v>468</v>
      </c>
      <c r="H672" s="60" t="s">
        <v>125</v>
      </c>
      <c r="I672" s="77">
        <v>1273</v>
      </c>
      <c r="J672" s="74">
        <f t="shared" si="19"/>
        <v>146000000</v>
      </c>
      <c r="K672" s="74"/>
      <c r="L672" s="75" t="s">
        <v>33</v>
      </c>
      <c r="M672" s="75" t="s">
        <v>460</v>
      </c>
      <c r="N672" s="82" t="s">
        <v>491</v>
      </c>
      <c r="O672" s="71"/>
      <c r="P672" s="76">
        <v>146</v>
      </c>
      <c r="Q672" s="72"/>
      <c r="R672" s="71"/>
      <c r="S672" s="71"/>
    </row>
    <row r="673" spans="1:19" ht="16">
      <c r="A673" s="58">
        <v>122</v>
      </c>
      <c r="B673" s="59" t="s">
        <v>492</v>
      </c>
      <c r="C673" s="58" t="s">
        <v>70</v>
      </c>
      <c r="D673" s="58" t="s">
        <v>489</v>
      </c>
      <c r="E673" s="59" t="s">
        <v>490</v>
      </c>
      <c r="F673" s="73" t="s">
        <v>175</v>
      </c>
      <c r="G673" s="59" t="s">
        <v>468</v>
      </c>
      <c r="H673" s="60" t="s">
        <v>125</v>
      </c>
      <c r="I673" s="77">
        <v>1273</v>
      </c>
      <c r="J673" s="74">
        <f t="shared" si="19"/>
        <v>274000000</v>
      </c>
      <c r="K673" s="74"/>
      <c r="L673" s="75" t="s">
        <v>33</v>
      </c>
      <c r="M673" s="75" t="s">
        <v>460</v>
      </c>
      <c r="N673" s="82" t="s">
        <v>491</v>
      </c>
      <c r="O673" s="71"/>
      <c r="P673" s="76">
        <v>274</v>
      </c>
      <c r="Q673" s="72"/>
      <c r="R673" s="71"/>
      <c r="S673" s="71"/>
    </row>
    <row r="674" spans="1:19" ht="16">
      <c r="A674" s="58">
        <v>123</v>
      </c>
      <c r="B674" s="59" t="s">
        <v>493</v>
      </c>
      <c r="C674" s="58" t="s">
        <v>349</v>
      </c>
      <c r="D674" s="58" t="s">
        <v>489</v>
      </c>
      <c r="E674" s="59" t="s">
        <v>490</v>
      </c>
      <c r="F674" s="73" t="s">
        <v>175</v>
      </c>
      <c r="G674" s="59" t="s">
        <v>468</v>
      </c>
      <c r="H674" s="60" t="s">
        <v>125</v>
      </c>
      <c r="I674" s="77">
        <v>1273</v>
      </c>
      <c r="J674" s="74">
        <f t="shared" si="19"/>
        <v>139000000</v>
      </c>
      <c r="K674" s="74"/>
      <c r="L674" s="75" t="s">
        <v>33</v>
      </c>
      <c r="M674" s="75" t="s">
        <v>460</v>
      </c>
      <c r="N674" s="82" t="s">
        <v>491</v>
      </c>
      <c r="O674" s="71"/>
      <c r="P674" s="76">
        <v>139</v>
      </c>
      <c r="Q674" s="72"/>
      <c r="R674" s="71"/>
      <c r="S674" s="71"/>
    </row>
    <row r="675" spans="1:19" ht="16">
      <c r="A675" s="58">
        <v>124</v>
      </c>
      <c r="B675" s="59" t="s">
        <v>494</v>
      </c>
      <c r="C675" s="58" t="s">
        <v>495</v>
      </c>
      <c r="D675" s="58" t="s">
        <v>489</v>
      </c>
      <c r="E675" s="59" t="s">
        <v>490</v>
      </c>
      <c r="F675" s="73" t="s">
        <v>175</v>
      </c>
      <c r="G675" s="59" t="s">
        <v>468</v>
      </c>
      <c r="H675" s="60" t="s">
        <v>125</v>
      </c>
      <c r="I675" s="77">
        <v>1273</v>
      </c>
      <c r="J675" s="74">
        <f t="shared" si="19"/>
        <v>323000000</v>
      </c>
      <c r="K675" s="74"/>
      <c r="L675" s="75" t="s">
        <v>33</v>
      </c>
      <c r="M675" s="75" t="s">
        <v>460</v>
      </c>
      <c r="N675" s="82" t="s">
        <v>491</v>
      </c>
      <c r="O675" s="71"/>
      <c r="P675" s="76">
        <v>323</v>
      </c>
      <c r="Q675" s="72"/>
      <c r="R675" s="71"/>
      <c r="S675" s="71"/>
    </row>
    <row r="676" spans="1:19" ht="16">
      <c r="A676" s="58">
        <v>121</v>
      </c>
      <c r="B676" s="59" t="s">
        <v>488</v>
      </c>
      <c r="C676" s="58" t="s">
        <v>70</v>
      </c>
      <c r="D676" s="58" t="s">
        <v>489</v>
      </c>
      <c r="E676" s="59" t="s">
        <v>490</v>
      </c>
      <c r="F676" s="73" t="s">
        <v>175</v>
      </c>
      <c r="G676" s="59" t="s">
        <v>468</v>
      </c>
      <c r="H676" s="60" t="s">
        <v>125</v>
      </c>
      <c r="I676" s="77">
        <v>1473</v>
      </c>
      <c r="J676" s="74">
        <f t="shared" si="19"/>
        <v>61000000</v>
      </c>
      <c r="K676" s="74"/>
      <c r="L676" s="75" t="s">
        <v>33</v>
      </c>
      <c r="M676" s="75" t="s">
        <v>460</v>
      </c>
      <c r="N676" s="82" t="s">
        <v>491</v>
      </c>
      <c r="O676" s="71"/>
      <c r="P676" s="76">
        <v>61</v>
      </c>
      <c r="Q676" s="72"/>
      <c r="R676" s="71"/>
      <c r="S676" s="71"/>
    </row>
    <row r="677" spans="1:19" ht="16">
      <c r="A677" s="58">
        <v>122</v>
      </c>
      <c r="B677" s="59" t="s">
        <v>492</v>
      </c>
      <c r="C677" s="58" t="s">
        <v>70</v>
      </c>
      <c r="D677" s="58" t="s">
        <v>489</v>
      </c>
      <c r="E677" s="59" t="s">
        <v>490</v>
      </c>
      <c r="F677" s="73" t="s">
        <v>175</v>
      </c>
      <c r="G677" s="59" t="s">
        <v>468</v>
      </c>
      <c r="H677" s="60" t="s">
        <v>125</v>
      </c>
      <c r="I677" s="77">
        <v>1473</v>
      </c>
      <c r="J677" s="74">
        <f t="shared" si="19"/>
        <v>102000000</v>
      </c>
      <c r="K677" s="74"/>
      <c r="L677" s="75" t="s">
        <v>33</v>
      </c>
      <c r="M677" s="75" t="s">
        <v>460</v>
      </c>
      <c r="N677" s="82" t="s">
        <v>491</v>
      </c>
      <c r="O677" s="71"/>
      <c r="P677" s="76">
        <v>102</v>
      </c>
      <c r="Q677" s="72"/>
      <c r="R677" s="71"/>
      <c r="S677" s="71"/>
    </row>
    <row r="678" spans="1:19" ht="16">
      <c r="A678" s="58">
        <v>123</v>
      </c>
      <c r="B678" s="59" t="s">
        <v>493</v>
      </c>
      <c r="C678" s="58" t="s">
        <v>349</v>
      </c>
      <c r="D678" s="58" t="s">
        <v>489</v>
      </c>
      <c r="E678" s="59" t="s">
        <v>490</v>
      </c>
      <c r="F678" s="73" t="s">
        <v>175</v>
      </c>
      <c r="G678" s="59" t="s">
        <v>468</v>
      </c>
      <c r="H678" s="60" t="s">
        <v>125</v>
      </c>
      <c r="I678" s="77">
        <v>1473</v>
      </c>
      <c r="J678" s="74">
        <f t="shared" si="19"/>
        <v>37000000</v>
      </c>
      <c r="K678" s="74"/>
      <c r="L678" s="75" t="s">
        <v>33</v>
      </c>
      <c r="M678" s="75" t="s">
        <v>460</v>
      </c>
      <c r="N678" s="82" t="s">
        <v>491</v>
      </c>
      <c r="O678" s="71"/>
      <c r="P678" s="76">
        <v>37</v>
      </c>
      <c r="Q678" s="72"/>
      <c r="R678" s="71"/>
      <c r="S678" s="71"/>
    </row>
    <row r="679" spans="1:19" ht="16">
      <c r="A679" s="58">
        <v>124</v>
      </c>
      <c r="B679" s="59" t="s">
        <v>494</v>
      </c>
      <c r="C679" s="58" t="s">
        <v>495</v>
      </c>
      <c r="D679" s="58" t="s">
        <v>489</v>
      </c>
      <c r="E679" s="59" t="s">
        <v>490</v>
      </c>
      <c r="F679" s="73" t="s">
        <v>175</v>
      </c>
      <c r="G679" s="59" t="s">
        <v>468</v>
      </c>
      <c r="H679" s="60" t="s">
        <v>125</v>
      </c>
      <c r="I679" s="77">
        <v>1473</v>
      </c>
      <c r="J679" s="74">
        <f t="shared" si="19"/>
        <v>89000000</v>
      </c>
      <c r="K679" s="74"/>
      <c r="L679" s="75" t="s">
        <v>33</v>
      </c>
      <c r="M679" s="75" t="s">
        <v>460</v>
      </c>
      <c r="N679" s="82" t="s">
        <v>491</v>
      </c>
      <c r="O679" s="71"/>
      <c r="P679" s="76">
        <v>89</v>
      </c>
      <c r="Q679" s="72"/>
      <c r="R679" s="71"/>
      <c r="S679" s="71"/>
    </row>
    <row r="680" spans="1:19" ht="16">
      <c r="A680" s="58">
        <v>121</v>
      </c>
      <c r="B680" s="59" t="s">
        <v>488</v>
      </c>
      <c r="C680" s="58" t="s">
        <v>70</v>
      </c>
      <c r="D680" s="58" t="s">
        <v>489</v>
      </c>
      <c r="E680" s="59" t="s">
        <v>490</v>
      </c>
      <c r="F680" s="73" t="s">
        <v>496</v>
      </c>
      <c r="G680" s="59" t="s">
        <v>468</v>
      </c>
      <c r="H680" s="60" t="s">
        <v>125</v>
      </c>
      <c r="I680" s="61">
        <v>298</v>
      </c>
      <c r="J680" s="74">
        <f t="shared" si="19"/>
        <v>1460000000</v>
      </c>
      <c r="K680" s="74"/>
      <c r="L680" s="75" t="s">
        <v>33</v>
      </c>
      <c r="M680" s="75" t="s">
        <v>460</v>
      </c>
      <c r="N680" s="82" t="s">
        <v>491</v>
      </c>
      <c r="O680" s="71"/>
      <c r="P680" s="76">
        <v>1460</v>
      </c>
      <c r="Q680" s="72"/>
      <c r="R680" s="71"/>
      <c r="S680" s="71"/>
    </row>
    <row r="681" spans="1:19" ht="16">
      <c r="A681" s="58">
        <v>122</v>
      </c>
      <c r="B681" s="59" t="s">
        <v>492</v>
      </c>
      <c r="C681" s="58" t="s">
        <v>70</v>
      </c>
      <c r="D681" s="58" t="s">
        <v>489</v>
      </c>
      <c r="E681" s="59" t="s">
        <v>490</v>
      </c>
      <c r="F681" s="73" t="s">
        <v>158</v>
      </c>
      <c r="G681" s="59" t="s">
        <v>468</v>
      </c>
      <c r="H681" s="60" t="s">
        <v>125</v>
      </c>
      <c r="I681" s="61">
        <v>298</v>
      </c>
      <c r="J681" s="74">
        <f t="shared" si="19"/>
        <v>1211000000</v>
      </c>
      <c r="K681" s="74"/>
      <c r="L681" s="75" t="s">
        <v>33</v>
      </c>
      <c r="M681" s="75" t="s">
        <v>460</v>
      </c>
      <c r="N681" s="82" t="s">
        <v>491</v>
      </c>
      <c r="O681" s="71"/>
      <c r="P681" s="76">
        <v>1211</v>
      </c>
      <c r="Q681" s="72"/>
      <c r="R681" s="71"/>
      <c r="S681" s="71"/>
    </row>
    <row r="682" spans="1:19" ht="16">
      <c r="A682" s="58">
        <v>123</v>
      </c>
      <c r="B682" s="59" t="s">
        <v>493</v>
      </c>
      <c r="C682" s="58" t="s">
        <v>349</v>
      </c>
      <c r="D682" s="58" t="s">
        <v>489</v>
      </c>
      <c r="E682" s="59" t="s">
        <v>490</v>
      </c>
      <c r="F682" s="73" t="s">
        <v>158</v>
      </c>
      <c r="G682" s="59" t="s">
        <v>468</v>
      </c>
      <c r="H682" s="60" t="s">
        <v>125</v>
      </c>
      <c r="I682" s="61">
        <v>298</v>
      </c>
      <c r="J682" s="74">
        <f t="shared" si="19"/>
        <v>1601000000</v>
      </c>
      <c r="K682" s="74"/>
      <c r="L682" s="75" t="s">
        <v>33</v>
      </c>
      <c r="M682" s="75" t="s">
        <v>460</v>
      </c>
      <c r="N682" s="82" t="s">
        <v>491</v>
      </c>
      <c r="O682" s="71"/>
      <c r="P682" s="76">
        <v>1601</v>
      </c>
      <c r="Q682" s="72"/>
      <c r="R682" s="71"/>
      <c r="S682" s="71"/>
    </row>
    <row r="683" spans="1:19" ht="16">
      <c r="A683" s="58">
        <v>124</v>
      </c>
      <c r="B683" s="59" t="s">
        <v>494</v>
      </c>
      <c r="C683" s="58" t="s">
        <v>495</v>
      </c>
      <c r="D683" s="58" t="s">
        <v>489</v>
      </c>
      <c r="E683" s="59" t="s">
        <v>490</v>
      </c>
      <c r="F683" s="73" t="s">
        <v>158</v>
      </c>
      <c r="G683" s="59" t="s">
        <v>468</v>
      </c>
      <c r="H683" s="60" t="s">
        <v>125</v>
      </c>
      <c r="I683" s="61">
        <v>298</v>
      </c>
      <c r="J683" s="74">
        <f t="shared" si="19"/>
        <v>1628000000</v>
      </c>
      <c r="K683" s="74"/>
      <c r="L683" s="75" t="s">
        <v>33</v>
      </c>
      <c r="M683" s="75" t="s">
        <v>460</v>
      </c>
      <c r="N683" s="82" t="s">
        <v>491</v>
      </c>
      <c r="O683" s="71"/>
      <c r="P683" s="76">
        <v>1628</v>
      </c>
      <c r="Q683" s="72"/>
      <c r="R683" s="71"/>
      <c r="S683" s="71"/>
    </row>
    <row r="684" spans="1:19" ht="16">
      <c r="A684" s="58">
        <v>121</v>
      </c>
      <c r="B684" s="59" t="s">
        <v>488</v>
      </c>
      <c r="C684" s="58" t="s">
        <v>70</v>
      </c>
      <c r="D684" s="58" t="s">
        <v>489</v>
      </c>
      <c r="E684" s="59" t="s">
        <v>490</v>
      </c>
      <c r="F684" s="73" t="s">
        <v>158</v>
      </c>
      <c r="G684" s="59" t="s">
        <v>468</v>
      </c>
      <c r="H684" s="60" t="s">
        <v>125</v>
      </c>
      <c r="I684" s="77">
        <v>1073</v>
      </c>
      <c r="J684" s="74">
        <f t="shared" si="19"/>
        <v>474000000</v>
      </c>
      <c r="K684" s="74"/>
      <c r="L684" s="75" t="s">
        <v>33</v>
      </c>
      <c r="M684" s="75" t="s">
        <v>460</v>
      </c>
      <c r="N684" s="82" t="s">
        <v>491</v>
      </c>
      <c r="O684" s="71"/>
      <c r="P684" s="76">
        <v>474</v>
      </c>
      <c r="Q684" s="72"/>
      <c r="R684" s="71"/>
      <c r="S684" s="71"/>
    </row>
    <row r="685" spans="1:19" ht="16">
      <c r="A685" s="58">
        <v>122</v>
      </c>
      <c r="B685" s="59" t="s">
        <v>492</v>
      </c>
      <c r="C685" s="58" t="s">
        <v>70</v>
      </c>
      <c r="D685" s="58" t="s">
        <v>489</v>
      </c>
      <c r="E685" s="59" t="s">
        <v>490</v>
      </c>
      <c r="F685" s="73" t="s">
        <v>158</v>
      </c>
      <c r="G685" s="59" t="s">
        <v>468</v>
      </c>
      <c r="H685" s="60" t="s">
        <v>125</v>
      </c>
      <c r="I685" s="77">
        <v>1073</v>
      </c>
      <c r="J685" s="74">
        <f t="shared" si="19"/>
        <v>652000000</v>
      </c>
      <c r="K685" s="74"/>
      <c r="L685" s="75" t="s">
        <v>33</v>
      </c>
      <c r="M685" s="75" t="s">
        <v>460</v>
      </c>
      <c r="N685" s="82" t="s">
        <v>491</v>
      </c>
      <c r="O685" s="71"/>
      <c r="P685" s="76">
        <v>652</v>
      </c>
      <c r="Q685" s="72"/>
      <c r="R685" s="71"/>
      <c r="S685" s="71"/>
    </row>
    <row r="686" spans="1:19" ht="16">
      <c r="A686" s="58">
        <v>123</v>
      </c>
      <c r="B686" s="59" t="s">
        <v>493</v>
      </c>
      <c r="C686" s="58" t="s">
        <v>349</v>
      </c>
      <c r="D686" s="58" t="s">
        <v>489</v>
      </c>
      <c r="E686" s="59" t="s">
        <v>490</v>
      </c>
      <c r="F686" s="73" t="s">
        <v>158</v>
      </c>
      <c r="G686" s="59" t="s">
        <v>468</v>
      </c>
      <c r="H686" s="60" t="s">
        <v>125</v>
      </c>
      <c r="I686" s="77">
        <v>1073</v>
      </c>
      <c r="J686" s="74">
        <f t="shared" si="19"/>
        <v>632000000</v>
      </c>
      <c r="K686" s="74"/>
      <c r="L686" s="75" t="s">
        <v>33</v>
      </c>
      <c r="M686" s="75" t="s">
        <v>460</v>
      </c>
      <c r="N686" s="82" t="s">
        <v>491</v>
      </c>
      <c r="O686" s="71"/>
      <c r="P686" s="76">
        <v>632</v>
      </c>
      <c r="Q686" s="72"/>
      <c r="R686" s="71"/>
      <c r="S686" s="71"/>
    </row>
    <row r="687" spans="1:19" ht="16">
      <c r="A687" s="58">
        <v>124</v>
      </c>
      <c r="B687" s="59" t="s">
        <v>494</v>
      </c>
      <c r="C687" s="58" t="s">
        <v>495</v>
      </c>
      <c r="D687" s="58" t="s">
        <v>489</v>
      </c>
      <c r="E687" s="59" t="s">
        <v>490</v>
      </c>
      <c r="F687" s="73" t="s">
        <v>158</v>
      </c>
      <c r="G687" s="59" t="s">
        <v>468</v>
      </c>
      <c r="H687" s="60" t="s">
        <v>125</v>
      </c>
      <c r="I687" s="77">
        <v>1073</v>
      </c>
      <c r="J687" s="74">
        <f t="shared" si="19"/>
        <v>906000000</v>
      </c>
      <c r="K687" s="74"/>
      <c r="L687" s="75" t="s">
        <v>33</v>
      </c>
      <c r="M687" s="75" t="s">
        <v>460</v>
      </c>
      <c r="N687" s="82" t="s">
        <v>491</v>
      </c>
      <c r="O687" s="71"/>
      <c r="P687" s="76">
        <v>906</v>
      </c>
      <c r="Q687" s="72"/>
      <c r="R687" s="71"/>
      <c r="S687" s="71"/>
    </row>
    <row r="688" spans="1:19" ht="16">
      <c r="A688" s="58">
        <v>121</v>
      </c>
      <c r="B688" s="59" t="s">
        <v>488</v>
      </c>
      <c r="C688" s="58" t="s">
        <v>70</v>
      </c>
      <c r="D688" s="58" t="s">
        <v>489</v>
      </c>
      <c r="E688" s="59" t="s">
        <v>490</v>
      </c>
      <c r="F688" s="73" t="s">
        <v>158</v>
      </c>
      <c r="G688" s="59" t="s">
        <v>468</v>
      </c>
      <c r="H688" s="60" t="s">
        <v>125</v>
      </c>
      <c r="I688" s="77">
        <v>1273</v>
      </c>
      <c r="J688" s="74">
        <f t="shared" si="19"/>
        <v>148000000</v>
      </c>
      <c r="K688" s="74"/>
      <c r="L688" s="75" t="s">
        <v>33</v>
      </c>
      <c r="M688" s="75" t="s">
        <v>460</v>
      </c>
      <c r="N688" s="82" t="s">
        <v>491</v>
      </c>
      <c r="O688" s="71"/>
      <c r="P688" s="76">
        <v>148</v>
      </c>
      <c r="Q688" s="72"/>
      <c r="R688" s="71"/>
      <c r="S688" s="71"/>
    </row>
    <row r="689" spans="1:19" ht="16">
      <c r="A689" s="58">
        <v>122</v>
      </c>
      <c r="B689" s="59" t="s">
        <v>492</v>
      </c>
      <c r="C689" s="58" t="s">
        <v>70</v>
      </c>
      <c r="D689" s="58" t="s">
        <v>489</v>
      </c>
      <c r="E689" s="59" t="s">
        <v>490</v>
      </c>
      <c r="F689" s="73" t="s">
        <v>158</v>
      </c>
      <c r="G689" s="59" t="s">
        <v>468</v>
      </c>
      <c r="H689" s="60" t="s">
        <v>125</v>
      </c>
      <c r="I689" s="77">
        <v>1273</v>
      </c>
      <c r="J689" s="74">
        <f t="shared" si="19"/>
        <v>278000000</v>
      </c>
      <c r="K689" s="74"/>
      <c r="L689" s="75" t="s">
        <v>33</v>
      </c>
      <c r="M689" s="75" t="s">
        <v>460</v>
      </c>
      <c r="N689" s="82" t="s">
        <v>491</v>
      </c>
      <c r="O689" s="71"/>
      <c r="P689" s="76">
        <v>278</v>
      </c>
      <c r="Q689" s="72"/>
      <c r="R689" s="71"/>
      <c r="S689" s="71"/>
    </row>
    <row r="690" spans="1:19" ht="16">
      <c r="A690" s="58">
        <v>123</v>
      </c>
      <c r="B690" s="59" t="s">
        <v>493</v>
      </c>
      <c r="C690" s="58" t="s">
        <v>349</v>
      </c>
      <c r="D690" s="58" t="s">
        <v>489</v>
      </c>
      <c r="E690" s="59" t="s">
        <v>490</v>
      </c>
      <c r="F690" s="73" t="s">
        <v>158</v>
      </c>
      <c r="G690" s="59" t="s">
        <v>468</v>
      </c>
      <c r="H690" s="60" t="s">
        <v>125</v>
      </c>
      <c r="I690" s="77">
        <v>1273</v>
      </c>
      <c r="J690" s="74">
        <f t="shared" si="19"/>
        <v>150000000</v>
      </c>
      <c r="K690" s="83"/>
      <c r="L690" s="75" t="s">
        <v>33</v>
      </c>
      <c r="M690" s="75" t="s">
        <v>460</v>
      </c>
      <c r="N690" s="82" t="s">
        <v>491</v>
      </c>
      <c r="O690" s="71"/>
      <c r="P690" s="76">
        <v>150</v>
      </c>
      <c r="Q690" s="72"/>
      <c r="R690" s="71"/>
      <c r="S690" s="71"/>
    </row>
    <row r="691" spans="1:19" ht="16">
      <c r="A691" s="58">
        <v>124</v>
      </c>
      <c r="B691" s="59" t="s">
        <v>494</v>
      </c>
      <c r="C691" s="58" t="s">
        <v>495</v>
      </c>
      <c r="D691" s="58" t="s">
        <v>489</v>
      </c>
      <c r="E691" s="59" t="s">
        <v>490</v>
      </c>
      <c r="F691" s="73" t="s">
        <v>158</v>
      </c>
      <c r="G691" s="59" t="s">
        <v>468</v>
      </c>
      <c r="H691" s="60" t="s">
        <v>125</v>
      </c>
      <c r="I691" s="77">
        <v>1273</v>
      </c>
      <c r="J691" s="74">
        <f t="shared" si="19"/>
        <v>337000000</v>
      </c>
      <c r="K691" s="71"/>
      <c r="L691" s="75" t="s">
        <v>33</v>
      </c>
      <c r="M691" s="75" t="s">
        <v>460</v>
      </c>
      <c r="N691" s="82" t="s">
        <v>491</v>
      </c>
      <c r="O691" s="71"/>
      <c r="P691" s="76">
        <v>337</v>
      </c>
      <c r="Q691" s="72"/>
      <c r="R691" s="71"/>
      <c r="S691" s="71"/>
    </row>
    <row r="692" spans="1:19" ht="16">
      <c r="A692" s="58">
        <v>121</v>
      </c>
      <c r="B692" s="59" t="s">
        <v>488</v>
      </c>
      <c r="C692" s="58" t="s">
        <v>70</v>
      </c>
      <c r="D692" s="58" t="s">
        <v>489</v>
      </c>
      <c r="E692" s="59" t="s">
        <v>490</v>
      </c>
      <c r="F692" s="73" t="s">
        <v>158</v>
      </c>
      <c r="G692" s="59" t="s">
        <v>468</v>
      </c>
      <c r="H692" s="60" t="s">
        <v>125</v>
      </c>
      <c r="I692" s="77">
        <v>1473</v>
      </c>
      <c r="J692" s="74">
        <f t="shared" si="19"/>
        <v>63000000</v>
      </c>
      <c r="K692" s="76"/>
      <c r="L692" s="75" t="s">
        <v>33</v>
      </c>
      <c r="M692" s="75" t="s">
        <v>460</v>
      </c>
      <c r="N692" s="82" t="s">
        <v>491</v>
      </c>
      <c r="O692" s="71"/>
      <c r="P692" s="76">
        <v>63</v>
      </c>
      <c r="Q692" s="72"/>
      <c r="R692" s="71"/>
      <c r="S692" s="71"/>
    </row>
    <row r="693" spans="1:19" ht="16">
      <c r="A693" s="58">
        <v>122</v>
      </c>
      <c r="B693" s="59" t="s">
        <v>492</v>
      </c>
      <c r="C693" s="58" t="s">
        <v>70</v>
      </c>
      <c r="D693" s="58" t="s">
        <v>489</v>
      </c>
      <c r="E693" s="59" t="s">
        <v>490</v>
      </c>
      <c r="F693" s="73" t="s">
        <v>158</v>
      </c>
      <c r="G693" s="59" t="s">
        <v>468</v>
      </c>
      <c r="H693" s="60" t="s">
        <v>125</v>
      </c>
      <c r="I693" s="77">
        <v>1473</v>
      </c>
      <c r="J693" s="74">
        <f t="shared" si="19"/>
        <v>103000000</v>
      </c>
      <c r="K693" s="76"/>
      <c r="L693" s="75" t="s">
        <v>33</v>
      </c>
      <c r="M693" s="75" t="s">
        <v>460</v>
      </c>
      <c r="N693" s="82" t="s">
        <v>491</v>
      </c>
      <c r="O693" s="71"/>
      <c r="P693" s="76">
        <v>103</v>
      </c>
      <c r="Q693" s="72"/>
      <c r="R693" s="71"/>
      <c r="S693" s="71"/>
    </row>
    <row r="694" spans="1:19" ht="16">
      <c r="A694" s="58">
        <v>123</v>
      </c>
      <c r="B694" s="59" t="s">
        <v>493</v>
      </c>
      <c r="C694" s="58" t="s">
        <v>349</v>
      </c>
      <c r="D694" s="58" t="s">
        <v>489</v>
      </c>
      <c r="E694" s="59" t="s">
        <v>490</v>
      </c>
      <c r="F694" s="73" t="s">
        <v>158</v>
      </c>
      <c r="G694" s="59" t="s">
        <v>468</v>
      </c>
      <c r="H694" s="60" t="s">
        <v>125</v>
      </c>
      <c r="I694" s="77">
        <v>1473</v>
      </c>
      <c r="J694" s="74">
        <f t="shared" si="19"/>
        <v>40000000</v>
      </c>
      <c r="K694" s="76"/>
      <c r="L694" s="75" t="s">
        <v>33</v>
      </c>
      <c r="M694" s="75" t="s">
        <v>460</v>
      </c>
      <c r="N694" s="82" t="s">
        <v>491</v>
      </c>
      <c r="O694" s="71"/>
      <c r="P694" s="76">
        <v>40</v>
      </c>
      <c r="Q694" s="72"/>
      <c r="R694" s="71"/>
      <c r="S694" s="71"/>
    </row>
    <row r="695" spans="1:19" ht="16">
      <c r="A695" s="58">
        <v>124</v>
      </c>
      <c r="B695" s="59" t="s">
        <v>494</v>
      </c>
      <c r="C695" s="58" t="s">
        <v>495</v>
      </c>
      <c r="D695" s="58" t="s">
        <v>489</v>
      </c>
      <c r="E695" s="59" t="s">
        <v>490</v>
      </c>
      <c r="F695" s="73" t="s">
        <v>158</v>
      </c>
      <c r="G695" s="59" t="s">
        <v>468</v>
      </c>
      <c r="H695" s="60" t="s">
        <v>125</v>
      </c>
      <c r="I695" s="77">
        <v>1473</v>
      </c>
      <c r="J695" s="74">
        <f t="shared" si="19"/>
        <v>89000000</v>
      </c>
      <c r="K695" s="76"/>
      <c r="L695" s="75" t="s">
        <v>33</v>
      </c>
      <c r="M695" s="75" t="s">
        <v>460</v>
      </c>
      <c r="N695" s="82" t="s">
        <v>491</v>
      </c>
      <c r="O695" s="71"/>
      <c r="P695" s="76">
        <v>89</v>
      </c>
      <c r="Q695" s="72"/>
      <c r="R695" s="71"/>
      <c r="S695" s="71"/>
    </row>
    <row r="696" spans="1:19" ht="16">
      <c r="A696" s="67">
        <v>121</v>
      </c>
      <c r="B696" s="68" t="s">
        <v>488</v>
      </c>
      <c r="C696" s="67" t="s">
        <v>70</v>
      </c>
      <c r="D696" s="67" t="s">
        <v>489</v>
      </c>
      <c r="E696" s="68" t="s">
        <v>490</v>
      </c>
      <c r="F696" s="78" t="s">
        <v>159</v>
      </c>
      <c r="G696" s="68" t="s">
        <v>468</v>
      </c>
      <c r="H696" s="60" t="s">
        <v>125</v>
      </c>
      <c r="I696" s="69">
        <v>298</v>
      </c>
      <c r="J696" s="76">
        <v>70</v>
      </c>
      <c r="K696" s="71"/>
      <c r="L696" s="75" t="s">
        <v>81</v>
      </c>
      <c r="M696" s="75" t="s">
        <v>460</v>
      </c>
      <c r="N696" s="82" t="s">
        <v>491</v>
      </c>
      <c r="O696" s="71"/>
      <c r="P696" s="72"/>
      <c r="Q696" s="72"/>
      <c r="R696" s="71"/>
      <c r="S696" s="71"/>
    </row>
    <row r="697" spans="1:19" ht="16">
      <c r="A697" s="67">
        <v>122</v>
      </c>
      <c r="B697" s="68" t="s">
        <v>492</v>
      </c>
      <c r="C697" s="67" t="s">
        <v>70</v>
      </c>
      <c r="D697" s="67" t="s">
        <v>489</v>
      </c>
      <c r="E697" s="68" t="s">
        <v>490</v>
      </c>
      <c r="F697" s="78" t="s">
        <v>80</v>
      </c>
      <c r="G697" s="68" t="s">
        <v>468</v>
      </c>
      <c r="H697" s="60" t="s">
        <v>125</v>
      </c>
      <c r="I697" s="69">
        <v>298</v>
      </c>
      <c r="J697" s="76">
        <v>64</v>
      </c>
      <c r="K697" s="76"/>
      <c r="L697" s="75" t="s">
        <v>81</v>
      </c>
      <c r="M697" s="75" t="s">
        <v>460</v>
      </c>
      <c r="N697" s="82" t="s">
        <v>491</v>
      </c>
      <c r="O697" s="71"/>
      <c r="P697" s="72"/>
      <c r="Q697" s="72"/>
      <c r="R697" s="71"/>
      <c r="S697" s="71"/>
    </row>
    <row r="698" spans="1:19" ht="16">
      <c r="A698" s="67">
        <v>123</v>
      </c>
      <c r="B698" s="68" t="s">
        <v>493</v>
      </c>
      <c r="C698" s="67" t="s">
        <v>349</v>
      </c>
      <c r="D698" s="67" t="s">
        <v>489</v>
      </c>
      <c r="E698" s="68" t="s">
        <v>490</v>
      </c>
      <c r="F698" s="78" t="s">
        <v>80</v>
      </c>
      <c r="G698" s="68" t="s">
        <v>468</v>
      </c>
      <c r="H698" s="60" t="s">
        <v>125</v>
      </c>
      <c r="I698" s="69">
        <v>298</v>
      </c>
      <c r="J698" s="76">
        <v>5</v>
      </c>
      <c r="K698" s="76"/>
      <c r="L698" s="75" t="s">
        <v>81</v>
      </c>
      <c r="M698" s="75" t="s">
        <v>460</v>
      </c>
      <c r="N698" s="82" t="s">
        <v>491</v>
      </c>
      <c r="O698" s="71"/>
      <c r="P698" s="72"/>
      <c r="Q698" s="72"/>
      <c r="R698" s="71"/>
      <c r="S698" s="71"/>
    </row>
    <row r="699" spans="1:19" ht="16">
      <c r="A699" s="67">
        <v>124</v>
      </c>
      <c r="B699" s="68" t="s">
        <v>494</v>
      </c>
      <c r="C699" s="67" t="s">
        <v>495</v>
      </c>
      <c r="D699" s="67" t="s">
        <v>489</v>
      </c>
      <c r="E699" s="68" t="s">
        <v>490</v>
      </c>
      <c r="F699" s="78" t="s">
        <v>80</v>
      </c>
      <c r="G699" s="68" t="s">
        <v>468</v>
      </c>
      <c r="H699" s="60" t="s">
        <v>125</v>
      </c>
      <c r="I699" s="69">
        <v>298</v>
      </c>
      <c r="J699" s="76">
        <v>53</v>
      </c>
      <c r="K699" s="76"/>
      <c r="L699" s="75" t="s">
        <v>81</v>
      </c>
      <c r="M699" s="75" t="s">
        <v>460</v>
      </c>
      <c r="N699" s="82" t="s">
        <v>491</v>
      </c>
      <c r="O699" s="71"/>
      <c r="P699" s="72"/>
      <c r="Q699" s="72"/>
      <c r="R699" s="71"/>
      <c r="S699" s="71"/>
    </row>
    <row r="700" spans="1:19" ht="16">
      <c r="A700" s="67">
        <v>121</v>
      </c>
      <c r="B700" s="68" t="s">
        <v>488</v>
      </c>
      <c r="C700" s="67" t="s">
        <v>70</v>
      </c>
      <c r="D700" s="67" t="s">
        <v>489</v>
      </c>
      <c r="E700" s="68" t="s">
        <v>490</v>
      </c>
      <c r="F700" s="78" t="s">
        <v>159</v>
      </c>
      <c r="G700" s="68" t="s">
        <v>468</v>
      </c>
      <c r="H700" s="60" t="s">
        <v>125</v>
      </c>
      <c r="I700" s="79">
        <v>1073</v>
      </c>
      <c r="J700" s="72">
        <v>72</v>
      </c>
      <c r="K700" s="76"/>
      <c r="L700" s="75" t="s">
        <v>81</v>
      </c>
      <c r="M700" s="75" t="s">
        <v>460</v>
      </c>
      <c r="N700" s="82" t="s">
        <v>491</v>
      </c>
      <c r="O700" s="71"/>
      <c r="P700" s="72"/>
      <c r="Q700" s="72"/>
      <c r="R700" s="71"/>
      <c r="S700" s="71"/>
    </row>
    <row r="701" spans="1:19" ht="16">
      <c r="A701" s="67">
        <v>122</v>
      </c>
      <c r="B701" s="68" t="s">
        <v>492</v>
      </c>
      <c r="C701" s="67" t="s">
        <v>70</v>
      </c>
      <c r="D701" s="67" t="s">
        <v>489</v>
      </c>
      <c r="E701" s="68" t="s">
        <v>490</v>
      </c>
      <c r="F701" s="78" t="s">
        <v>159</v>
      </c>
      <c r="G701" s="68" t="s">
        <v>468</v>
      </c>
      <c r="H701" s="60" t="s">
        <v>125</v>
      </c>
      <c r="I701" s="79">
        <v>1073</v>
      </c>
      <c r="J701" s="72">
        <v>72</v>
      </c>
      <c r="K701" s="71"/>
      <c r="L701" s="75" t="s">
        <v>81</v>
      </c>
      <c r="M701" s="75" t="s">
        <v>460</v>
      </c>
      <c r="N701" s="82" t="s">
        <v>491</v>
      </c>
      <c r="O701" s="71"/>
      <c r="P701" s="72"/>
      <c r="Q701" s="72"/>
      <c r="R701" s="71"/>
      <c r="S701" s="71"/>
    </row>
    <row r="702" spans="1:19" ht="16">
      <c r="A702" s="67">
        <v>123</v>
      </c>
      <c r="B702" s="68" t="s">
        <v>493</v>
      </c>
      <c r="C702" s="67" t="s">
        <v>349</v>
      </c>
      <c r="D702" s="67" t="s">
        <v>489</v>
      </c>
      <c r="E702" s="68" t="s">
        <v>490</v>
      </c>
      <c r="F702" s="78" t="s">
        <v>159</v>
      </c>
      <c r="G702" s="68" t="s">
        <v>468</v>
      </c>
      <c r="H702" s="60" t="s">
        <v>125</v>
      </c>
      <c r="I702" s="79">
        <v>1073</v>
      </c>
      <c r="J702" s="72">
        <v>72</v>
      </c>
      <c r="K702" s="76"/>
      <c r="L702" s="75" t="s">
        <v>81</v>
      </c>
      <c r="M702" s="75" t="s">
        <v>460</v>
      </c>
      <c r="N702" s="82" t="s">
        <v>491</v>
      </c>
      <c r="O702" s="71"/>
      <c r="P702" s="72"/>
      <c r="Q702" s="72"/>
      <c r="R702" s="71"/>
      <c r="S702" s="71"/>
    </row>
    <row r="703" spans="1:19" ht="16">
      <c r="A703" s="67">
        <v>124</v>
      </c>
      <c r="B703" s="68" t="s">
        <v>494</v>
      </c>
      <c r="C703" s="67" t="s">
        <v>495</v>
      </c>
      <c r="D703" s="67" t="s">
        <v>489</v>
      </c>
      <c r="E703" s="68" t="s">
        <v>490</v>
      </c>
      <c r="F703" s="78" t="s">
        <v>159</v>
      </c>
      <c r="G703" s="68" t="s">
        <v>468</v>
      </c>
      <c r="H703" s="60" t="s">
        <v>125</v>
      </c>
      <c r="I703" s="79">
        <v>1073</v>
      </c>
      <c r="J703" s="72">
        <v>72</v>
      </c>
      <c r="K703" s="76"/>
      <c r="L703" s="75" t="s">
        <v>81</v>
      </c>
      <c r="M703" s="75" t="s">
        <v>460</v>
      </c>
      <c r="N703" s="82" t="s">
        <v>491</v>
      </c>
      <c r="O703" s="71"/>
      <c r="P703" s="72"/>
      <c r="Q703" s="72"/>
      <c r="R703" s="71"/>
      <c r="S703" s="71"/>
    </row>
    <row r="704" spans="1:19" ht="16">
      <c r="A704" s="67">
        <v>121</v>
      </c>
      <c r="B704" s="68" t="s">
        <v>488</v>
      </c>
      <c r="C704" s="67" t="s">
        <v>70</v>
      </c>
      <c r="D704" s="67" t="s">
        <v>489</v>
      </c>
      <c r="E704" s="68" t="s">
        <v>490</v>
      </c>
      <c r="F704" s="78" t="s">
        <v>159</v>
      </c>
      <c r="G704" s="68" t="s">
        <v>468</v>
      </c>
      <c r="H704" s="60" t="s">
        <v>125</v>
      </c>
      <c r="I704" s="79">
        <v>1273</v>
      </c>
      <c r="J704" s="72">
        <v>76</v>
      </c>
      <c r="K704" s="76"/>
      <c r="L704" s="75" t="s">
        <v>81</v>
      </c>
      <c r="M704" s="75" t="s">
        <v>460</v>
      </c>
      <c r="N704" s="82" t="s">
        <v>491</v>
      </c>
      <c r="O704" s="71"/>
      <c r="P704" s="72"/>
      <c r="Q704" s="72"/>
      <c r="R704" s="71"/>
      <c r="S704" s="71"/>
    </row>
    <row r="705" spans="1:19" ht="16">
      <c r="A705" s="67">
        <v>122</v>
      </c>
      <c r="B705" s="68" t="s">
        <v>492</v>
      </c>
      <c r="C705" s="67" t="s">
        <v>70</v>
      </c>
      <c r="D705" s="67" t="s">
        <v>489</v>
      </c>
      <c r="E705" s="68" t="s">
        <v>490</v>
      </c>
      <c r="F705" s="78" t="s">
        <v>159</v>
      </c>
      <c r="G705" s="68" t="s">
        <v>468</v>
      </c>
      <c r="H705" s="60" t="s">
        <v>125</v>
      </c>
      <c r="I705" s="79">
        <v>1273</v>
      </c>
      <c r="J705" s="72">
        <v>76</v>
      </c>
      <c r="K705" s="76"/>
      <c r="L705" s="75" t="s">
        <v>81</v>
      </c>
      <c r="M705" s="75" t="s">
        <v>460</v>
      </c>
      <c r="N705" s="82" t="s">
        <v>491</v>
      </c>
      <c r="O705" s="71"/>
      <c r="P705" s="72"/>
      <c r="Q705" s="72"/>
      <c r="R705" s="71"/>
      <c r="S705" s="71"/>
    </row>
    <row r="706" spans="1:19" ht="16">
      <c r="A706" s="67">
        <v>123</v>
      </c>
      <c r="B706" s="68" t="s">
        <v>493</v>
      </c>
      <c r="C706" s="67" t="s">
        <v>349</v>
      </c>
      <c r="D706" s="67" t="s">
        <v>489</v>
      </c>
      <c r="E706" s="68" t="s">
        <v>490</v>
      </c>
      <c r="F706" s="78" t="s">
        <v>159</v>
      </c>
      <c r="G706" s="68" t="s">
        <v>468</v>
      </c>
      <c r="H706" s="60" t="s">
        <v>125</v>
      </c>
      <c r="I706" s="79">
        <v>1273</v>
      </c>
      <c r="J706" s="72">
        <v>76</v>
      </c>
      <c r="K706" s="71"/>
      <c r="L706" s="75" t="s">
        <v>81</v>
      </c>
      <c r="M706" s="75" t="s">
        <v>460</v>
      </c>
      <c r="N706" s="82" t="s">
        <v>491</v>
      </c>
      <c r="O706" s="71"/>
      <c r="P706" s="72"/>
      <c r="Q706" s="72"/>
      <c r="R706" s="71"/>
      <c r="S706" s="71"/>
    </row>
    <row r="707" spans="1:19" ht="16">
      <c r="A707" s="67">
        <v>124</v>
      </c>
      <c r="B707" s="68" t="s">
        <v>494</v>
      </c>
      <c r="C707" s="67" t="s">
        <v>495</v>
      </c>
      <c r="D707" s="67" t="s">
        <v>489</v>
      </c>
      <c r="E707" s="68" t="s">
        <v>490</v>
      </c>
      <c r="F707" s="78" t="s">
        <v>159</v>
      </c>
      <c r="G707" s="68" t="s">
        <v>468</v>
      </c>
      <c r="H707" s="60" t="s">
        <v>125</v>
      </c>
      <c r="I707" s="79">
        <v>1273</v>
      </c>
      <c r="J707" s="72">
        <v>76</v>
      </c>
      <c r="K707" s="76"/>
      <c r="L707" s="75" t="s">
        <v>81</v>
      </c>
      <c r="M707" s="75" t="s">
        <v>460</v>
      </c>
      <c r="N707" s="82" t="s">
        <v>491</v>
      </c>
      <c r="O707" s="71"/>
      <c r="P707" s="72"/>
      <c r="Q707" s="72"/>
      <c r="R707" s="71"/>
      <c r="S707" s="71"/>
    </row>
    <row r="708" spans="1:19" ht="16">
      <c r="A708" s="67">
        <v>121</v>
      </c>
      <c r="B708" s="68" t="s">
        <v>488</v>
      </c>
      <c r="C708" s="67" t="s">
        <v>70</v>
      </c>
      <c r="D708" s="67" t="s">
        <v>489</v>
      </c>
      <c r="E708" s="68" t="s">
        <v>490</v>
      </c>
      <c r="F708" s="78" t="s">
        <v>159</v>
      </c>
      <c r="G708" s="68" t="s">
        <v>468</v>
      </c>
      <c r="H708" s="60" t="s">
        <v>125</v>
      </c>
      <c r="I708" s="79">
        <v>1473</v>
      </c>
      <c r="J708" s="72">
        <v>78</v>
      </c>
      <c r="K708" s="76"/>
      <c r="L708" s="75" t="s">
        <v>81</v>
      </c>
      <c r="M708" s="75" t="s">
        <v>460</v>
      </c>
      <c r="N708" s="82" t="s">
        <v>491</v>
      </c>
      <c r="O708" s="71"/>
      <c r="P708" s="72"/>
      <c r="Q708" s="72"/>
      <c r="R708" s="71"/>
      <c r="S708" s="71"/>
    </row>
    <row r="709" spans="1:19" ht="16">
      <c r="A709" s="67">
        <v>122</v>
      </c>
      <c r="B709" s="68" t="s">
        <v>492</v>
      </c>
      <c r="C709" s="67" t="s">
        <v>70</v>
      </c>
      <c r="D709" s="67" t="s">
        <v>489</v>
      </c>
      <c r="E709" s="68" t="s">
        <v>490</v>
      </c>
      <c r="F709" s="78" t="s">
        <v>159</v>
      </c>
      <c r="G709" s="68" t="s">
        <v>468</v>
      </c>
      <c r="H709" s="60" t="s">
        <v>125</v>
      </c>
      <c r="I709" s="79">
        <v>1473</v>
      </c>
      <c r="J709" s="72">
        <v>78</v>
      </c>
      <c r="K709" s="76"/>
      <c r="L709" s="75" t="s">
        <v>81</v>
      </c>
      <c r="M709" s="75" t="s">
        <v>460</v>
      </c>
      <c r="N709" s="82" t="s">
        <v>491</v>
      </c>
      <c r="O709" s="71"/>
      <c r="P709" s="72"/>
      <c r="Q709" s="72"/>
      <c r="R709" s="71"/>
      <c r="S709" s="71"/>
    </row>
    <row r="710" spans="1:19" ht="16">
      <c r="A710" s="67">
        <v>123</v>
      </c>
      <c r="B710" s="68" t="s">
        <v>493</v>
      </c>
      <c r="C710" s="67" t="s">
        <v>349</v>
      </c>
      <c r="D710" s="67" t="s">
        <v>489</v>
      </c>
      <c r="E710" s="68" t="s">
        <v>490</v>
      </c>
      <c r="F710" s="78" t="s">
        <v>159</v>
      </c>
      <c r="G710" s="68" t="s">
        <v>468</v>
      </c>
      <c r="H710" s="60" t="s">
        <v>125</v>
      </c>
      <c r="I710" s="79">
        <v>1473</v>
      </c>
      <c r="J710" s="72">
        <v>78</v>
      </c>
      <c r="K710" s="76"/>
      <c r="L710" s="75" t="s">
        <v>81</v>
      </c>
      <c r="M710" s="75" t="s">
        <v>460</v>
      </c>
      <c r="N710" s="82" t="s">
        <v>491</v>
      </c>
      <c r="O710" s="71"/>
      <c r="P710" s="72"/>
      <c r="Q710" s="72"/>
      <c r="R710" s="71"/>
      <c r="S710" s="71"/>
    </row>
    <row r="711" spans="1:19" ht="16">
      <c r="A711" s="67">
        <v>124</v>
      </c>
      <c r="B711" s="68" t="s">
        <v>494</v>
      </c>
      <c r="C711" s="67" t="s">
        <v>495</v>
      </c>
      <c r="D711" s="67" t="s">
        <v>489</v>
      </c>
      <c r="E711" s="68" t="s">
        <v>490</v>
      </c>
      <c r="F711" s="78" t="s">
        <v>159</v>
      </c>
      <c r="G711" s="68" t="s">
        <v>468</v>
      </c>
      <c r="H711" s="60" t="s">
        <v>125</v>
      </c>
      <c r="I711" s="79">
        <v>1473</v>
      </c>
      <c r="J711" s="72">
        <v>78</v>
      </c>
      <c r="K711" s="74"/>
      <c r="L711" s="75" t="s">
        <v>81</v>
      </c>
      <c r="M711" s="75" t="s">
        <v>460</v>
      </c>
      <c r="N711" s="82" t="s">
        <v>491</v>
      </c>
      <c r="O711" s="71"/>
      <c r="P711" s="72"/>
      <c r="Q711" s="72"/>
      <c r="R711" s="71"/>
      <c r="S711" s="71"/>
    </row>
    <row r="712" spans="1:19" ht="16">
      <c r="A712" s="58">
        <v>121</v>
      </c>
      <c r="B712" s="59" t="s">
        <v>488</v>
      </c>
      <c r="C712" s="58" t="s">
        <v>70</v>
      </c>
      <c r="D712" s="58" t="s">
        <v>489</v>
      </c>
      <c r="E712" s="59" t="s">
        <v>490</v>
      </c>
      <c r="F712" s="59" t="s">
        <v>75</v>
      </c>
      <c r="G712" s="59" t="s">
        <v>468</v>
      </c>
      <c r="H712" s="60"/>
      <c r="I712" s="61">
        <v>298</v>
      </c>
      <c r="J712" s="74">
        <v>6630</v>
      </c>
      <c r="K712" s="74"/>
      <c r="L712" s="75" t="s">
        <v>167</v>
      </c>
      <c r="M712" s="75" t="s">
        <v>85</v>
      </c>
      <c r="N712" s="82" t="s">
        <v>491</v>
      </c>
      <c r="O712" s="71"/>
      <c r="P712" s="72"/>
      <c r="Q712" s="72"/>
      <c r="R712" s="71"/>
      <c r="S712" s="71"/>
    </row>
    <row r="713" spans="1:19" ht="16">
      <c r="A713" s="58">
        <v>122</v>
      </c>
      <c r="B713" s="59" t="s">
        <v>492</v>
      </c>
      <c r="C713" s="58" t="s">
        <v>70</v>
      </c>
      <c r="D713" s="58" t="s">
        <v>489</v>
      </c>
      <c r="E713" s="59" t="s">
        <v>490</v>
      </c>
      <c r="F713" s="59" t="s">
        <v>75</v>
      </c>
      <c r="G713" s="59" t="s">
        <v>468</v>
      </c>
      <c r="H713" s="60"/>
      <c r="I713" s="61">
        <v>298</v>
      </c>
      <c r="J713" s="74">
        <v>7810</v>
      </c>
      <c r="K713" s="74"/>
      <c r="L713" s="75" t="s">
        <v>167</v>
      </c>
      <c r="M713" s="75" t="s">
        <v>85</v>
      </c>
      <c r="N713" s="82" t="s">
        <v>491</v>
      </c>
      <c r="O713" s="71"/>
      <c r="P713" s="72"/>
      <c r="Q713" s="72"/>
      <c r="R713" s="71"/>
      <c r="S713" s="71"/>
    </row>
    <row r="714" spans="1:19" ht="16">
      <c r="A714" s="58">
        <v>123</v>
      </c>
      <c r="B714" s="59" t="s">
        <v>493</v>
      </c>
      <c r="C714" s="58" t="s">
        <v>349</v>
      </c>
      <c r="D714" s="58" t="s">
        <v>489</v>
      </c>
      <c r="E714" s="59" t="s">
        <v>490</v>
      </c>
      <c r="F714" s="59" t="s">
        <v>75</v>
      </c>
      <c r="G714" s="59" t="s">
        <v>468</v>
      </c>
      <c r="H714" s="60"/>
      <c r="I714" s="61">
        <v>298</v>
      </c>
      <c r="J714" s="74">
        <v>6560</v>
      </c>
      <c r="K714" s="74"/>
      <c r="L714" s="75" t="s">
        <v>167</v>
      </c>
      <c r="M714" s="75" t="s">
        <v>85</v>
      </c>
      <c r="N714" s="82" t="s">
        <v>491</v>
      </c>
      <c r="O714" s="71"/>
      <c r="P714" s="72"/>
      <c r="Q714" s="72"/>
      <c r="R714" s="71"/>
      <c r="S714" s="71"/>
    </row>
    <row r="715" spans="1:19" ht="16">
      <c r="A715" s="58">
        <v>124</v>
      </c>
      <c r="B715" s="59" t="s">
        <v>494</v>
      </c>
      <c r="C715" s="58" t="s">
        <v>495</v>
      </c>
      <c r="D715" s="58" t="s">
        <v>489</v>
      </c>
      <c r="E715" s="59" t="s">
        <v>490</v>
      </c>
      <c r="F715" s="59" t="s">
        <v>75</v>
      </c>
      <c r="G715" s="59" t="s">
        <v>468</v>
      </c>
      <c r="H715" s="60"/>
      <c r="I715" s="61">
        <v>298</v>
      </c>
      <c r="J715" s="74">
        <v>7850</v>
      </c>
      <c r="K715" s="74"/>
      <c r="L715" s="75" t="s">
        <v>167</v>
      </c>
      <c r="M715" s="75" t="s">
        <v>85</v>
      </c>
      <c r="N715" s="82" t="s">
        <v>491</v>
      </c>
      <c r="O715" s="71"/>
      <c r="P715" s="72"/>
      <c r="Q715" s="72"/>
      <c r="R715" s="71"/>
      <c r="S715" s="71"/>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70" t="s">
        <v>498</v>
      </c>
      <c r="O716" s="71"/>
      <c r="P716" s="76">
        <v>140</v>
      </c>
      <c r="Q716" s="72"/>
      <c r="R716" s="71"/>
      <c r="S716" s="71"/>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70" t="s">
        <v>498</v>
      </c>
      <c r="O717" s="71"/>
      <c r="P717" s="76">
        <v>215</v>
      </c>
      <c r="Q717" s="72"/>
      <c r="R717" s="71"/>
      <c r="S717" s="71"/>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70" t="s">
        <v>498</v>
      </c>
      <c r="O718" s="71"/>
      <c r="P718" s="76">
        <v>130</v>
      </c>
      <c r="Q718" s="72"/>
      <c r="R718" s="71"/>
      <c r="S718" s="71"/>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70" t="s">
        <v>498</v>
      </c>
      <c r="O719" s="71"/>
      <c r="P719" s="76">
        <v>162</v>
      </c>
      <c r="Q719" s="72"/>
      <c r="R719" s="71"/>
      <c r="S719" s="71"/>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70" t="s">
        <v>498</v>
      </c>
      <c r="O720" s="71"/>
      <c r="P720" s="76">
        <v>488</v>
      </c>
      <c r="Q720" s="72"/>
      <c r="R720" s="71"/>
      <c r="S720" s="71"/>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70" t="s">
        <v>498</v>
      </c>
      <c r="O721" s="71"/>
      <c r="P721" s="76">
        <v>491</v>
      </c>
      <c r="Q721" s="72"/>
      <c r="R721" s="71"/>
      <c r="S721" s="71"/>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70" t="s">
        <v>498</v>
      </c>
      <c r="O722" s="71"/>
      <c r="P722" s="72">
        <v>311</v>
      </c>
      <c r="Q722" s="72"/>
      <c r="R722" s="71"/>
      <c r="S722" s="71"/>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70" t="s">
        <v>498</v>
      </c>
      <c r="O723" s="71"/>
      <c r="P723" s="72">
        <v>90</v>
      </c>
      <c r="Q723" s="72"/>
      <c r="R723" s="71"/>
      <c r="S723" s="71"/>
    </row>
    <row r="724" spans="1:19" ht="16">
      <c r="A724" s="80"/>
      <c r="B724" s="59" t="s">
        <v>497</v>
      </c>
      <c r="C724" s="58" t="s">
        <v>104</v>
      </c>
      <c r="D724" s="58" t="s">
        <v>503</v>
      </c>
      <c r="E724" s="59" t="s">
        <v>504</v>
      </c>
      <c r="F724" s="59" t="s">
        <v>141</v>
      </c>
      <c r="G724" s="59" t="s">
        <v>468</v>
      </c>
      <c r="H724" s="60" t="s">
        <v>125</v>
      </c>
      <c r="I724" s="61">
        <v>298</v>
      </c>
      <c r="J724" s="62">
        <f t="shared" si="20"/>
        <v>458000000</v>
      </c>
      <c r="K724" s="74"/>
      <c r="L724" s="59" t="s">
        <v>33</v>
      </c>
      <c r="M724" s="59" t="s">
        <v>379</v>
      </c>
      <c r="N724" s="70" t="s">
        <v>498</v>
      </c>
      <c r="O724" s="71"/>
      <c r="P724" s="76">
        <v>458</v>
      </c>
      <c r="Q724" s="72"/>
      <c r="R724" s="71"/>
      <c r="S724" s="71"/>
    </row>
    <row r="725" spans="1:19" ht="16">
      <c r="A725" s="80"/>
      <c r="B725" s="59" t="s">
        <v>499</v>
      </c>
      <c r="C725" s="58" t="s">
        <v>104</v>
      </c>
      <c r="D725" s="58" t="s">
        <v>503</v>
      </c>
      <c r="E725" s="59" t="s">
        <v>504</v>
      </c>
      <c r="F725" s="59" t="s">
        <v>141</v>
      </c>
      <c r="G725" s="59" t="s">
        <v>468</v>
      </c>
      <c r="H725" s="60" t="s">
        <v>125</v>
      </c>
      <c r="I725" s="61">
        <v>298</v>
      </c>
      <c r="J725" s="62">
        <f t="shared" si="20"/>
        <v>443000000</v>
      </c>
      <c r="K725" s="74"/>
      <c r="L725" s="59" t="s">
        <v>33</v>
      </c>
      <c r="M725" s="59" t="s">
        <v>379</v>
      </c>
      <c r="N725" s="70" t="s">
        <v>498</v>
      </c>
      <c r="O725" s="71"/>
      <c r="P725" s="76">
        <v>443</v>
      </c>
      <c r="Q725" s="72"/>
      <c r="R725" s="71"/>
      <c r="S725" s="71"/>
    </row>
    <row r="726" spans="1:19" ht="16">
      <c r="A726" s="80"/>
      <c r="B726" s="59" t="s">
        <v>500</v>
      </c>
      <c r="C726" s="58" t="s">
        <v>501</v>
      </c>
      <c r="D726" s="58" t="s">
        <v>503</v>
      </c>
      <c r="E726" s="59" t="s">
        <v>504</v>
      </c>
      <c r="F726" s="59" t="s">
        <v>141</v>
      </c>
      <c r="G726" s="59" t="s">
        <v>468</v>
      </c>
      <c r="H726" s="60" t="s">
        <v>125</v>
      </c>
      <c r="I726" s="61">
        <v>298</v>
      </c>
      <c r="J726" s="62">
        <f t="shared" si="20"/>
        <v>330000000</v>
      </c>
      <c r="K726" s="74"/>
      <c r="L726" s="59" t="s">
        <v>33</v>
      </c>
      <c r="M726" s="59" t="s">
        <v>379</v>
      </c>
      <c r="N726" s="70" t="s">
        <v>498</v>
      </c>
      <c r="O726" s="71"/>
      <c r="P726" s="72">
        <v>330</v>
      </c>
      <c r="Q726" s="72"/>
      <c r="R726" s="71"/>
      <c r="S726" s="71"/>
    </row>
    <row r="727" spans="1:19" ht="16">
      <c r="A727" s="80"/>
      <c r="B727" s="59" t="s">
        <v>502</v>
      </c>
      <c r="C727" s="58" t="s">
        <v>501</v>
      </c>
      <c r="D727" s="58" t="s">
        <v>503</v>
      </c>
      <c r="E727" s="59" t="s">
        <v>504</v>
      </c>
      <c r="F727" s="59" t="s">
        <v>141</v>
      </c>
      <c r="G727" s="59" t="s">
        <v>468</v>
      </c>
      <c r="H727" s="60" t="s">
        <v>125</v>
      </c>
      <c r="I727" s="61">
        <v>298</v>
      </c>
      <c r="J727" s="62">
        <f t="shared" si="20"/>
        <v>62000000</v>
      </c>
      <c r="K727" s="74"/>
      <c r="L727" s="59" t="s">
        <v>33</v>
      </c>
      <c r="M727" s="59" t="s">
        <v>379</v>
      </c>
      <c r="N727" s="70" t="s">
        <v>498</v>
      </c>
      <c r="O727" s="71"/>
      <c r="P727" s="72">
        <v>62</v>
      </c>
      <c r="Q727" s="72"/>
      <c r="R727" s="71"/>
      <c r="S727" s="71"/>
    </row>
    <row r="728" spans="1:19" ht="16">
      <c r="A728" s="80"/>
      <c r="B728" s="59" t="s">
        <v>497</v>
      </c>
      <c r="C728" s="58" t="s">
        <v>104</v>
      </c>
      <c r="D728" s="58" t="s">
        <v>152</v>
      </c>
      <c r="E728" s="59"/>
      <c r="F728" s="59" t="s">
        <v>141</v>
      </c>
      <c r="G728" s="59" t="s">
        <v>468</v>
      </c>
      <c r="H728" s="60" t="s">
        <v>125</v>
      </c>
      <c r="I728" s="61">
        <v>298</v>
      </c>
      <c r="J728" s="72">
        <v>83</v>
      </c>
      <c r="K728" s="74"/>
      <c r="L728" s="75" t="s">
        <v>81</v>
      </c>
      <c r="M728" s="59" t="s">
        <v>379</v>
      </c>
      <c r="N728" s="70" t="s">
        <v>498</v>
      </c>
      <c r="O728" s="71"/>
      <c r="P728" s="72"/>
      <c r="Q728" s="72"/>
      <c r="R728" s="71"/>
      <c r="S728" s="71"/>
    </row>
    <row r="729" spans="1:19" ht="16">
      <c r="A729" s="80"/>
      <c r="B729" s="59" t="s">
        <v>499</v>
      </c>
      <c r="C729" s="58" t="s">
        <v>104</v>
      </c>
      <c r="D729" s="58" t="s">
        <v>152</v>
      </c>
      <c r="E729" s="59"/>
      <c r="F729" s="59" t="s">
        <v>141</v>
      </c>
      <c r="G729" s="59" t="s">
        <v>468</v>
      </c>
      <c r="H729" s="60" t="s">
        <v>125</v>
      </c>
      <c r="I729" s="61">
        <v>298</v>
      </c>
      <c r="J729" s="72">
        <v>71</v>
      </c>
      <c r="K729" s="74"/>
      <c r="L729" s="75" t="s">
        <v>81</v>
      </c>
      <c r="M729" s="59" t="s">
        <v>379</v>
      </c>
      <c r="N729" s="70" t="s">
        <v>498</v>
      </c>
      <c r="O729" s="71"/>
      <c r="P729" s="72"/>
      <c r="Q729" s="72"/>
      <c r="R729" s="71"/>
      <c r="S729" s="71"/>
    </row>
    <row r="730" spans="1:19" ht="16">
      <c r="A730" s="80"/>
      <c r="B730" s="59" t="s">
        <v>500</v>
      </c>
      <c r="C730" s="58" t="s">
        <v>501</v>
      </c>
      <c r="D730" s="58" t="s">
        <v>152</v>
      </c>
      <c r="E730" s="59"/>
      <c r="F730" s="59" t="s">
        <v>141</v>
      </c>
      <c r="G730" s="59" t="s">
        <v>468</v>
      </c>
      <c r="H730" s="60" t="s">
        <v>125</v>
      </c>
      <c r="I730" s="61">
        <v>298</v>
      </c>
      <c r="J730" s="72">
        <v>0</v>
      </c>
      <c r="K730" s="74"/>
      <c r="L730" s="75" t="s">
        <v>81</v>
      </c>
      <c r="M730" s="59" t="s">
        <v>379</v>
      </c>
      <c r="N730" s="70" t="s">
        <v>498</v>
      </c>
      <c r="O730" s="71"/>
      <c r="P730" s="72"/>
      <c r="Q730" s="72"/>
      <c r="R730" s="71"/>
      <c r="S730" s="71"/>
    </row>
    <row r="731" spans="1:19" ht="16">
      <c r="A731" s="80"/>
      <c r="B731" s="59" t="s">
        <v>502</v>
      </c>
      <c r="C731" s="58" t="s">
        <v>501</v>
      </c>
      <c r="D731" s="58" t="s">
        <v>152</v>
      </c>
      <c r="E731" s="59"/>
      <c r="F731" s="59" t="s">
        <v>141</v>
      </c>
      <c r="G731" s="59" t="s">
        <v>468</v>
      </c>
      <c r="H731" s="60" t="s">
        <v>125</v>
      </c>
      <c r="I731" s="61">
        <v>298</v>
      </c>
      <c r="J731" s="72">
        <v>0</v>
      </c>
      <c r="K731" s="74"/>
      <c r="L731" s="75" t="s">
        <v>81</v>
      </c>
      <c r="M731" s="59" t="s">
        <v>379</v>
      </c>
      <c r="N731" s="70" t="s">
        <v>498</v>
      </c>
      <c r="O731" s="71"/>
      <c r="P731" s="72"/>
      <c r="Q731" s="72"/>
      <c r="R731" s="71"/>
      <c r="S731" s="71"/>
    </row>
    <row r="732" spans="1:19" ht="16">
      <c r="A732" s="80"/>
      <c r="B732" s="59" t="s">
        <v>497</v>
      </c>
      <c r="C732" s="58" t="s">
        <v>104</v>
      </c>
      <c r="D732" s="58" t="s">
        <v>503</v>
      </c>
      <c r="E732" s="59" t="s">
        <v>504</v>
      </c>
      <c r="F732" s="59" t="s">
        <v>141</v>
      </c>
      <c r="G732" s="59" t="s">
        <v>468</v>
      </c>
      <c r="H732" s="60" t="s">
        <v>125</v>
      </c>
      <c r="I732" s="61">
        <v>298</v>
      </c>
      <c r="J732" s="72">
        <v>87</v>
      </c>
      <c r="K732" s="74"/>
      <c r="L732" s="75" t="s">
        <v>81</v>
      </c>
      <c r="M732" s="59" t="s">
        <v>379</v>
      </c>
      <c r="N732" s="70" t="s">
        <v>498</v>
      </c>
      <c r="O732" s="71"/>
      <c r="P732" s="72"/>
      <c r="Q732" s="72"/>
      <c r="R732" s="71"/>
      <c r="S732" s="71"/>
    </row>
    <row r="733" spans="1:19" ht="16">
      <c r="A733" s="80"/>
      <c r="B733" s="59" t="s">
        <v>499</v>
      </c>
      <c r="C733" s="58" t="s">
        <v>104</v>
      </c>
      <c r="D733" s="58" t="s">
        <v>503</v>
      </c>
      <c r="E733" s="59" t="s">
        <v>504</v>
      </c>
      <c r="F733" s="59" t="s">
        <v>141</v>
      </c>
      <c r="G733" s="59" t="s">
        <v>468</v>
      </c>
      <c r="H733" s="60" t="s">
        <v>125</v>
      </c>
      <c r="I733" s="61">
        <v>298</v>
      </c>
      <c r="J733" s="72">
        <v>68</v>
      </c>
      <c r="K733" s="74"/>
      <c r="L733" s="75" t="s">
        <v>81</v>
      </c>
      <c r="M733" s="59" t="s">
        <v>379</v>
      </c>
      <c r="N733" s="70" t="s">
        <v>498</v>
      </c>
      <c r="O733" s="71"/>
      <c r="P733" s="72"/>
      <c r="Q733" s="72"/>
      <c r="R733" s="71"/>
      <c r="S733" s="71"/>
    </row>
    <row r="734" spans="1:19" ht="16">
      <c r="A734" s="80"/>
      <c r="B734" s="59" t="s">
        <v>500</v>
      </c>
      <c r="C734" s="58" t="s">
        <v>501</v>
      </c>
      <c r="D734" s="58" t="s">
        <v>503</v>
      </c>
      <c r="E734" s="59" t="s">
        <v>504</v>
      </c>
      <c r="F734" s="59" t="s">
        <v>141</v>
      </c>
      <c r="G734" s="59" t="s">
        <v>468</v>
      </c>
      <c r="H734" s="60" t="s">
        <v>125</v>
      </c>
      <c r="I734" s="61">
        <v>298</v>
      </c>
      <c r="J734" s="72">
        <v>0</v>
      </c>
      <c r="K734" s="74"/>
      <c r="L734" s="75" t="s">
        <v>81</v>
      </c>
      <c r="M734" s="59" t="s">
        <v>379</v>
      </c>
      <c r="N734" s="70" t="s">
        <v>498</v>
      </c>
      <c r="O734" s="71"/>
      <c r="P734" s="72"/>
      <c r="Q734" s="72"/>
      <c r="R734" s="71"/>
      <c r="S734" s="71"/>
    </row>
    <row r="735" spans="1:19" ht="16">
      <c r="A735" s="80"/>
      <c r="B735" s="59" t="s">
        <v>502</v>
      </c>
      <c r="C735" s="58" t="s">
        <v>501</v>
      </c>
      <c r="D735" s="58" t="s">
        <v>503</v>
      </c>
      <c r="E735" s="59" t="s">
        <v>504</v>
      </c>
      <c r="F735" s="59" t="s">
        <v>141</v>
      </c>
      <c r="G735" s="59" t="s">
        <v>468</v>
      </c>
      <c r="H735" s="60" t="s">
        <v>125</v>
      </c>
      <c r="I735" s="61">
        <v>298</v>
      </c>
      <c r="J735" s="72">
        <v>0</v>
      </c>
      <c r="K735" s="74"/>
      <c r="L735" s="75" t="s">
        <v>81</v>
      </c>
      <c r="M735" s="59" t="s">
        <v>379</v>
      </c>
      <c r="N735" s="70" t="s">
        <v>498</v>
      </c>
      <c r="O735" s="71"/>
      <c r="P735" s="72"/>
      <c r="Q735" s="72"/>
      <c r="R735" s="71"/>
      <c r="S735" s="71"/>
    </row>
    <row r="736" spans="1:19" ht="16">
      <c r="A736" s="80"/>
      <c r="B736" s="59" t="s">
        <v>497</v>
      </c>
      <c r="C736" s="58" t="s">
        <v>104</v>
      </c>
      <c r="D736" s="58" t="s">
        <v>503</v>
      </c>
      <c r="E736" s="59" t="s">
        <v>504</v>
      </c>
      <c r="F736" s="59" t="s">
        <v>175</v>
      </c>
      <c r="G736" s="59" t="s">
        <v>468</v>
      </c>
      <c r="H736" s="60" t="s">
        <v>125</v>
      </c>
      <c r="I736" s="61">
        <v>298</v>
      </c>
      <c r="J736" s="74">
        <f>P736*1000000</f>
        <v>190000000</v>
      </c>
      <c r="K736" s="74"/>
      <c r="L736" s="75" t="s">
        <v>33</v>
      </c>
      <c r="M736" s="75" t="s">
        <v>380</v>
      </c>
      <c r="N736" s="70" t="s">
        <v>498</v>
      </c>
      <c r="O736" s="71"/>
      <c r="P736" s="76">
        <v>190</v>
      </c>
      <c r="Q736" s="72"/>
      <c r="R736" s="71"/>
      <c r="S736" s="71"/>
    </row>
    <row r="737" spans="1:19" ht="16">
      <c r="A737" s="80"/>
      <c r="B737" s="59" t="s">
        <v>500</v>
      </c>
      <c r="C737" s="58" t="s">
        <v>501</v>
      </c>
      <c r="D737" s="58" t="s">
        <v>503</v>
      </c>
      <c r="E737" s="59" t="s">
        <v>504</v>
      </c>
      <c r="F737" s="59" t="s">
        <v>175</v>
      </c>
      <c r="G737" s="59" t="s">
        <v>468</v>
      </c>
      <c r="H737" s="60" t="s">
        <v>125</v>
      </c>
      <c r="I737" s="61">
        <v>298</v>
      </c>
      <c r="J737" s="74">
        <f t="shared" ref="J737:J740" si="21">P737*1000000</f>
        <v>1435000000</v>
      </c>
      <c r="K737" s="74"/>
      <c r="L737" s="75" t="s">
        <v>33</v>
      </c>
      <c r="M737" s="75" t="s">
        <v>380</v>
      </c>
      <c r="N737" s="70" t="s">
        <v>498</v>
      </c>
      <c r="O737" s="71"/>
      <c r="P737" s="76">
        <v>1435</v>
      </c>
      <c r="Q737" s="72"/>
      <c r="R737" s="71"/>
      <c r="S737" s="71"/>
    </row>
    <row r="738" spans="1:19" ht="16">
      <c r="A738" s="80"/>
      <c r="B738" s="59" t="s">
        <v>502</v>
      </c>
      <c r="C738" s="58" t="s">
        <v>501</v>
      </c>
      <c r="D738" s="58" t="s">
        <v>503</v>
      </c>
      <c r="E738" s="59" t="s">
        <v>504</v>
      </c>
      <c r="F738" s="59" t="s">
        <v>175</v>
      </c>
      <c r="G738" s="59" t="s">
        <v>468</v>
      </c>
      <c r="H738" s="60" t="s">
        <v>125</v>
      </c>
      <c r="I738" s="61">
        <v>298</v>
      </c>
      <c r="J738" s="74">
        <f t="shared" si="21"/>
        <v>1660000000</v>
      </c>
      <c r="K738" s="74"/>
      <c r="L738" s="75" t="s">
        <v>33</v>
      </c>
      <c r="M738" s="75" t="s">
        <v>380</v>
      </c>
      <c r="N738" s="70" t="s">
        <v>498</v>
      </c>
      <c r="O738" s="71"/>
      <c r="P738" s="76">
        <v>1660</v>
      </c>
      <c r="Q738" s="72"/>
      <c r="R738" s="71"/>
      <c r="S738" s="71"/>
    </row>
    <row r="739" spans="1:19" ht="16">
      <c r="A739" s="80"/>
      <c r="B739" s="59" t="s">
        <v>500</v>
      </c>
      <c r="C739" s="58" t="s">
        <v>501</v>
      </c>
      <c r="D739" s="58" t="s">
        <v>503</v>
      </c>
      <c r="E739" s="59" t="s">
        <v>504</v>
      </c>
      <c r="F739" s="59" t="s">
        <v>158</v>
      </c>
      <c r="G739" s="59" t="s">
        <v>468</v>
      </c>
      <c r="H739" s="60" t="s">
        <v>125</v>
      </c>
      <c r="I739" s="61">
        <v>298</v>
      </c>
      <c r="J739" s="74">
        <f t="shared" si="21"/>
        <v>1665000000</v>
      </c>
      <c r="K739" s="74"/>
      <c r="L739" s="75" t="s">
        <v>33</v>
      </c>
      <c r="M739" s="75" t="s">
        <v>380</v>
      </c>
      <c r="N739" s="70" t="s">
        <v>498</v>
      </c>
      <c r="O739" s="71"/>
      <c r="P739" s="76">
        <v>1665</v>
      </c>
      <c r="Q739" s="72"/>
      <c r="R739" s="71"/>
      <c r="S739" s="71"/>
    </row>
    <row r="740" spans="1:19" ht="16">
      <c r="A740" s="80"/>
      <c r="B740" s="59" t="s">
        <v>502</v>
      </c>
      <c r="C740" s="58" t="s">
        <v>501</v>
      </c>
      <c r="D740" s="58" t="s">
        <v>503</v>
      </c>
      <c r="E740" s="59" t="s">
        <v>504</v>
      </c>
      <c r="F740" s="59" t="s">
        <v>158</v>
      </c>
      <c r="G740" s="59" t="s">
        <v>468</v>
      </c>
      <c r="H740" s="60" t="s">
        <v>125</v>
      </c>
      <c r="I740" s="61">
        <v>298</v>
      </c>
      <c r="J740" s="74">
        <f t="shared" si="21"/>
        <v>1845000000</v>
      </c>
      <c r="K740" s="74"/>
      <c r="L740" s="75" t="s">
        <v>33</v>
      </c>
      <c r="M740" s="75" t="s">
        <v>380</v>
      </c>
      <c r="N740" s="70" t="s">
        <v>498</v>
      </c>
      <c r="O740" s="71"/>
      <c r="P740" s="76">
        <v>1845</v>
      </c>
      <c r="Q740" s="72"/>
      <c r="R740" s="71"/>
      <c r="S740" s="71"/>
    </row>
    <row r="741" spans="1:19" ht="16">
      <c r="A741" s="80"/>
      <c r="B741" s="59" t="s">
        <v>497</v>
      </c>
      <c r="C741" s="58" t="s">
        <v>104</v>
      </c>
      <c r="D741" s="58" t="s">
        <v>503</v>
      </c>
      <c r="E741" s="59" t="s">
        <v>504</v>
      </c>
      <c r="F741" s="59" t="s">
        <v>159</v>
      </c>
      <c r="G741" s="59" t="s">
        <v>468</v>
      </c>
      <c r="H741" s="60" t="s">
        <v>125</v>
      </c>
      <c r="I741" s="61">
        <v>298</v>
      </c>
      <c r="J741" s="72">
        <v>75</v>
      </c>
      <c r="K741" s="74"/>
      <c r="L741" s="75" t="s">
        <v>81</v>
      </c>
      <c r="M741" s="75" t="s">
        <v>380</v>
      </c>
      <c r="N741" s="70" t="s">
        <v>498</v>
      </c>
      <c r="O741" s="71"/>
      <c r="P741" s="72"/>
      <c r="Q741" s="72"/>
      <c r="R741" s="71"/>
      <c r="S741" s="71"/>
    </row>
    <row r="742" spans="1:19" ht="16">
      <c r="A742" s="80"/>
      <c r="B742" s="59" t="s">
        <v>500</v>
      </c>
      <c r="C742" s="58" t="s">
        <v>501</v>
      </c>
      <c r="D742" s="58" t="s">
        <v>503</v>
      </c>
      <c r="E742" s="59" t="s">
        <v>504</v>
      </c>
      <c r="F742" s="59" t="s">
        <v>80</v>
      </c>
      <c r="G742" s="59" t="s">
        <v>468</v>
      </c>
      <c r="H742" s="60" t="s">
        <v>125</v>
      </c>
      <c r="I742" s="61">
        <v>298</v>
      </c>
      <c r="J742" s="76">
        <v>2.5</v>
      </c>
      <c r="K742" s="74"/>
      <c r="L742" s="75" t="s">
        <v>81</v>
      </c>
      <c r="M742" s="75" t="s">
        <v>380</v>
      </c>
      <c r="N742" s="70" t="s">
        <v>498</v>
      </c>
      <c r="O742" s="71"/>
      <c r="P742" s="72"/>
      <c r="Q742" s="72"/>
      <c r="R742" s="71"/>
      <c r="S742" s="71"/>
    </row>
    <row r="743" spans="1:19" ht="16">
      <c r="A743" s="80"/>
      <c r="B743" s="59" t="s">
        <v>502</v>
      </c>
      <c r="C743" s="58" t="s">
        <v>501</v>
      </c>
      <c r="D743" s="58" t="s">
        <v>503</v>
      </c>
      <c r="E743" s="59" t="s">
        <v>504</v>
      </c>
      <c r="F743" s="59" t="s">
        <v>80</v>
      </c>
      <c r="G743" s="59" t="s">
        <v>468</v>
      </c>
      <c r="H743" s="60" t="s">
        <v>125</v>
      </c>
      <c r="I743" s="61">
        <v>298</v>
      </c>
      <c r="J743" s="76">
        <v>0.5</v>
      </c>
      <c r="K743" s="74"/>
      <c r="L743" s="75" t="s">
        <v>81</v>
      </c>
      <c r="M743" s="75" t="s">
        <v>380</v>
      </c>
      <c r="N743" s="70" t="s">
        <v>498</v>
      </c>
      <c r="O743" s="71"/>
      <c r="P743" s="72"/>
      <c r="Q743" s="72"/>
      <c r="R743" s="71"/>
      <c r="S743" s="71"/>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7">
        <v>1073</v>
      </c>
      <c r="J746" s="84">
        <v>881000000</v>
      </c>
      <c r="K746" s="74"/>
      <c r="L746" s="59" t="s">
        <v>33</v>
      </c>
      <c r="M746" s="59" t="s">
        <v>190</v>
      </c>
      <c r="N746" s="58" t="s">
        <v>508</v>
      </c>
      <c r="O746" s="71"/>
      <c r="P746" s="72"/>
      <c r="Q746" s="72"/>
      <c r="R746" s="71"/>
      <c r="S746" s="71"/>
    </row>
    <row r="747" spans="1:19" ht="16">
      <c r="A747" s="58"/>
      <c r="B747" s="59" t="s">
        <v>509</v>
      </c>
      <c r="C747" s="58" t="s">
        <v>70</v>
      </c>
      <c r="D747" s="58" t="s">
        <v>506</v>
      </c>
      <c r="E747" s="59" t="s">
        <v>507</v>
      </c>
      <c r="F747" s="59" t="s">
        <v>175</v>
      </c>
      <c r="G747" s="59" t="s">
        <v>468</v>
      </c>
      <c r="H747" s="60" t="s">
        <v>361</v>
      </c>
      <c r="I747" s="77">
        <v>1073</v>
      </c>
      <c r="J747" s="84">
        <v>727000000</v>
      </c>
      <c r="K747" s="74"/>
      <c r="L747" s="59" t="s">
        <v>33</v>
      </c>
      <c r="M747" s="59" t="s">
        <v>190</v>
      </c>
      <c r="N747" s="58" t="s">
        <v>508</v>
      </c>
      <c r="O747" s="71"/>
      <c r="P747" s="72"/>
      <c r="Q747" s="72"/>
      <c r="R747" s="71"/>
      <c r="S747" s="71"/>
    </row>
    <row r="748" spans="1:19" ht="16">
      <c r="A748" s="80"/>
      <c r="B748" s="59" t="s">
        <v>505</v>
      </c>
      <c r="C748" s="58" t="s">
        <v>70</v>
      </c>
      <c r="D748" s="58" t="s">
        <v>506</v>
      </c>
      <c r="E748" s="59" t="s">
        <v>507</v>
      </c>
      <c r="F748" s="59" t="s">
        <v>158</v>
      </c>
      <c r="G748" s="59" t="s">
        <v>468</v>
      </c>
      <c r="H748" s="60" t="s">
        <v>361</v>
      </c>
      <c r="I748" s="58">
        <v>298</v>
      </c>
      <c r="J748" s="85">
        <v>1579000000</v>
      </c>
      <c r="K748" s="74"/>
      <c r="L748" s="59" t="s">
        <v>33</v>
      </c>
      <c r="M748" s="75" t="s">
        <v>302</v>
      </c>
      <c r="N748" s="58" t="s">
        <v>508</v>
      </c>
      <c r="O748" s="71"/>
      <c r="P748" s="72"/>
      <c r="Q748" s="72"/>
      <c r="R748" s="71"/>
      <c r="S748" s="71"/>
    </row>
    <row r="749" spans="1:19" ht="16">
      <c r="A749" s="80"/>
      <c r="B749" s="59" t="s">
        <v>509</v>
      </c>
      <c r="C749" s="58" t="s">
        <v>70</v>
      </c>
      <c r="D749" s="58" t="s">
        <v>506</v>
      </c>
      <c r="E749" s="59" t="s">
        <v>507</v>
      </c>
      <c r="F749" s="59" t="s">
        <v>158</v>
      </c>
      <c r="G749" s="59" t="s">
        <v>468</v>
      </c>
      <c r="H749" s="60" t="s">
        <v>361</v>
      </c>
      <c r="I749" s="58">
        <v>298</v>
      </c>
      <c r="J749" s="85">
        <v>1248000000</v>
      </c>
      <c r="K749" s="74"/>
      <c r="L749" s="59" t="s">
        <v>33</v>
      </c>
      <c r="M749" s="75" t="s">
        <v>302</v>
      </c>
      <c r="N749" s="58" t="s">
        <v>508</v>
      </c>
      <c r="O749" s="71"/>
      <c r="P749" s="72"/>
      <c r="Q749" s="72"/>
      <c r="R749" s="71"/>
      <c r="S749" s="71"/>
    </row>
    <row r="750" spans="1:19" ht="16">
      <c r="A750" s="80"/>
      <c r="B750" s="59" t="s">
        <v>505</v>
      </c>
      <c r="C750" s="58" t="s">
        <v>70</v>
      </c>
      <c r="D750" s="58" t="s">
        <v>506</v>
      </c>
      <c r="E750" s="59" t="s">
        <v>507</v>
      </c>
      <c r="F750" s="59" t="s">
        <v>158</v>
      </c>
      <c r="G750" s="59" t="s">
        <v>468</v>
      </c>
      <c r="H750" s="60" t="s">
        <v>361</v>
      </c>
      <c r="I750" s="77">
        <v>1073</v>
      </c>
      <c r="J750" s="84">
        <v>1360000000</v>
      </c>
      <c r="K750" s="74"/>
      <c r="L750" s="59" t="s">
        <v>33</v>
      </c>
      <c r="M750" s="75" t="s">
        <v>302</v>
      </c>
      <c r="N750" s="58" t="s">
        <v>508</v>
      </c>
      <c r="O750" s="71"/>
      <c r="P750" s="72"/>
      <c r="Q750" s="72"/>
      <c r="R750" s="71"/>
      <c r="S750" s="71"/>
    </row>
    <row r="751" spans="1:19" ht="16">
      <c r="A751" s="80"/>
      <c r="B751" s="59" t="s">
        <v>509</v>
      </c>
      <c r="C751" s="58" t="s">
        <v>70</v>
      </c>
      <c r="D751" s="58" t="s">
        <v>506</v>
      </c>
      <c r="E751" s="59" t="s">
        <v>507</v>
      </c>
      <c r="F751" s="59" t="s">
        <v>158</v>
      </c>
      <c r="G751" s="59" t="s">
        <v>468</v>
      </c>
      <c r="H751" s="60" t="s">
        <v>361</v>
      </c>
      <c r="I751" s="77">
        <v>1073</v>
      </c>
      <c r="J751" s="84">
        <v>872000000</v>
      </c>
      <c r="K751" s="74"/>
      <c r="L751" s="59" t="s">
        <v>33</v>
      </c>
      <c r="M751" s="75" t="s">
        <v>302</v>
      </c>
      <c r="N751" s="58" t="s">
        <v>508</v>
      </c>
      <c r="O751" s="71"/>
      <c r="P751" s="72"/>
      <c r="Q751" s="72"/>
      <c r="R751" s="71"/>
      <c r="S751" s="71"/>
    </row>
    <row r="752" spans="1:19" ht="16">
      <c r="A752" s="80"/>
      <c r="B752" s="59" t="s">
        <v>505</v>
      </c>
      <c r="C752" s="58" t="s">
        <v>70</v>
      </c>
      <c r="D752" s="58" t="s">
        <v>506</v>
      </c>
      <c r="E752" s="59" t="s">
        <v>507</v>
      </c>
      <c r="F752" s="59" t="s">
        <v>80</v>
      </c>
      <c r="G752" s="59" t="s">
        <v>468</v>
      </c>
      <c r="H752" s="60" t="s">
        <v>361</v>
      </c>
      <c r="I752" s="58">
        <v>298</v>
      </c>
      <c r="J752" s="71">
        <v>6.9</v>
      </c>
      <c r="K752" s="74"/>
      <c r="L752" s="75" t="s">
        <v>81</v>
      </c>
      <c r="M752" s="75" t="s">
        <v>302</v>
      </c>
      <c r="N752" s="58" t="s">
        <v>508</v>
      </c>
      <c r="O752" s="71"/>
      <c r="P752" s="72"/>
      <c r="Q752" s="72"/>
      <c r="R752" s="71"/>
      <c r="S752" s="71"/>
    </row>
    <row r="753" spans="1:19" ht="16">
      <c r="A753" s="80"/>
      <c r="B753" s="59" t="s">
        <v>509</v>
      </c>
      <c r="C753" s="58" t="s">
        <v>70</v>
      </c>
      <c r="D753" s="58" t="s">
        <v>506</v>
      </c>
      <c r="E753" s="59" t="s">
        <v>507</v>
      </c>
      <c r="F753" s="59" t="s">
        <v>80</v>
      </c>
      <c r="G753" s="59" t="s">
        <v>468</v>
      </c>
      <c r="H753" s="60" t="s">
        <v>361</v>
      </c>
      <c r="I753" s="58">
        <v>298</v>
      </c>
      <c r="J753" s="71">
        <v>3.9</v>
      </c>
      <c r="K753" s="74"/>
      <c r="L753" s="75" t="s">
        <v>81</v>
      </c>
      <c r="M753" s="75" t="s">
        <v>302</v>
      </c>
      <c r="N753" s="58" t="s">
        <v>508</v>
      </c>
      <c r="O753" s="71"/>
      <c r="P753" s="72"/>
      <c r="Q753" s="72"/>
      <c r="R753" s="71"/>
      <c r="S753" s="71"/>
    </row>
    <row r="754" spans="1:19" ht="16">
      <c r="A754" s="80"/>
      <c r="B754" s="59" t="s">
        <v>505</v>
      </c>
      <c r="C754" s="58" t="s">
        <v>70</v>
      </c>
      <c r="D754" s="58" t="s">
        <v>506</v>
      </c>
      <c r="E754" s="59" t="s">
        <v>507</v>
      </c>
      <c r="F754" s="59" t="s">
        <v>80</v>
      </c>
      <c r="G754" s="59" t="s">
        <v>468</v>
      </c>
      <c r="H754" s="60" t="s">
        <v>361</v>
      </c>
      <c r="I754" s="77">
        <v>1073</v>
      </c>
      <c r="J754" s="76">
        <v>8.1999999999999993</v>
      </c>
      <c r="K754" s="74"/>
      <c r="L754" s="75" t="s">
        <v>81</v>
      </c>
      <c r="M754" s="75" t="s">
        <v>302</v>
      </c>
      <c r="N754" s="58" t="s">
        <v>508</v>
      </c>
      <c r="O754" s="71"/>
      <c r="P754" s="72"/>
      <c r="Q754" s="72"/>
      <c r="R754" s="71"/>
      <c r="S754" s="71"/>
    </row>
    <row r="755" spans="1:19" ht="16">
      <c r="A755" s="80"/>
      <c r="B755" s="59" t="s">
        <v>509</v>
      </c>
      <c r="C755" s="58" t="s">
        <v>70</v>
      </c>
      <c r="D755" s="58" t="s">
        <v>506</v>
      </c>
      <c r="E755" s="59" t="s">
        <v>507</v>
      </c>
      <c r="F755" s="59" t="s">
        <v>80</v>
      </c>
      <c r="G755" s="59" t="s">
        <v>468</v>
      </c>
      <c r="H755" s="60" t="s">
        <v>361</v>
      </c>
      <c r="I755" s="77">
        <v>1073</v>
      </c>
      <c r="J755" s="76">
        <v>10.7</v>
      </c>
      <c r="K755" s="74"/>
      <c r="L755" s="75" t="s">
        <v>81</v>
      </c>
      <c r="M755" s="75" t="s">
        <v>302</v>
      </c>
      <c r="N755" s="58" t="s">
        <v>508</v>
      </c>
      <c r="O755" s="71"/>
      <c r="P755" s="72"/>
      <c r="Q755" s="72"/>
      <c r="R755" s="71"/>
      <c r="S755" s="71"/>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1"/>
      <c r="P756" s="72"/>
      <c r="Q756" s="72"/>
      <c r="R756" s="71"/>
      <c r="S756" s="71"/>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1"/>
      <c r="P757" s="72"/>
      <c r="Q757" s="72"/>
      <c r="R757" s="71"/>
      <c r="S757" s="71"/>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1"/>
      <c r="P758" s="72"/>
      <c r="Q758" s="72"/>
      <c r="R758" s="71"/>
      <c r="S758" s="71"/>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2"/>
    </row>
    <row r="786" spans="1:16" ht="16">
      <c r="B786" s="86" t="s">
        <v>534</v>
      </c>
      <c r="C786" s="71" t="s">
        <v>70</v>
      </c>
      <c r="D786" s="71" t="s">
        <v>535</v>
      </c>
      <c r="E786" s="71" t="s">
        <v>536</v>
      </c>
      <c r="F786" s="87" t="s">
        <v>175</v>
      </c>
      <c r="G786" s="86" t="s">
        <v>29</v>
      </c>
      <c r="H786" s="73" t="s">
        <v>539</v>
      </c>
      <c r="I786" s="49">
        <v>298</v>
      </c>
      <c r="J786" s="50">
        <f>P786*1000000</f>
        <v>800000000</v>
      </c>
      <c r="L786" s="51" t="s">
        <v>33</v>
      </c>
      <c r="N786" s="51" t="s">
        <v>533</v>
      </c>
      <c r="P786" s="76">
        <v>800</v>
      </c>
    </row>
    <row r="787" spans="1:16" ht="16">
      <c r="B787" s="86" t="s">
        <v>534</v>
      </c>
      <c r="C787" s="71" t="s">
        <v>70</v>
      </c>
      <c r="D787" s="71" t="s">
        <v>535</v>
      </c>
      <c r="E787" s="71" t="s">
        <v>536</v>
      </c>
      <c r="F787" s="87" t="s">
        <v>175</v>
      </c>
      <c r="G787" s="86" t="s">
        <v>29</v>
      </c>
      <c r="H787" s="73" t="s">
        <v>539</v>
      </c>
      <c r="I787" s="49">
        <v>1073</v>
      </c>
      <c r="J787" s="50">
        <f t="shared" ref="J787:J794" si="22">P787*1000000</f>
        <v>475000000</v>
      </c>
      <c r="L787" s="51" t="s">
        <v>33</v>
      </c>
      <c r="N787" s="51" t="s">
        <v>533</v>
      </c>
      <c r="P787" s="76">
        <v>475</v>
      </c>
    </row>
    <row r="788" spans="1:16" ht="16">
      <c r="B788" s="86" t="s">
        <v>534</v>
      </c>
      <c r="C788" s="71" t="s">
        <v>70</v>
      </c>
      <c r="D788" s="71" t="s">
        <v>535</v>
      </c>
      <c r="E788" s="71" t="s">
        <v>536</v>
      </c>
      <c r="F788" s="87" t="s">
        <v>175</v>
      </c>
      <c r="G788" s="86" t="s">
        <v>29</v>
      </c>
      <c r="H788" s="73" t="s">
        <v>539</v>
      </c>
      <c r="I788" s="49">
        <v>1273</v>
      </c>
      <c r="J788" s="50">
        <f t="shared" si="22"/>
        <v>223000000</v>
      </c>
      <c r="L788" s="51" t="s">
        <v>33</v>
      </c>
      <c r="N788" s="51" t="s">
        <v>533</v>
      </c>
      <c r="P788" s="76">
        <v>223</v>
      </c>
    </row>
    <row r="789" spans="1:16" ht="16">
      <c r="B789" s="86" t="s">
        <v>537</v>
      </c>
      <c r="C789" s="71" t="s">
        <v>70</v>
      </c>
      <c r="D789" s="71" t="s">
        <v>535</v>
      </c>
      <c r="E789" s="71" t="s">
        <v>536</v>
      </c>
      <c r="F789" s="87" t="s">
        <v>175</v>
      </c>
      <c r="G789" s="86" t="s">
        <v>29</v>
      </c>
      <c r="H789" s="73" t="s">
        <v>539</v>
      </c>
      <c r="I789" s="49">
        <v>298</v>
      </c>
      <c r="J789" s="50">
        <f t="shared" si="22"/>
        <v>796000000</v>
      </c>
      <c r="L789" s="51" t="s">
        <v>33</v>
      </c>
      <c r="N789" s="51" t="s">
        <v>533</v>
      </c>
      <c r="P789" s="76">
        <v>796</v>
      </c>
    </row>
    <row r="790" spans="1:16" ht="16">
      <c r="B790" s="86" t="s">
        <v>537</v>
      </c>
      <c r="C790" s="71" t="s">
        <v>70</v>
      </c>
      <c r="D790" s="71" t="s">
        <v>535</v>
      </c>
      <c r="E790" s="71" t="s">
        <v>536</v>
      </c>
      <c r="F790" s="87" t="s">
        <v>175</v>
      </c>
      <c r="G790" s="86" t="s">
        <v>29</v>
      </c>
      <c r="H790" s="73" t="s">
        <v>539</v>
      </c>
      <c r="I790" s="49">
        <v>1073</v>
      </c>
      <c r="J790" s="50">
        <f t="shared" si="22"/>
        <v>480000000</v>
      </c>
      <c r="L790" s="51" t="s">
        <v>33</v>
      </c>
      <c r="N790" s="51" t="s">
        <v>533</v>
      </c>
      <c r="P790" s="76">
        <v>480</v>
      </c>
    </row>
    <row r="791" spans="1:16" ht="16">
      <c r="B791" s="86" t="s">
        <v>537</v>
      </c>
      <c r="C791" s="71" t="s">
        <v>70</v>
      </c>
      <c r="D791" s="71" t="s">
        <v>535</v>
      </c>
      <c r="E791" s="71" t="s">
        <v>536</v>
      </c>
      <c r="F791" s="87" t="s">
        <v>175</v>
      </c>
      <c r="G791" s="86" t="s">
        <v>29</v>
      </c>
      <c r="H791" s="73" t="s">
        <v>539</v>
      </c>
      <c r="I791" s="49">
        <v>1273</v>
      </c>
      <c r="J791" s="50">
        <f t="shared" si="22"/>
        <v>219000000</v>
      </c>
      <c r="L791" s="51" t="s">
        <v>33</v>
      </c>
      <c r="N791" s="51" t="s">
        <v>533</v>
      </c>
      <c r="P791" s="76">
        <v>219</v>
      </c>
    </row>
    <row r="792" spans="1:16" ht="16">
      <c r="B792" s="86" t="s">
        <v>538</v>
      </c>
      <c r="C792" s="71" t="s">
        <v>70</v>
      </c>
      <c r="D792" s="71" t="s">
        <v>535</v>
      </c>
      <c r="E792" s="71" t="s">
        <v>536</v>
      </c>
      <c r="F792" s="87" t="s">
        <v>175</v>
      </c>
      <c r="G792" s="86" t="s">
        <v>29</v>
      </c>
      <c r="H792" s="73" t="s">
        <v>539</v>
      </c>
      <c r="I792" s="49">
        <v>298</v>
      </c>
      <c r="J792" s="50">
        <f t="shared" si="22"/>
        <v>925000000</v>
      </c>
      <c r="L792" s="51" t="s">
        <v>33</v>
      </c>
      <c r="N792" s="51" t="s">
        <v>533</v>
      </c>
      <c r="P792" s="76">
        <v>925</v>
      </c>
    </row>
    <row r="793" spans="1:16" ht="16">
      <c r="B793" s="86" t="s">
        <v>538</v>
      </c>
      <c r="C793" s="71" t="s">
        <v>70</v>
      </c>
      <c r="D793" s="71" t="s">
        <v>535</v>
      </c>
      <c r="E793" s="71" t="s">
        <v>536</v>
      </c>
      <c r="F793" s="87" t="s">
        <v>175</v>
      </c>
      <c r="G793" s="86" t="s">
        <v>29</v>
      </c>
      <c r="H793" s="73" t="s">
        <v>539</v>
      </c>
      <c r="I793" s="49">
        <v>1073</v>
      </c>
      <c r="J793" s="50">
        <f t="shared" si="22"/>
        <v>550000000</v>
      </c>
      <c r="L793" s="51" t="s">
        <v>33</v>
      </c>
      <c r="N793" s="51" t="s">
        <v>533</v>
      </c>
      <c r="P793" s="76">
        <v>550</v>
      </c>
    </row>
    <row r="794" spans="1:16" ht="16">
      <c r="B794" s="86" t="s">
        <v>538</v>
      </c>
      <c r="C794" s="71" t="s">
        <v>70</v>
      </c>
      <c r="D794" s="71" t="s">
        <v>535</v>
      </c>
      <c r="E794" s="71" t="s">
        <v>536</v>
      </c>
      <c r="F794" s="87" t="s">
        <v>175</v>
      </c>
      <c r="G794" s="86" t="s">
        <v>29</v>
      </c>
      <c r="H794" s="73" t="s">
        <v>539</v>
      </c>
      <c r="I794" s="49">
        <v>1273</v>
      </c>
      <c r="J794" s="50">
        <f t="shared" si="22"/>
        <v>283000000</v>
      </c>
      <c r="L794" s="51" t="s">
        <v>33</v>
      </c>
      <c r="N794" s="51" t="s">
        <v>533</v>
      </c>
      <c r="P794" s="76">
        <v>283</v>
      </c>
    </row>
    <row r="795" spans="1:16" ht="16">
      <c r="P795" s="72"/>
    </row>
    <row r="796" spans="1:16" ht="16">
      <c r="P796" s="72"/>
    </row>
    <row r="809" spans="7:7" ht="18">
      <c r="G809" s="65"/>
    </row>
    <row r="810" spans="7:7" ht="18">
      <c r="G810" s="65"/>
    </row>
    <row r="811" spans="7:7" ht="18">
      <c r="G811" s="6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2024-12-11T16:47:52Z</dcterms:modified>
</cp:coreProperties>
</file>