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B6F7627-5B56-6F4F-940A-B50520323B42}" xr6:coauthVersionLast="47" xr6:coauthVersionMax="47" xr10:uidLastSave="{00000000-0000-0000-0000-000000000000}"/>
  <bookViews>
    <workbookView xWindow="0" yWindow="6080" windowWidth="3102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0" i="1" l="1"/>
  <c r="J531" i="1"/>
  <c r="J529" i="1"/>
  <c r="J517" i="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<sst xmlns="http://schemas.openxmlformats.org/spreadsheetml/2006/main" count="4739" uniqueCount="693">
  <si>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</si>
  <si>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</si>
  <si>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</si>
  <si>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</si>
  <si>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</si>
  <si>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</si>
  <si>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</si>
  <si>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</si>
  <si>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</si>
  <si>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</si>
  <si>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</si>
  <si>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</si>
  <si>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</si>
  <si>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</si>
  <si>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</si>
  <si>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</si>
  <si>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</si>
  <si>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</si>
  <si>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</si>
  <si>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</si>
  <si>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</si>
  <si>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</si>
  <si>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</si>
  <si>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</si>
  <si>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</si>
  <si>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</si>
  <si>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</si>
  <si>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</si>
  <si>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</si>
  <si>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</si>
  <si>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</si>
  <si>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</si>
  <si>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</si>
  <si>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</si>
  <si>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</si>
  <si>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</si>
  <si>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</si>
  <si>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</si>
  <si>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</si>
  <si>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</si>
  <si>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</si>
  <si>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</si>
  <si>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</si>
  <si>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</si>
  <si>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</si>
  <si>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</si>
  <si>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</si>
  <si>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</si>
  <si>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</si>
  <si>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</si>
  <si>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</si>
  <si>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</si>
  <si>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</si>
  <si>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</si>
  <si>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</si>
  <si>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</si>
  <si>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</si>
  <si>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</si>
  <si>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</si>
  <si>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</si>
  <si>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</si>
  <si>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</si>
  <si>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</si>
  <si>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</si>
  <si>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</si>
  <si>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</si>
  <si>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</si>
  <si>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</si>
  <si>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</si>
  <si>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</si>
  <si>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</si>
  <si>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</si>
  <si>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</si>
  <si>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</si>
  <si>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</si>
  <si>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</si>
  <si>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</si>
  <si>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</si>
  <si>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</si>
  <si>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</si>
  <si>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</si>
  <si>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</si>
  <si>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</si>
  <si>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</si>
  <si>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</si>
  <si>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</si>
  <si>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</si>
  <si>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</si>
  <si>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</si>
  <si>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</si>
  <si>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</si>
  <si>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</si>
  <si>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</si>
  <si>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</si>
  <si>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</si>
  <si>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</si>
  <si>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</si>
  <si>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</si>
  <si>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</si>
  <si>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</si>
  <si>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</si>
  <si>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</si>
  <si>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</si>
  <si>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</si>
  <si>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</si>
  <si>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</si>
  <si>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</si>
  <si>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</si>
  <si>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</si>
  <si>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</si>
  <si>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</si>
  <si>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</si>
  <si>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</si>
  <si>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</si>
  <si>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</si>
  <si>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</si>
  <si>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</si>
  <si>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</si>
  <si>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</si>
  <si>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</si>
  <si>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</si>
  <si>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</si>
  <si>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</si>
  <si>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</si>
  <si>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</si>
  <si>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</si>
  <si>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</si>
  <si>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</si>
  <si>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</si>
  <si>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</si>
  <si>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</si>
  <si>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</si>
  <si>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</si>
  <si>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</si>
  <si>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</si>
  <si>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</si>
  <si>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</si>
  <si>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</si>
  <si>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</si>
  <si>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</si>
  <si>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</si>
  <si>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</si>
  <si>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</si>
  <si>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</si>
  <si>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</si>
  <si>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</si>
  <si>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</si>
  <si>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</si>
  <si>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</si>
  <si>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</si>
  <si>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</si>
  <si>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</si>
  <si>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</si>
  <si>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</si>
  <si>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</si>
  <si>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</si>
  <si>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</si>
  <si>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</si>
  <si>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</si>
  <si>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</si>
  <si>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</si>
  <si>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</si>
  <si>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</si>
  <si>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</si>
  <si>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</si>
  <si>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</si>
  <si>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</si>
  <si>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</si>
  <si>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</si>
  <si>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</si>
  <si>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</si>
  <si>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</si>
  <si>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</si>
  <si>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</si>
  <si>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</si>
  <si>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</si>
  <si>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</si>
  <si>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</si>
  <si>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</si>
  <si>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</si>
  <si>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</si>
  <si>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</si>
  <si>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</si>
  <si>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</si>
  <si>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</si>
  <si>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</si>
  <si>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</si>
  <si>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</si>
  <si>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</si>
  <si>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</si>
  <si>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</si>
  <si>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</si>
  <si>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</si>
  <si>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</si>
  <si>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</si>
  <si>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</si>
  <si>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</si>
  <si>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</si>
  <si>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</si>
  <si>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</si>
  <si>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</si>
  <si>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</si>
  <si>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</si>
  <si>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</si>
  <si>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</si>
  <si>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</si>
  <si>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</si>
  <si>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</si>
  <si>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</si>
  <si>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</si>
  <si>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</si>
  <si>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</si>
  <si>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</si>
  <si>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</si>
  <si>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</si>
  <si>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</si>
  <si>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</si>
  <si>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</si>
  <si>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</si>
  <si>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</si>
  <si>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</si>
  <si>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</si>
  <si>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</si>
  <si>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</si>
  <si>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</si>
  <si>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</si>
  <si>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</si>
  <si>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</si>
  <si>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</si>
  <si>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</si>
  <si>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</si>
  <si>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</si>
  <si>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</si>
  <si>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</si>
  <si>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</si>
  <si>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</si>
  <si>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</si>
  <si>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</si>
  <si>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</si>
  <si>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</si>
  <si>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</si>
  <si>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</si>
  <si>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</si>
  <si>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</si>
  <si>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</si>
  <si>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</si>
  <si>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</si>
  <si>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</si>
  <si>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</si>
  <si>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</si>
  <si>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</si>
  <si>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</si>
  <si>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</si>
  <si>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</si>
  <si>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</si>
  <si>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</si>
  <si>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</si>
  <si>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</si>
  <si>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</si>
  <si>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</si>
  <si>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</si>
  <si>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</si>
  <si>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</si>
  <si>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</si>
  <si>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</si>
  <si>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</si>
  <si>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</si>
  <si>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</si>
  <si>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</si>
  <si>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</si>
  <si>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</si>
  <si>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</si>
  <si>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</si>
  <si>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</si>
  <si>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</si>
  <si>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</si>
  <si>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</si>
  <si>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</si>
  <si>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</si>
  <si>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</si>
  <si>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</si>
  <si>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</si>
  <si>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</si>
  <si>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</si>
  <si>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</si>
  <si>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</si>
  <si>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</si>
  <si>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</si>
  <si>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</si>
  <si>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</si>
  <si>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</si>
  <si>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</si>
  <si>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</si>
  <si>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</si>
  <si>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</si>
  <si>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</si>
  <si>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</si>
  <si>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</si>
  <si>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</si>
  <si>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</si>
  <si>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</si>
  <si>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</si>
  <si>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</si>
  <si>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</si>
  <si>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</si>
  <si>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</si>
  <si>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</si>
  <si>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</si>
  <si>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</si>
  <si>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</si>
  <si>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</si>
  <si>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</si>
  <si>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</si>
  <si>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</si>
  <si>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</si>
  <si>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</si>
  <si>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</si>
  <si>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</si>
  <si>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</si>
  <si>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</si>
  <si>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</si>
  <si>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</si>
  <si>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</si>
  <si>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</si>
  <si>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</si>
  <si>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</si>
  <si>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</si>
  <si>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</si>
  <si>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</si>
  <si>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</si>
  <si>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</si>
  <si>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</si>
  <si>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</si>
  <si>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</si>
  <si>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</si>
  <si>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</si>
  <si>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</si>
  <si>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</si>
  <si>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</si>
  <si>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</si>
  <si>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</si>
  <si>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</si>
  <si>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</si>
  <si>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</si>
  <si>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</si>
  <si>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</si>
  <si>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</si>
  <si>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</si>
  <si>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</si>
  <si>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</si>
  <si>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</si>
  <si>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</si>
  <si>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</si>
  <si>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</si>
  <si>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</si>
  <si>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</si>
  <si>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</si>
  <si>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</si>
  <si>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</si>
  <si>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</si>
  <si>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</si>
  <si>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</si>
  <si>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</si>
  <si>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</si>
  <si>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</si>
  <si>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</si>
  <si>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</si>
  <si>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</si>
  <si>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</si>
  <si>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</si>
  <si>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</si>
  <si>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</si>
  <si>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</si>
  <si>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</si>
  <si>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</si>
  <si>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</si>
  <si>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</si>
  <si>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</si>
  <si>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</si>
  <si>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</si>
  <si>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</si>
  <si>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</si>
  <si>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</si>
  <si>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</si>
  <si>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</si>
  <si>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</si>
  <si>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</si>
  <si>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</si>
  <si>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</si>
  <si>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</si>
  <si>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</si>
  <si>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</si>
  <si>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</si>
  <si>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</si>
  <si>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</si>
  <si>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</si>
  <si>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</si>
  <si>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</si>
  <si>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</si>
  <si>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</si>
  <si>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</si>
  <si>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</si>
  <si>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</si>
  <si>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</si>
  <si>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</si>
  <si>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</si>
  <si>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</si>
  <si>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</si>
  <si>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</si>
  <si>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</si>
  <si>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</si>
  <si>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</si>
  <si>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</si>
  <si>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</si>
  <si>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</si>
  <si>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</si>
  <si>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</si>
  <si>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</si>
  <si>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</si>
  <si>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</si>
  <si>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</si>
  <si>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</si>
  <si>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</si>
  <si>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</si>
  <si>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</si>
  <si>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</si>
  <si>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</si>
  <si>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</si>
  <si>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</si>
  <si>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</si>
  <si>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</si>
  <si>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</si>
  <si>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</si>
  <si>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</si>
  <si>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</si>
  <si>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</si>
  <si>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</si>
  <si>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</si>
  <si>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</si>
  <si>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</si>
  <si>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</si>
  <si>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</si>
  <si>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</si>
  <si>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</si>
  <si>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</si>
  <si>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</si>
  <si>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</si>
  <si>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</si>
  <si>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</si>
  <si>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</si>
  <si>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</si>
  <si>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</si>
  <si>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</si>
  <si>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</si>
  <si>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</si>
  <si>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</si>
  <si>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</si>
  <si>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</si>
  <si>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</si>
  <si>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</si>
  <si>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</si>
  <si>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</si>
  <si>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</si>
  <si>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</si>
  <si>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</si>
  <si>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</si>
  <si>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</si>
  <si>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</si>
  <si>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</si>
  <si>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</si>
  <si>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</si>
  <si>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</si>
  <si>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</si>
  <si>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</si>
  <si>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</si>
  <si>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</si>
  <si>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</si>
  <si>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</si>
  <si>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</si>
  <si>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</si>
  <si>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</si>
  <si>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</si>
  <si>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</si>
  <si>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</si>
  <si>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</si>
  <si>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</si>
  <si>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</si>
  <si>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</si>
  <si>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</si>
  <si>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</si>
  <si>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</si>
  <si>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</si>
  <si>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</si>
  <si>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</si>
  <si>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</si>
  <si>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</si>
  <si>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</si>
  <si>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</si>
  <si>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</si>
  <si>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</si>
  <si>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</si>
  <si>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</si>
  <si>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</si>
  <si>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</si>
  <si>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</si>
  <si>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</si>
  <si>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</si>
  <si>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</si>
  <si>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</si>
  <si>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</si>
  <si>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</si>
  <si>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</si>
  <si>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</si>
  <si>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</si>
  <si>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</si>
  <si>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</si>
  <si>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</si>
  <si>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</si>
  <si>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</si>
  <si>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</si>
  <si>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</si>
  <si>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</si>
  <si>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</si>
  <si>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</si>
  <si>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</si>
  <si>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</si>
  <si>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</si>
  <si>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</si>
  <si>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</si>
  <si>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</si>
  <si>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</si>
  <si>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</si>
  <si>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</si>
  <si>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</si>
  <si>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</si>
  <si>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</si>
  <si>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</si>
  <si>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</si>
  <si>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</si>
  <si>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</si>
  <si>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</si>
  <si>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</si>
  <si>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</si>
  <si>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</si>
  <si>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</si>
  <si>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</si>
  <si>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</si>
  <si>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</si>
  <si>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</si>
  <si>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</si>
  <si>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</si>
  <si>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</si>
  <si>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</si>
  <si>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</si>
  <si>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</si>
  <si>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</si>
  <si>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</si>
  <si>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</si>
  <si>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</si>
  <si>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</si>
  <si>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</si>
  <si>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</si>
  <si>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</si>
  <si>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</si>
  <si>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</si>
  <si>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</si>
  <si>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</si>
  <si>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</si>
  <si>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</si>
  <si>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</si>
  <si>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</si>
  <si>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</si>
  <si>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</si>
  <si>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</si>
  <si>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</si>
  <si>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</si>
  <si>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</si>
  <si>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</si>
  <si>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</si>
  <si>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</si>
  <si>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</si>
  <si>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</si>
  <si>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</si>
  <si>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</si>
  <si>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</si>
  <si>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</si>
  <si>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</si>
  <si>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</si>
  <si>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</si>
  <si>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</si>
  <si>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</si>
  <si>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</si>
  <si>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</si>
  <si>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</si>
  <si>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</si>
  <si>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</si>
  <si>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</si>
  <si>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</si>
  <si>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</si>
  <si>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</si>
  <si>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</si>
  <si>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</si>
  <si>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</si>
  <si>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</si>
  <si>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</si>
  <si>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</si>
  <si>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</si>
  <si>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</si>
  <si>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</si>
  <si>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</si>
  <si>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</si>
  <si>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</si>
  <si>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</si>
  <si>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</si>
  <si>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</si>
  <si>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</si>
  <si>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</si>
  <si>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</si>
  <si>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</si>
  <si>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</si>
  <si>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</si>
  <si>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</si>
  <si>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</si>
  <si>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</si>
  <si>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</si>
  <si>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</si>
  <si>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</si>
  <si>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</si>
  <si>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</si>
  <si>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</si>
  <si>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</si>
  <si>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</si>
  <si>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</si>
  <si>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</si>
  <si>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</si>
  <si>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</si>
  <si>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</si>
  <si>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</si>
  <si>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</si>
  <si>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</si>
  <si>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</si>
  <si>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</si>
  <si>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</si>
  <si>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</si>
  <si>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</si>
  <si>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</si>
  <si>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</si>
  <si>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</si>
  <si>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</si>
  <si>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</si>
  <si>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</si>
  <si>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</si>
  <si>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</si>
  <si>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</si>
  <si>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</si>
  <si>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</si>
  <si>
    <t>arc melting in helium not argon but assigned AAM for practical purposes; homogenized at 673K for 50h</t>
  </si>
  <si>
    <t>TiZrHfNbCoNiAl</t>
  </si>
  <si>
    <t>TiZrHfNbVCrMoMnFeCoNiAl</t>
  </si>
  <si>
    <t>TiZrHfNbVCrMoMnFeCoNiAlSc</t>
  </si>
  <si>
    <t>TiZrHfNbVCrMoMnFeCoNiAlBe</t>
  </si>
  <si>
    <t>7x</t>
  </si>
  <si>
    <t>12x</t>
  </si>
  <si>
    <t>12x+Sc</t>
  </si>
  <si>
    <t>12x+Be</t>
  </si>
  <si>
    <t>C14</t>
  </si>
  <si>
    <t>C14+?</t>
  </si>
  <si>
    <t>C14+C15</t>
  </si>
  <si>
    <t>10.3390/met11121962</t>
  </si>
  <si>
    <t>RHEA0</t>
  </si>
  <si>
    <t>RHEA1</t>
  </si>
  <si>
    <t>RHEA2</t>
  </si>
  <si>
    <t>Ti25.00 V25.00 Nb25.00 Mo25.00</t>
  </si>
  <si>
    <t>Ti20.00 V35.00 Nb35.00 Mo10.00</t>
  </si>
  <si>
    <t>Ti35.00 V35.00 Nb10.00 Mo20.00</t>
  </si>
  <si>
    <t>ST2</t>
  </si>
  <si>
    <t>F14</t>
  </si>
  <si>
    <t>10.1016/j.jmrt.2024.12.204</t>
  </si>
  <si>
    <t>Gd20Dy20Er20Ho20Tb20</t>
  </si>
  <si>
    <t>Gd25Er25Ho25Tb25</t>
  </si>
  <si>
    <t>Dy25Er25Ho25Tb25</t>
  </si>
  <si>
    <t>ErHoTb</t>
  </si>
  <si>
    <t>HCP+?</t>
  </si>
  <si>
    <t>the unidentified phase had trigonal symmetry</t>
  </si>
  <si>
    <t>neel temperature</t>
  </si>
  <si>
    <t>peak magnetic entropy change</t>
  </si>
  <si>
    <t>5T</t>
  </si>
  <si>
    <t>3T</t>
  </si>
  <si>
    <t>J/kgK</t>
  </si>
  <si>
    <t>10.1016/j.actamat.2016.12.021</t>
  </si>
  <si>
    <t>MgAlTiFeNi</t>
  </si>
  <si>
    <t>mechanical alloying by ball milling under Ar for 30h at 200rpm</t>
  </si>
  <si>
    <t>10.1016/j.jallcom.2020.158357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</si>
</sst>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526" zoomScale="86" workbookViewId="0">
      <selection activeCell="G554" sqref="G55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49" t="s">
        <v>20</v>
      </c>
      <c r="P5" s="25"/>
      <c r="Q5" s="4"/>
      <c r="R5" s="9"/>
      <c r="S5" s="9"/>
      <c r="T5" s="9"/>
    </row>
    <row r="6" spans="1:20" ht="28.5" customHeight="1">
      <c r="A6" s="26" t="s">
        <v>21</v>
      </c>
      <c r="B6" s="27" t="s">
        <v>22</v>
      </c>
      <c r="C6" s="143"/>
      <c r="D6" s="143"/>
      <c r="E6" s="143"/>
      <c r="F6" s="143"/>
      <c r="G6" s="143"/>
      <c r="H6" s="146"/>
      <c r="I6" s="147"/>
      <c r="J6" s="148"/>
      <c r="K6" s="148"/>
      <c r="L6" s="143"/>
      <c r="M6" s="143"/>
      <c r="N6" s="143"/>
      <c r="O6" s="15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51"/>
      <c r="P7" s="33" t="s">
        <v>36</v>
      </c>
      <c r="Q7" s="33" t="s">
        <v>37</v>
      </c>
      <c r="R7" s="34" t="s">
        <v>38</v>
      </c>
      <c r="S7" s="35"/>
      <c r="T7" s="6"/>
    </row>
    <row r="8" spans="1:20" ht="20.25" customHeight="1">
      <c r="A8" s="36"/>
      <c r="B8" s="152" t="s">
        <v>39</v>
      </c>
      <c r="C8" s="153"/>
      <c r="D8" s="153"/>
      <c r="E8" s="154"/>
      <c r="F8" s="155" t="s">
        <v>40</v>
      </c>
      <c r="G8" s="156"/>
      <c r="H8" s="156"/>
      <c r="I8" s="157"/>
      <c r="J8" s="158"/>
      <c r="K8" s="158"/>
      <c r="L8" s="159"/>
      <c r="M8" s="160" t="s">
        <v>41</v>
      </c>
      <c r="N8" s="161"/>
      <c r="O8" s="37" t="s">
        <v>42</v>
      </c>
      <c r="P8" s="162" t="s">
        <v>43</v>
      </c>
      <c r="Q8" s="163"/>
      <c r="R8" s="164"/>
      <c r="S8" s="164"/>
      <c r="T8" s="16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117" t="s">
        <v>661</v>
      </c>
      <c r="B522" s="110" t="s">
        <v>657</v>
      </c>
      <c r="C522" s="117" t="s">
        <v>666</v>
      </c>
      <c r="D522" s="117" t="s">
        <v>195</v>
      </c>
      <c r="E522" s="119" t="s">
        <v>656</v>
      </c>
      <c r="F522" s="4"/>
      <c r="G522" s="4"/>
      <c r="H522" s="4"/>
      <c r="I522" s="4"/>
      <c r="J522" s="4"/>
      <c r="K522" s="4"/>
      <c r="L522" s="4"/>
      <c r="M522" s="4"/>
      <c r="N522" s="117" t="s">
        <v>668</v>
      </c>
      <c r="O522" s="9"/>
      <c r="P522" s="4"/>
      <c r="Q522" s="4"/>
      <c r="R522" s="9"/>
      <c r="S522" s="9"/>
      <c r="T522" s="9"/>
    </row>
    <row r="523" spans="1:20" ht="15" customHeight="1">
      <c r="A523" s="117" t="s">
        <v>662</v>
      </c>
      <c r="B523" s="110" t="s">
        <v>658</v>
      </c>
      <c r="C523" s="117" t="s">
        <v>665</v>
      </c>
      <c r="D523" s="117" t="s">
        <v>195</v>
      </c>
      <c r="E523" s="119" t="s">
        <v>656</v>
      </c>
      <c r="F523" s="4"/>
      <c r="G523" s="4"/>
      <c r="H523" s="4"/>
      <c r="I523" s="4"/>
      <c r="J523" s="4"/>
      <c r="K523" s="4"/>
      <c r="L523" s="4"/>
      <c r="M523" s="4"/>
      <c r="N523" s="117" t="s">
        <v>668</v>
      </c>
      <c r="O523" s="9"/>
      <c r="P523" s="4"/>
      <c r="Q523" s="4"/>
      <c r="R523" s="9"/>
      <c r="S523" s="9"/>
      <c r="T523" s="9"/>
    </row>
    <row r="524" spans="1:20" ht="15" customHeight="1">
      <c r="A524" s="117" t="s">
        <v>663</v>
      </c>
      <c r="B524" s="110" t="s">
        <v>659</v>
      </c>
      <c r="C524" s="117" t="s">
        <v>665</v>
      </c>
      <c r="D524" s="117" t="s">
        <v>195</v>
      </c>
      <c r="E524" s="119" t="s">
        <v>656</v>
      </c>
      <c r="F524" s="4"/>
      <c r="G524" s="4"/>
      <c r="H524" s="4"/>
      <c r="I524" s="4"/>
      <c r="J524" s="4"/>
      <c r="K524" s="4"/>
      <c r="L524" s="4"/>
      <c r="M524" s="4"/>
      <c r="N524" s="117" t="s">
        <v>668</v>
      </c>
      <c r="O524" s="9"/>
      <c r="P524" s="4"/>
      <c r="Q524" s="4"/>
      <c r="R524" s="9"/>
      <c r="S524" s="9"/>
      <c r="T524" s="9"/>
    </row>
    <row r="525" spans="1:20" ht="15" customHeight="1">
      <c r="A525" s="117" t="s">
        <v>664</v>
      </c>
      <c r="B525" s="110" t="s">
        <v>660</v>
      </c>
      <c r="C525" s="117" t="s">
        <v>667</v>
      </c>
      <c r="D525" s="117" t="s">
        <v>195</v>
      </c>
      <c r="E525" s="119" t="s">
        <v>656</v>
      </c>
      <c r="F525" s="4"/>
      <c r="G525" s="4"/>
      <c r="H525" s="4"/>
      <c r="I525" s="4"/>
      <c r="J525" s="4"/>
      <c r="K525" s="4"/>
      <c r="L525" s="4"/>
      <c r="M525" s="4"/>
      <c r="N525" s="117" t="s">
        <v>668</v>
      </c>
      <c r="O525" s="9"/>
      <c r="P525" s="4"/>
      <c r="Q525" s="4"/>
      <c r="R525" s="9"/>
      <c r="S525" s="9"/>
      <c r="T525" s="9"/>
    </row>
    <row r="526" spans="1:20" ht="15" customHeight="1">
      <c r="A526" s="117" t="s">
        <v>669</v>
      </c>
      <c r="B526" s="110" t="s">
        <v>672</v>
      </c>
      <c r="C526" s="117" t="s">
        <v>130</v>
      </c>
      <c r="D526" s="117" t="s">
        <v>119</v>
      </c>
      <c r="E526" s="9"/>
      <c r="F526" s="117" t="s">
        <v>67</v>
      </c>
      <c r="G526" s="117" t="s">
        <v>29</v>
      </c>
      <c r="H526" s="4"/>
      <c r="I526" s="4">
        <v>298</v>
      </c>
      <c r="J526" s="4">
        <v>7330</v>
      </c>
      <c r="K526" s="4">
        <v>10</v>
      </c>
      <c r="L526" s="117" t="s">
        <v>68</v>
      </c>
      <c r="M526" s="117" t="s">
        <v>675</v>
      </c>
      <c r="N526" s="117" t="s">
        <v>677</v>
      </c>
      <c r="O526" s="9"/>
      <c r="P526" s="4"/>
      <c r="Q526" s="4"/>
      <c r="R526" s="9"/>
      <c r="S526" s="9"/>
      <c r="T526" s="9"/>
    </row>
    <row r="527" spans="1:20" ht="15" customHeight="1">
      <c r="A527" s="117" t="s">
        <v>670</v>
      </c>
      <c r="B527" s="110" t="s">
        <v>673</v>
      </c>
      <c r="C527" s="117" t="s">
        <v>130</v>
      </c>
      <c r="D527" s="117" t="s">
        <v>119</v>
      </c>
      <c r="E527" s="9"/>
      <c r="F527" s="117" t="s">
        <v>67</v>
      </c>
      <c r="G527" s="117" t="s">
        <v>29</v>
      </c>
      <c r="H527" s="4"/>
      <c r="I527" s="4">
        <v>298</v>
      </c>
      <c r="J527" s="4">
        <v>7040</v>
      </c>
      <c r="K527" s="4">
        <v>30</v>
      </c>
      <c r="L527" s="117" t="s">
        <v>68</v>
      </c>
      <c r="M527" s="117" t="s">
        <v>675</v>
      </c>
      <c r="N527" s="117" t="s">
        <v>677</v>
      </c>
      <c r="O527" s="9"/>
      <c r="P527" s="4"/>
      <c r="Q527" s="4"/>
      <c r="R527" s="9"/>
      <c r="S527" s="9"/>
      <c r="T527" s="9"/>
    </row>
    <row r="528" spans="1:20" ht="15" customHeight="1">
      <c r="A528" s="117" t="s">
        <v>671</v>
      </c>
      <c r="B528" s="110" t="s">
        <v>674</v>
      </c>
      <c r="C528" s="117" t="s">
        <v>130</v>
      </c>
      <c r="D528" s="117" t="s">
        <v>119</v>
      </c>
      <c r="E528" s="9"/>
      <c r="F528" s="117" t="s">
        <v>67</v>
      </c>
      <c r="G528" s="117" t="s">
        <v>29</v>
      </c>
      <c r="H528" s="4"/>
      <c r="I528" s="4">
        <v>298</v>
      </c>
      <c r="J528" s="4">
        <v>6610</v>
      </c>
      <c r="K528" s="4">
        <v>10</v>
      </c>
      <c r="L528" s="117" t="s">
        <v>68</v>
      </c>
      <c r="M528" s="117" t="s">
        <v>675</v>
      </c>
      <c r="N528" s="117" t="s">
        <v>677</v>
      </c>
      <c r="O528" s="9"/>
      <c r="P528" s="4"/>
      <c r="Q528" s="4"/>
      <c r="R528" s="9"/>
      <c r="S528" s="9"/>
      <c r="T528" s="9"/>
    </row>
    <row r="529" spans="1:20" ht="15" customHeight="1">
      <c r="A529" s="117" t="s">
        <v>669</v>
      </c>
      <c r="B529" s="110" t="s">
        <v>672</v>
      </c>
      <c r="C529" s="117" t="s">
        <v>130</v>
      </c>
      <c r="D529" s="117" t="s">
        <v>119</v>
      </c>
      <c r="E529" s="9"/>
      <c r="F529" s="117" t="s">
        <v>169</v>
      </c>
      <c r="G529" s="117" t="s">
        <v>29</v>
      </c>
      <c r="H529" s="4"/>
      <c r="I529" s="4">
        <v>298</v>
      </c>
      <c r="J529" s="4">
        <f>P529*J526*1000</f>
        <v>975371532.84670854</v>
      </c>
      <c r="K529" s="4"/>
      <c r="L529" s="117" t="s">
        <v>33</v>
      </c>
      <c r="M529" s="117" t="s">
        <v>676</v>
      </c>
      <c r="N529" s="117" t="s">
        <v>677</v>
      </c>
      <c r="O529" s="9"/>
      <c r="P529" s="4">
        <v>133.06569343065601</v>
      </c>
      <c r="Q529" s="4"/>
      <c r="R529" s="9"/>
      <c r="S529" s="9"/>
      <c r="T529" s="9"/>
    </row>
    <row r="530" spans="1:20" ht="15" customHeight="1">
      <c r="A530" s="117" t="s">
        <v>670</v>
      </c>
      <c r="B530" s="110" t="s">
        <v>673</v>
      </c>
      <c r="C530" s="117" t="s">
        <v>130</v>
      </c>
      <c r="D530" s="117" t="s">
        <v>119</v>
      </c>
      <c r="E530" s="9"/>
      <c r="F530" s="117" t="s">
        <v>169</v>
      </c>
      <c r="G530" s="117" t="s">
        <v>29</v>
      </c>
      <c r="H530" s="4"/>
      <c r="I530" s="4">
        <v>298</v>
      </c>
      <c r="J530" s="4">
        <f t="shared" ref="J530:J531" si="15">P530*J527*1000</f>
        <v>946032116.78831685</v>
      </c>
      <c r="K530" s="4"/>
      <c r="L530" s="117" t="s">
        <v>33</v>
      </c>
      <c r="M530" s="117" t="s">
        <v>676</v>
      </c>
      <c r="N530" s="117" t="s">
        <v>677</v>
      </c>
      <c r="O530" s="9"/>
      <c r="P530" s="4">
        <v>134.379562043795</v>
      </c>
      <c r="Q530" s="4"/>
      <c r="R530" s="9"/>
      <c r="S530" s="9"/>
      <c r="T530" s="9"/>
    </row>
    <row r="531" spans="1:20" ht="15" customHeight="1">
      <c r="A531" s="117" t="s">
        <v>671</v>
      </c>
      <c r="B531" s="110" t="s">
        <v>674</v>
      </c>
      <c r="C531" s="117" t="s">
        <v>130</v>
      </c>
      <c r="D531" s="117" t="s">
        <v>119</v>
      </c>
      <c r="E531" s="9"/>
      <c r="F531" s="117" t="s">
        <v>169</v>
      </c>
      <c r="G531" s="117" t="s">
        <v>29</v>
      </c>
      <c r="H531" s="4"/>
      <c r="I531" s="4">
        <v>298</v>
      </c>
      <c r="J531" s="4">
        <f t="shared" si="15"/>
        <v>988122627.73722279</v>
      </c>
      <c r="K531" s="4"/>
      <c r="L531" s="117" t="s">
        <v>33</v>
      </c>
      <c r="M531" s="117" t="s">
        <v>676</v>
      </c>
      <c r="N531" s="117" t="s">
        <v>677</v>
      </c>
      <c r="O531" s="9"/>
      <c r="P531" s="4">
        <v>149.48905109488999</v>
      </c>
      <c r="Q531" s="4"/>
      <c r="R531" s="9"/>
      <c r="S531" s="9"/>
      <c r="T531" s="9"/>
    </row>
    <row r="532" spans="1:20" ht="15" customHeight="1">
      <c r="A532" s="117" t="s">
        <v>669</v>
      </c>
      <c r="B532" s="110" t="s">
        <v>672</v>
      </c>
      <c r="C532" s="117" t="s">
        <v>130</v>
      </c>
      <c r="D532" s="117" t="s">
        <v>119</v>
      </c>
      <c r="E532" s="9"/>
      <c r="F532" s="117" t="s">
        <v>170</v>
      </c>
      <c r="G532" s="117" t="s">
        <v>29</v>
      </c>
      <c r="H532" s="4"/>
      <c r="I532" s="4">
        <v>298</v>
      </c>
      <c r="J532" s="4">
        <v>26</v>
      </c>
      <c r="K532" s="4"/>
      <c r="L532" s="117" t="s">
        <v>171</v>
      </c>
      <c r="M532" s="117" t="s">
        <v>676</v>
      </c>
      <c r="N532" s="117" t="s">
        <v>677</v>
      </c>
      <c r="O532" s="9"/>
      <c r="P532" s="4"/>
      <c r="Q532" s="85"/>
      <c r="R532" s="9"/>
      <c r="S532" s="9"/>
      <c r="T532" s="9"/>
    </row>
    <row r="533" spans="1:20" ht="15" customHeight="1">
      <c r="A533" s="117" t="s">
        <v>670</v>
      </c>
      <c r="B533" s="110" t="s">
        <v>673</v>
      </c>
      <c r="C533" s="117" t="s">
        <v>130</v>
      </c>
      <c r="D533" s="117" t="s">
        <v>119</v>
      </c>
      <c r="E533" s="9"/>
      <c r="F533" s="117" t="s">
        <v>246</v>
      </c>
      <c r="G533" s="117" t="s">
        <v>29</v>
      </c>
      <c r="H533" s="4"/>
      <c r="I533" s="4">
        <v>298</v>
      </c>
      <c r="J533" s="4">
        <v>50</v>
      </c>
      <c r="K533" s="4"/>
      <c r="L533" s="117" t="s">
        <v>171</v>
      </c>
      <c r="M533" s="117" t="s">
        <v>676</v>
      </c>
      <c r="N533" s="117" t="s">
        <v>677</v>
      </c>
      <c r="O533" s="9"/>
      <c r="P533" s="4"/>
      <c r="Q533" s="85"/>
      <c r="R533" s="9"/>
      <c r="S533" s="9"/>
      <c r="T533" s="9"/>
    </row>
    <row r="534" spans="1:20" ht="15" customHeight="1">
      <c r="A534" s="117" t="s">
        <v>671</v>
      </c>
      <c r="B534" s="110" t="s">
        <v>674</v>
      </c>
      <c r="C534" s="117" t="s">
        <v>130</v>
      </c>
      <c r="D534" s="117" t="s">
        <v>119</v>
      </c>
      <c r="E534" s="9"/>
      <c r="F534" s="117" t="s">
        <v>246</v>
      </c>
      <c r="G534" s="117" t="s">
        <v>29</v>
      </c>
      <c r="H534" s="4"/>
      <c r="I534" s="4">
        <v>298</v>
      </c>
      <c r="J534" s="4">
        <v>50</v>
      </c>
      <c r="K534" s="4"/>
      <c r="L534" s="117" t="s">
        <v>171</v>
      </c>
      <c r="M534" s="117" t="s">
        <v>676</v>
      </c>
      <c r="N534" s="117" t="s">
        <v>677</v>
      </c>
      <c r="O534" s="9"/>
      <c r="P534" s="4"/>
      <c r="Q534" s="85"/>
      <c r="R534" s="9"/>
      <c r="S534" s="9"/>
      <c r="T534" s="9"/>
    </row>
    <row r="535" spans="1:20" ht="15" customHeight="1">
      <c r="A535" s="117" t="s">
        <v>669</v>
      </c>
      <c r="B535" s="110" t="s">
        <v>672</v>
      </c>
      <c r="C535" s="117" t="s">
        <v>130</v>
      </c>
      <c r="D535" s="117" t="s">
        <v>119</v>
      </c>
      <c r="E535" s="9"/>
      <c r="F535" s="117" t="s">
        <v>189</v>
      </c>
      <c r="G535" s="117" t="s">
        <v>29</v>
      </c>
      <c r="H535" s="4"/>
      <c r="I535" s="4">
        <v>298</v>
      </c>
      <c r="J535" s="106">
        <v>1640000000</v>
      </c>
      <c r="K535" s="4"/>
      <c r="L535" s="117" t="s">
        <v>33</v>
      </c>
      <c r="M535" s="117" t="s">
        <v>676</v>
      </c>
      <c r="N535" s="117" t="s">
        <v>677</v>
      </c>
      <c r="O535" s="9"/>
      <c r="P535" s="4"/>
      <c r="Q535" s="85"/>
      <c r="R535" s="9"/>
      <c r="S535" s="9"/>
      <c r="T535" s="9"/>
    </row>
    <row r="536" spans="1:20" ht="15" customHeight="1">
      <c r="A536" s="4"/>
      <c r="B536" s="110" t="s">
        <v>678</v>
      </c>
      <c r="C536" s="117" t="s">
        <v>349</v>
      </c>
      <c r="D536" s="117" t="s">
        <v>113</v>
      </c>
      <c r="E536" s="9"/>
      <c r="F536" s="117" t="s">
        <v>684</v>
      </c>
      <c r="G536" s="117" t="s">
        <v>29</v>
      </c>
      <c r="H536" s="4"/>
      <c r="I536" s="4"/>
      <c r="J536" s="4">
        <v>186</v>
      </c>
      <c r="K536" s="4"/>
      <c r="L536" s="117" t="s">
        <v>249</v>
      </c>
      <c r="M536" s="117" t="s">
        <v>120</v>
      </c>
      <c r="N536" s="117" t="s">
        <v>689</v>
      </c>
      <c r="O536" s="9"/>
      <c r="P536" s="4"/>
      <c r="Q536" s="85"/>
      <c r="R536" s="9"/>
      <c r="S536" s="9"/>
      <c r="T536" s="9"/>
    </row>
    <row r="537" spans="1:20" ht="15" customHeight="1">
      <c r="A537" s="4"/>
      <c r="B537" s="110" t="s">
        <v>679</v>
      </c>
      <c r="C537" s="117" t="s">
        <v>682</v>
      </c>
      <c r="D537" s="117" t="s">
        <v>113</v>
      </c>
      <c r="E537" s="119" t="s">
        <v>683</v>
      </c>
      <c r="F537" s="117" t="s">
        <v>684</v>
      </c>
      <c r="G537" s="117" t="s">
        <v>29</v>
      </c>
      <c r="H537" s="4"/>
      <c r="I537" s="4"/>
      <c r="J537" s="4">
        <v>139</v>
      </c>
      <c r="K537" s="4"/>
      <c r="L537" s="117" t="s">
        <v>249</v>
      </c>
      <c r="M537" s="117" t="s">
        <v>120</v>
      </c>
      <c r="N537" s="117" t="s">
        <v>689</v>
      </c>
      <c r="O537" s="9"/>
      <c r="P537" s="4"/>
      <c r="Q537" s="4"/>
      <c r="R537" s="9"/>
      <c r="S537" s="9"/>
      <c r="T537" s="9"/>
    </row>
    <row r="538" spans="1:20" ht="15" customHeight="1">
      <c r="A538" s="4"/>
      <c r="B538" s="110" t="s">
        <v>680</v>
      </c>
      <c r="C538" s="117" t="s">
        <v>682</v>
      </c>
      <c r="D538" s="117" t="s">
        <v>113</v>
      </c>
      <c r="E538" s="119" t="s">
        <v>683</v>
      </c>
      <c r="F538" s="117" t="s">
        <v>684</v>
      </c>
      <c r="G538" s="117" t="s">
        <v>29</v>
      </c>
      <c r="H538" s="4"/>
      <c r="I538" s="4"/>
      <c r="J538" s="4">
        <v>52</v>
      </c>
      <c r="K538" s="4"/>
      <c r="L538" s="117" t="s">
        <v>249</v>
      </c>
      <c r="M538" s="117" t="s">
        <v>120</v>
      </c>
      <c r="N538" s="117" t="s">
        <v>689</v>
      </c>
      <c r="O538" s="9"/>
      <c r="P538" s="4"/>
      <c r="Q538" s="4"/>
      <c r="R538" s="9"/>
      <c r="S538" s="9"/>
      <c r="T538" s="9"/>
    </row>
    <row r="539" spans="1:20" ht="15" customHeight="1">
      <c r="A539" s="4"/>
      <c r="B539" s="110" t="s">
        <v>681</v>
      </c>
      <c r="C539" s="117" t="s">
        <v>682</v>
      </c>
      <c r="D539" s="117" t="s">
        <v>113</v>
      </c>
      <c r="E539" s="119" t="s">
        <v>683</v>
      </c>
      <c r="F539" s="117" t="s">
        <v>684</v>
      </c>
      <c r="G539" s="117" t="s">
        <v>29</v>
      </c>
      <c r="H539" s="4"/>
      <c r="I539" s="4"/>
      <c r="J539" s="4">
        <v>88</v>
      </c>
      <c r="K539" s="4"/>
      <c r="L539" s="117" t="s">
        <v>249</v>
      </c>
      <c r="M539" s="117" t="s">
        <v>120</v>
      </c>
      <c r="N539" s="117" t="s">
        <v>689</v>
      </c>
      <c r="O539" s="9"/>
      <c r="P539" s="4"/>
      <c r="Q539" s="4"/>
      <c r="R539" s="9"/>
      <c r="S539" s="9"/>
      <c r="T539" s="9"/>
    </row>
    <row r="540" spans="1:20" ht="15" customHeight="1">
      <c r="A540" s="4"/>
      <c r="B540" s="110" t="s">
        <v>678</v>
      </c>
      <c r="C540" s="117" t="s">
        <v>349</v>
      </c>
      <c r="D540" s="117" t="s">
        <v>113</v>
      </c>
      <c r="E540" s="9"/>
      <c r="F540" s="4" t="s">
        <v>685</v>
      </c>
      <c r="G540" s="4" t="s">
        <v>29</v>
      </c>
      <c r="H540" s="4" t="s">
        <v>686</v>
      </c>
      <c r="I540" s="4"/>
      <c r="J540" s="4">
        <v>8.8000000000000007</v>
      </c>
      <c r="K540" s="4"/>
      <c r="L540" s="117" t="s">
        <v>688</v>
      </c>
      <c r="M540" s="117" t="s">
        <v>120</v>
      </c>
      <c r="N540" s="117" t="s">
        <v>689</v>
      </c>
      <c r="O540" s="9"/>
      <c r="P540" s="4"/>
      <c r="Q540" s="4"/>
      <c r="R540" s="9"/>
      <c r="S540" s="9"/>
      <c r="T540" s="9"/>
    </row>
    <row r="541" spans="1:20" ht="15" customHeight="1">
      <c r="A541" s="4"/>
      <c r="B541" s="110" t="s">
        <v>679</v>
      </c>
      <c r="C541" s="117" t="s">
        <v>682</v>
      </c>
      <c r="D541" s="117" t="s">
        <v>113</v>
      </c>
      <c r="E541" s="119" t="s">
        <v>683</v>
      </c>
      <c r="F541" s="4" t="s">
        <v>685</v>
      </c>
      <c r="G541" s="4" t="s">
        <v>29</v>
      </c>
      <c r="H541" s="4" t="s">
        <v>686</v>
      </c>
      <c r="I541" s="4"/>
      <c r="J541" s="4">
        <v>4.8</v>
      </c>
      <c r="K541" s="4"/>
      <c r="L541" s="117" t="s">
        <v>688</v>
      </c>
      <c r="M541" s="117" t="s">
        <v>120</v>
      </c>
      <c r="N541" s="117" t="s">
        <v>689</v>
      </c>
      <c r="O541" s="9"/>
      <c r="P541" s="4"/>
      <c r="Q541" s="4"/>
      <c r="R541" s="9"/>
      <c r="S541" s="9"/>
      <c r="T541" s="9"/>
    </row>
    <row r="542" spans="1:20" ht="15" customHeight="1">
      <c r="A542" s="4"/>
      <c r="B542" s="110" t="s">
        <v>680</v>
      </c>
      <c r="C542" s="117" t="s">
        <v>682</v>
      </c>
      <c r="D542" s="117" t="s">
        <v>113</v>
      </c>
      <c r="E542" s="119" t="s">
        <v>683</v>
      </c>
      <c r="F542" s="4" t="s">
        <v>685</v>
      </c>
      <c r="G542" s="4" t="s">
        <v>29</v>
      </c>
      <c r="H542" s="117" t="s">
        <v>687</v>
      </c>
      <c r="I542" s="4"/>
      <c r="J542" s="4">
        <v>0.65</v>
      </c>
      <c r="K542" s="4"/>
      <c r="L542" s="117" t="s">
        <v>688</v>
      </c>
      <c r="M542" s="117" t="s">
        <v>120</v>
      </c>
      <c r="N542" s="117" t="s">
        <v>689</v>
      </c>
      <c r="O542" s="9"/>
      <c r="P542" s="4"/>
      <c r="Q542" s="4"/>
      <c r="R542" s="9"/>
      <c r="S542" s="9"/>
      <c r="T542" s="9"/>
    </row>
    <row r="543" spans="1:20" ht="15" customHeight="1">
      <c r="A543" s="4"/>
      <c r="B543" s="110" t="s">
        <v>681</v>
      </c>
      <c r="C543" s="117" t="s">
        <v>682</v>
      </c>
      <c r="D543" s="117" t="s">
        <v>113</v>
      </c>
      <c r="E543" s="119" t="s">
        <v>683</v>
      </c>
      <c r="F543" s="4" t="s">
        <v>685</v>
      </c>
      <c r="G543" s="4" t="s">
        <v>29</v>
      </c>
      <c r="H543" s="117" t="s">
        <v>687</v>
      </c>
      <c r="I543" s="4"/>
      <c r="J543" s="4">
        <v>3</v>
      </c>
      <c r="K543" s="4"/>
      <c r="L543" s="117" t="s">
        <v>688</v>
      </c>
      <c r="M543" s="117" t="s">
        <v>120</v>
      </c>
      <c r="N543" s="117" t="s">
        <v>689</v>
      </c>
      <c r="O543" s="9"/>
      <c r="P543" s="4"/>
      <c r="Q543" s="4"/>
      <c r="R543" s="9"/>
      <c r="S543" s="9"/>
      <c r="T543" s="9"/>
    </row>
    <row r="544" spans="1:20" ht="15" customHeight="1">
      <c r="A544" s="4"/>
      <c r="B544" s="110" t="s">
        <v>678</v>
      </c>
      <c r="C544" s="117" t="s">
        <v>349</v>
      </c>
      <c r="D544" s="117" t="s">
        <v>113</v>
      </c>
      <c r="E544" s="9"/>
      <c r="F544" s="117" t="s">
        <v>169</v>
      </c>
      <c r="G544" s="117" t="s">
        <v>29</v>
      </c>
      <c r="H544" s="4"/>
      <c r="I544" s="4">
        <v>298</v>
      </c>
      <c r="J544" s="106">
        <v>258000000</v>
      </c>
      <c r="K544" s="4"/>
      <c r="L544" s="117" t="s">
        <v>33</v>
      </c>
      <c r="M544" s="117" t="s">
        <v>106</v>
      </c>
      <c r="N544" s="117" t="s">
        <v>689</v>
      </c>
      <c r="O544" s="9"/>
      <c r="P544" s="4"/>
      <c r="Q544" s="4"/>
      <c r="R544" s="9"/>
      <c r="S544" s="9"/>
      <c r="T544" s="9"/>
    </row>
    <row r="545" spans="1:20" ht="15" customHeight="1">
      <c r="A545" s="4"/>
      <c r="B545" s="110" t="s">
        <v>678</v>
      </c>
      <c r="C545" s="117" t="s">
        <v>349</v>
      </c>
      <c r="D545" s="117" t="s">
        <v>113</v>
      </c>
      <c r="E545" s="9"/>
      <c r="F545" s="117" t="s">
        <v>189</v>
      </c>
      <c r="G545" s="117" t="s">
        <v>29</v>
      </c>
      <c r="H545" s="4"/>
      <c r="I545" s="4">
        <v>298</v>
      </c>
      <c r="J545" s="106">
        <v>759000000</v>
      </c>
      <c r="K545" s="4"/>
      <c r="L545" s="117" t="s">
        <v>33</v>
      </c>
      <c r="M545" s="117" t="s">
        <v>106</v>
      </c>
      <c r="N545" s="117" t="s">
        <v>689</v>
      </c>
      <c r="O545" s="9"/>
      <c r="P545" s="4"/>
      <c r="Q545" s="4"/>
      <c r="R545" s="9"/>
      <c r="S545" s="9"/>
      <c r="T545" s="9"/>
    </row>
    <row r="546" spans="1:20" ht="15" customHeight="1">
      <c r="A546" s="4"/>
      <c r="B546" s="110" t="s">
        <v>678</v>
      </c>
      <c r="C546" s="117" t="s">
        <v>349</v>
      </c>
      <c r="D546" s="117" t="s">
        <v>113</v>
      </c>
      <c r="E546" s="9"/>
      <c r="F546" s="117" t="s">
        <v>170</v>
      </c>
      <c r="G546" s="117" t="s">
        <v>29</v>
      </c>
      <c r="H546" s="4"/>
      <c r="I546" s="4">
        <v>298</v>
      </c>
      <c r="J546" s="4">
        <v>24.8</v>
      </c>
      <c r="K546" s="4"/>
      <c r="L546" s="117" t="s">
        <v>171</v>
      </c>
      <c r="M546" s="117" t="s">
        <v>106</v>
      </c>
      <c r="N546" s="117" t="s">
        <v>689</v>
      </c>
      <c r="O546" s="9"/>
      <c r="P546" s="4"/>
      <c r="Q546" s="4"/>
      <c r="R546" s="9"/>
      <c r="S546" s="9"/>
      <c r="T546" s="9"/>
    </row>
    <row r="547" spans="1:20" ht="15" customHeight="1">
      <c r="A547" s="4"/>
      <c r="B547" s="110" t="s">
        <v>690</v>
      </c>
      <c r="C547" s="117" t="s">
        <v>358</v>
      </c>
      <c r="D547" s="117" t="s">
        <v>173</v>
      </c>
      <c r="E547" s="119" t="s">
        <v>691</v>
      </c>
      <c r="F547" s="4"/>
      <c r="G547" s="4"/>
      <c r="H547" s="4"/>
      <c r="I547" s="4"/>
      <c r="J547" s="4"/>
      <c r="K547" s="4"/>
      <c r="L547" s="4"/>
      <c r="M547" s="4"/>
      <c r="N547" s="117" t="s">
        <v>692</v>
      </c>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5"/>
      <c r="Q553" s="4"/>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2024-12-28T08:12:51Z</dcterms:modified>
</cp:coreProperties>
</file>