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08BE2B9-F2A7-8B4C-A707-5E079D811F66}" xr6:coauthVersionLast="47" xr6:coauthVersionMax="47" xr10:uidLastSave="{00000000-0000-0000-0000-000000000000}"/>
  <bookViews>
    <workbookView xWindow="9800" yWindow="2220" windowWidth="2558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6" i="1" l="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<sst xmlns="http://schemas.openxmlformats.org/spreadsheetml/2006/main" count="2100" uniqueCount="273">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</sst>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G212" workbookViewId="0">
      <selection activeCell="N240" sqref="N240"/>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7"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7"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7"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7" ht="18" customHeight="1" x14ac:dyDescent="0.2">
      <c r="A180" s="24"/>
      <c r="B180" s="44" t="s">
        <v>201</v>
      </c>
      <c r="C180" s="42" t="s">
        <v>70</v>
      </c>
      <c r="D180" s="42" t="s">
        <v>206</v>
      </c>
      <c r="E180" s="44" t="s">
        <v>207</v>
      </c>
      <c r="F180" s="42" t="s">
        <v>83</v>
      </c>
      <c r="G180" s="42" t="s">
        <v>29</v>
      </c>
      <c r="H180" s="42"/>
      <c r="I180" s="3">
        <v>298</v>
      </c>
      <c r="J180" s="4">
        <f t="shared" ref="J180:K191" si="2">P180*9807000</f>
        <v>4756395000</v>
      </c>
      <c r="K180" s="4">
        <f t="shared" si="2"/>
        <v>117684000</v>
      </c>
      <c r="L180" s="44" t="s">
        <v>33</v>
      </c>
      <c r="M180" s="44" t="s">
        <v>86</v>
      </c>
      <c r="N180" s="44" t="s">
        <v>210</v>
      </c>
      <c r="P180" s="6">
        <v>485</v>
      </c>
      <c r="Q180" s="6">
        <v>12</v>
      </c>
    </row>
    <row r="181" spans="1:17" ht="18" customHeight="1" x14ac:dyDescent="0.2">
      <c r="A181" s="24"/>
      <c r="B181" s="44" t="s">
        <v>202</v>
      </c>
      <c r="C181" s="42" t="s">
        <v>70</v>
      </c>
      <c r="D181" s="42" t="s">
        <v>206</v>
      </c>
      <c r="E181" s="44" t="s">
        <v>207</v>
      </c>
      <c r="F181" s="42" t="s">
        <v>83</v>
      </c>
      <c r="G181" s="42" t="s">
        <v>29</v>
      </c>
      <c r="H181" s="42"/>
      <c r="I181" s="3">
        <v>298</v>
      </c>
      <c r="J181" s="4">
        <f t="shared" si="2"/>
        <v>5109447000</v>
      </c>
      <c r="K181" s="4">
        <f t="shared" si="2"/>
        <v>68649000</v>
      </c>
      <c r="L181" s="44" t="s">
        <v>33</v>
      </c>
      <c r="M181" s="44" t="s">
        <v>86</v>
      </c>
      <c r="N181" s="44" t="s">
        <v>210</v>
      </c>
      <c r="P181" s="6">
        <v>521</v>
      </c>
      <c r="Q181" s="6">
        <v>7</v>
      </c>
    </row>
    <row r="182" spans="1:17" ht="18" customHeight="1" x14ac:dyDescent="0.2">
      <c r="A182" s="24"/>
      <c r="B182" s="44" t="s">
        <v>203</v>
      </c>
      <c r="C182" s="42" t="s">
        <v>70</v>
      </c>
      <c r="D182" s="42" t="s">
        <v>206</v>
      </c>
      <c r="E182" s="44" t="s">
        <v>207</v>
      </c>
      <c r="F182" s="42" t="s">
        <v>83</v>
      </c>
      <c r="G182" s="42" t="s">
        <v>29</v>
      </c>
      <c r="H182" s="42"/>
      <c r="I182" s="3">
        <v>298</v>
      </c>
      <c r="J182" s="4">
        <f t="shared" si="2"/>
        <v>5315394000</v>
      </c>
      <c r="K182" s="4">
        <f t="shared" si="2"/>
        <v>176526000</v>
      </c>
      <c r="L182" s="44" t="s">
        <v>33</v>
      </c>
      <c r="M182" s="44" t="s">
        <v>86</v>
      </c>
      <c r="N182" s="44" t="s">
        <v>210</v>
      </c>
      <c r="P182" s="6">
        <v>542</v>
      </c>
      <c r="Q182" s="6">
        <v>18</v>
      </c>
    </row>
    <row r="183" spans="1:17" ht="18" customHeight="1" x14ac:dyDescent="0.2">
      <c r="A183" s="24"/>
      <c r="B183" s="44" t="s">
        <v>204</v>
      </c>
      <c r="C183" s="42" t="s">
        <v>70</v>
      </c>
      <c r="D183" s="42" t="s">
        <v>206</v>
      </c>
      <c r="E183" s="44" t="s">
        <v>207</v>
      </c>
      <c r="F183" s="42" t="s">
        <v>83</v>
      </c>
      <c r="G183" s="42" t="s">
        <v>29</v>
      </c>
      <c r="H183" s="42"/>
      <c r="I183" s="3">
        <v>298</v>
      </c>
      <c r="J183" s="4">
        <f t="shared" si="2"/>
        <v>5472306000</v>
      </c>
      <c r="K183" s="4">
        <f t="shared" si="2"/>
        <v>137298000</v>
      </c>
      <c r="L183" s="44" t="s">
        <v>33</v>
      </c>
      <c r="M183" s="44" t="s">
        <v>86</v>
      </c>
      <c r="N183" s="44" t="s">
        <v>210</v>
      </c>
      <c r="P183" s="6">
        <v>558</v>
      </c>
      <c r="Q183" s="6">
        <v>14</v>
      </c>
    </row>
    <row r="184" spans="1:17" ht="18" customHeight="1" x14ac:dyDescent="0.2">
      <c r="A184" s="24"/>
      <c r="B184" s="44" t="s">
        <v>205</v>
      </c>
      <c r="C184" s="42" t="s">
        <v>70</v>
      </c>
      <c r="D184" s="42" t="s">
        <v>206</v>
      </c>
      <c r="E184" s="44" t="s">
        <v>207</v>
      </c>
      <c r="F184" s="42" t="s">
        <v>83</v>
      </c>
      <c r="G184" s="42" t="s">
        <v>29</v>
      </c>
      <c r="H184" s="42"/>
      <c r="I184" s="3">
        <v>298</v>
      </c>
      <c r="J184" s="4">
        <f t="shared" si="2"/>
        <v>5697867000</v>
      </c>
      <c r="K184" s="4">
        <f t="shared" si="2"/>
        <v>205947000</v>
      </c>
      <c r="L184" s="44" t="s">
        <v>33</v>
      </c>
      <c r="M184" s="44" t="s">
        <v>86</v>
      </c>
      <c r="N184" s="44" t="s">
        <v>210</v>
      </c>
      <c r="P184" s="6">
        <v>581</v>
      </c>
      <c r="Q184" s="6">
        <v>21</v>
      </c>
    </row>
    <row r="185" spans="1:17" ht="18" customHeight="1" x14ac:dyDescent="0.2">
      <c r="A185" s="24"/>
      <c r="B185" s="44" t="s">
        <v>201</v>
      </c>
      <c r="C185" s="42" t="s">
        <v>70</v>
      </c>
      <c r="D185" s="42" t="s">
        <v>208</v>
      </c>
      <c r="E185" s="44" t="s">
        <v>209</v>
      </c>
      <c r="F185" s="42" t="s">
        <v>83</v>
      </c>
      <c r="G185" s="42" t="s">
        <v>29</v>
      </c>
      <c r="H185" s="42"/>
      <c r="I185" s="3">
        <v>298</v>
      </c>
      <c r="J185" s="4">
        <f t="shared" si="2"/>
        <v>4266045000</v>
      </c>
      <c r="K185" s="4"/>
      <c r="L185" s="44"/>
      <c r="M185" s="44"/>
      <c r="N185" s="44" t="s">
        <v>210</v>
      </c>
      <c r="P185" s="6">
        <v>435</v>
      </c>
    </row>
    <row r="186" spans="1:17" ht="18" customHeight="1" x14ac:dyDescent="0.2">
      <c r="A186" s="24"/>
      <c r="B186" s="44" t="s">
        <v>205</v>
      </c>
      <c r="C186" s="42" t="s">
        <v>70</v>
      </c>
      <c r="D186" s="42" t="s">
        <v>208</v>
      </c>
      <c r="E186" s="44" t="s">
        <v>209</v>
      </c>
      <c r="F186" s="42" t="s">
        <v>83</v>
      </c>
      <c r="G186" s="42" t="s">
        <v>29</v>
      </c>
      <c r="H186" s="42"/>
      <c r="I186" s="3">
        <v>298</v>
      </c>
      <c r="J186" s="4">
        <f t="shared" si="2"/>
        <v>5256552000</v>
      </c>
      <c r="K186" s="4"/>
      <c r="L186" s="44"/>
      <c r="M186" s="44"/>
      <c r="N186" s="44" t="s">
        <v>210</v>
      </c>
      <c r="P186" s="6">
        <v>536</v>
      </c>
    </row>
    <row r="187" spans="1:17" ht="18" customHeight="1" x14ac:dyDescent="0.2">
      <c r="A187" s="24"/>
      <c r="B187" s="44" t="s">
        <v>211</v>
      </c>
      <c r="C187" s="42" t="s">
        <v>70</v>
      </c>
      <c r="D187" s="42" t="s">
        <v>216</v>
      </c>
      <c r="E187" s="44" t="s">
        <v>217</v>
      </c>
      <c r="F187" s="42" t="s">
        <v>83</v>
      </c>
      <c r="G187" s="42" t="s">
        <v>29</v>
      </c>
      <c r="H187" s="42"/>
      <c r="I187" s="3">
        <v>298</v>
      </c>
      <c r="J187" s="4">
        <f t="shared" si="2"/>
        <v>2794995000</v>
      </c>
      <c r="K187" s="4">
        <f t="shared" si="2"/>
        <v>196140000</v>
      </c>
      <c r="L187" s="44" t="s">
        <v>33</v>
      </c>
      <c r="M187" s="44" t="s">
        <v>218</v>
      </c>
      <c r="N187" s="44" t="s">
        <v>219</v>
      </c>
      <c r="P187" s="6">
        <v>285</v>
      </c>
      <c r="Q187" s="6">
        <v>20</v>
      </c>
    </row>
    <row r="188" spans="1:17" ht="18" customHeight="1" x14ac:dyDescent="0.2">
      <c r="A188" s="24"/>
      <c r="B188" s="44" t="s">
        <v>212</v>
      </c>
      <c r="C188" s="42" t="s">
        <v>70</v>
      </c>
      <c r="D188" s="42" t="s">
        <v>216</v>
      </c>
      <c r="E188" s="44" t="s">
        <v>217</v>
      </c>
      <c r="F188" s="42" t="s">
        <v>83</v>
      </c>
      <c r="G188" s="42" t="s">
        <v>29</v>
      </c>
      <c r="H188" s="42"/>
      <c r="I188" s="3">
        <v>298</v>
      </c>
      <c r="J188" s="4">
        <f t="shared" ref="J188:J194" si="3">P188*9807000</f>
        <v>3197082000</v>
      </c>
      <c r="K188" s="4">
        <f t="shared" ref="K188:K194" si="4">Q188*9807000</f>
        <v>196140000</v>
      </c>
      <c r="L188" s="44" t="s">
        <v>33</v>
      </c>
      <c r="M188" s="44" t="s">
        <v>218</v>
      </c>
      <c r="N188" s="44" t="s">
        <v>219</v>
      </c>
      <c r="P188" s="6">
        <v>326</v>
      </c>
      <c r="Q188" s="6">
        <v>20</v>
      </c>
    </row>
    <row r="189" spans="1:17" ht="18" customHeight="1" x14ac:dyDescent="0.2">
      <c r="A189" s="24"/>
      <c r="B189" s="44" t="s">
        <v>213</v>
      </c>
      <c r="C189" s="42" t="s">
        <v>70</v>
      </c>
      <c r="D189" s="42" t="s">
        <v>216</v>
      </c>
      <c r="E189" s="44" t="s">
        <v>217</v>
      </c>
      <c r="F189" s="42" t="s">
        <v>83</v>
      </c>
      <c r="G189" s="42" t="s">
        <v>29</v>
      </c>
      <c r="H189" s="42"/>
      <c r="I189" s="3">
        <v>298</v>
      </c>
      <c r="J189" s="4">
        <f t="shared" si="3"/>
        <v>3942414000</v>
      </c>
      <c r="K189" s="4">
        <f t="shared" si="4"/>
        <v>196140000</v>
      </c>
      <c r="L189" s="44" t="s">
        <v>33</v>
      </c>
      <c r="M189" s="44" t="s">
        <v>218</v>
      </c>
      <c r="N189" s="44" t="s">
        <v>219</v>
      </c>
      <c r="P189" s="6">
        <v>402</v>
      </c>
      <c r="Q189" s="6">
        <v>20</v>
      </c>
    </row>
    <row r="190" spans="1:17" ht="18" customHeight="1" x14ac:dyDescent="0.2">
      <c r="A190" s="24"/>
      <c r="B190" s="44" t="s">
        <v>214</v>
      </c>
      <c r="C190" s="42" t="s">
        <v>70</v>
      </c>
      <c r="D190" s="42" t="s">
        <v>216</v>
      </c>
      <c r="E190" s="44" t="s">
        <v>217</v>
      </c>
      <c r="F190" s="42" t="s">
        <v>83</v>
      </c>
      <c r="G190" s="42" t="s">
        <v>29</v>
      </c>
      <c r="H190" s="42"/>
      <c r="I190" s="3">
        <v>298</v>
      </c>
      <c r="J190" s="4">
        <f t="shared" si="3"/>
        <v>4158168000</v>
      </c>
      <c r="K190" s="4">
        <f t="shared" si="4"/>
        <v>294210000</v>
      </c>
      <c r="L190" s="44" t="s">
        <v>33</v>
      </c>
      <c r="M190" s="44" t="s">
        <v>218</v>
      </c>
      <c r="N190" s="44" t="s">
        <v>219</v>
      </c>
      <c r="P190" s="6">
        <v>424</v>
      </c>
      <c r="Q190" s="6">
        <v>30</v>
      </c>
    </row>
    <row r="191" spans="1:17" ht="18" customHeight="1" x14ac:dyDescent="0.2">
      <c r="A191" s="24"/>
      <c r="B191" s="44" t="s">
        <v>215</v>
      </c>
      <c r="C191" s="42" t="s">
        <v>70</v>
      </c>
      <c r="D191" s="42" t="s">
        <v>216</v>
      </c>
      <c r="E191" s="44" t="s">
        <v>217</v>
      </c>
      <c r="F191" s="42" t="s">
        <v>83</v>
      </c>
      <c r="G191" s="42" t="s">
        <v>29</v>
      </c>
      <c r="H191" s="42"/>
      <c r="I191" s="3">
        <v>298</v>
      </c>
      <c r="J191" s="4">
        <f t="shared" si="3"/>
        <v>4550448000</v>
      </c>
      <c r="K191" s="4">
        <f t="shared" si="4"/>
        <v>294210000</v>
      </c>
      <c r="L191" s="44" t="s">
        <v>33</v>
      </c>
      <c r="M191" s="44" t="s">
        <v>218</v>
      </c>
      <c r="N191" s="44" t="s">
        <v>219</v>
      </c>
      <c r="P191" s="6">
        <v>464</v>
      </c>
      <c r="Q191" s="6">
        <v>30</v>
      </c>
    </row>
    <row r="192" spans="1:17" ht="18" customHeight="1" x14ac:dyDescent="0.2">
      <c r="A192" s="24"/>
      <c r="B192" s="44" t="s">
        <v>220</v>
      </c>
      <c r="C192" s="42" t="s">
        <v>229</v>
      </c>
      <c r="D192" s="42" t="s">
        <v>221</v>
      </c>
      <c r="E192" s="44" t="s">
        <v>222</v>
      </c>
      <c r="F192" s="42" t="s">
        <v>83</v>
      </c>
      <c r="G192" s="42" t="s">
        <v>29</v>
      </c>
      <c r="H192" s="42"/>
      <c r="I192" s="3">
        <v>298</v>
      </c>
      <c r="J192" s="4">
        <f t="shared" si="3"/>
        <v>2804802000</v>
      </c>
      <c r="K192" s="4">
        <f t="shared" si="4"/>
        <v>127491000</v>
      </c>
      <c r="L192" s="44" t="s">
        <v>33</v>
      </c>
      <c r="M192" s="44" t="s">
        <v>144</v>
      </c>
      <c r="N192" s="44" t="s">
        <v>230</v>
      </c>
      <c r="P192" s="6">
        <v>286</v>
      </c>
      <c r="Q192" s="6">
        <v>13</v>
      </c>
    </row>
    <row r="193" spans="1:17" ht="18" customHeight="1" x14ac:dyDescent="0.2">
      <c r="A193" s="24"/>
      <c r="B193" s="44" t="s">
        <v>220</v>
      </c>
      <c r="C193" s="42" t="s">
        <v>228</v>
      </c>
      <c r="D193" s="42" t="s">
        <v>224</v>
      </c>
      <c r="E193" s="44" t="s">
        <v>223</v>
      </c>
      <c r="F193" s="42" t="s">
        <v>83</v>
      </c>
      <c r="G193" s="42" t="s">
        <v>29</v>
      </c>
      <c r="H193" s="42"/>
      <c r="I193" s="3">
        <v>298</v>
      </c>
      <c r="J193" s="4">
        <f t="shared" si="3"/>
        <v>2853837000</v>
      </c>
      <c r="K193" s="4">
        <f t="shared" si="4"/>
        <v>78456000</v>
      </c>
      <c r="L193" s="44" t="s">
        <v>33</v>
      </c>
      <c r="M193" s="44" t="s">
        <v>144</v>
      </c>
      <c r="N193" s="44" t="s">
        <v>230</v>
      </c>
      <c r="P193" s="6">
        <v>291</v>
      </c>
      <c r="Q193" s="6">
        <v>8</v>
      </c>
    </row>
    <row r="194" spans="1:17" ht="18" customHeight="1" x14ac:dyDescent="0.2">
      <c r="A194" s="24"/>
      <c r="B194" s="44" t="s">
        <v>220</v>
      </c>
      <c r="C194" s="42" t="s">
        <v>227</v>
      </c>
      <c r="D194" s="42" t="s">
        <v>225</v>
      </c>
      <c r="E194" s="44" t="s">
        <v>226</v>
      </c>
      <c r="F194" s="42" t="s">
        <v>83</v>
      </c>
      <c r="G194" s="42" t="s">
        <v>29</v>
      </c>
      <c r="H194" s="42"/>
      <c r="I194" s="3">
        <v>298</v>
      </c>
      <c r="J194" s="4">
        <f t="shared" si="3"/>
        <v>2657697000</v>
      </c>
      <c r="K194" s="4">
        <f t="shared" si="4"/>
        <v>68649000</v>
      </c>
      <c r="L194" s="44" t="s">
        <v>33</v>
      </c>
      <c r="M194" s="44" t="s">
        <v>144</v>
      </c>
      <c r="N194" s="44" t="s">
        <v>230</v>
      </c>
      <c r="P194" s="6">
        <v>271</v>
      </c>
      <c r="Q194" s="6">
        <v>7</v>
      </c>
    </row>
    <row r="195" spans="1:17" ht="18" customHeight="1" x14ac:dyDescent="0.2">
      <c r="A195" s="24"/>
      <c r="B195" s="44" t="s">
        <v>220</v>
      </c>
      <c r="C195" s="42" t="s">
        <v>229</v>
      </c>
      <c r="D195" s="42" t="s">
        <v>221</v>
      </c>
      <c r="E195" s="44" t="s">
        <v>222</v>
      </c>
      <c r="F195" s="42" t="s">
        <v>141</v>
      </c>
      <c r="G195" s="42" t="s">
        <v>29</v>
      </c>
      <c r="H195" s="42"/>
      <c r="I195" s="3">
        <v>298</v>
      </c>
      <c r="J195" s="4">
        <v>751000000</v>
      </c>
      <c r="K195" s="4">
        <v>40000000</v>
      </c>
      <c r="L195" s="44" t="s">
        <v>33</v>
      </c>
      <c r="M195" s="44" t="s">
        <v>144</v>
      </c>
      <c r="N195" s="44" t="s">
        <v>230</v>
      </c>
    </row>
    <row r="196" spans="1:17" ht="18" customHeight="1" x14ac:dyDescent="0.2">
      <c r="A196" s="24"/>
      <c r="B196" s="44" t="s">
        <v>220</v>
      </c>
      <c r="C196" s="42" t="s">
        <v>228</v>
      </c>
      <c r="D196" s="42" t="s">
        <v>224</v>
      </c>
      <c r="E196" s="44" t="s">
        <v>223</v>
      </c>
      <c r="F196" s="42" t="s">
        <v>141</v>
      </c>
      <c r="G196" s="42" t="s">
        <v>29</v>
      </c>
      <c r="H196" s="42"/>
      <c r="I196" s="3">
        <v>298</v>
      </c>
      <c r="J196" s="4">
        <v>936000000</v>
      </c>
      <c r="K196" s="4">
        <v>35000000</v>
      </c>
      <c r="L196" s="44" t="s">
        <v>33</v>
      </c>
      <c r="M196" s="44" t="s">
        <v>144</v>
      </c>
      <c r="N196" s="44" t="s">
        <v>230</v>
      </c>
    </row>
    <row r="197" spans="1:17" ht="18" customHeight="1" x14ac:dyDescent="0.2">
      <c r="A197" s="24"/>
      <c r="B197" s="44" t="s">
        <v>220</v>
      </c>
      <c r="C197" s="42" t="s">
        <v>227</v>
      </c>
      <c r="D197" s="42" t="s">
        <v>225</v>
      </c>
      <c r="E197" s="44" t="s">
        <v>226</v>
      </c>
      <c r="F197" s="42" t="s">
        <v>141</v>
      </c>
      <c r="G197" s="42" t="s">
        <v>29</v>
      </c>
      <c r="H197" s="42"/>
      <c r="I197" s="3">
        <v>298</v>
      </c>
      <c r="J197" s="4">
        <v>740000000</v>
      </c>
      <c r="K197" s="4">
        <v>45000000</v>
      </c>
      <c r="L197" s="44" t="s">
        <v>33</v>
      </c>
      <c r="M197" s="44" t="s">
        <v>144</v>
      </c>
      <c r="N197" s="44" t="s">
        <v>230</v>
      </c>
    </row>
    <row r="198" spans="1:17" ht="18" customHeight="1" x14ac:dyDescent="0.2">
      <c r="A198" s="24"/>
      <c r="B198" s="44" t="s">
        <v>220</v>
      </c>
      <c r="C198" s="42" t="s">
        <v>229</v>
      </c>
      <c r="D198" s="42" t="s">
        <v>221</v>
      </c>
      <c r="E198" s="44" t="s">
        <v>222</v>
      </c>
      <c r="F198" s="42" t="s">
        <v>142</v>
      </c>
      <c r="G198" s="42" t="s">
        <v>29</v>
      </c>
      <c r="H198" s="42"/>
      <c r="I198" s="3">
        <v>298</v>
      </c>
      <c r="J198" s="4">
        <v>848000000</v>
      </c>
      <c r="K198" s="4">
        <v>50000000</v>
      </c>
      <c r="L198" s="44" t="s">
        <v>33</v>
      </c>
      <c r="M198" s="44" t="s">
        <v>144</v>
      </c>
      <c r="N198" s="44" t="s">
        <v>230</v>
      </c>
    </row>
    <row r="199" spans="1:17" ht="18" customHeight="1" x14ac:dyDescent="0.2">
      <c r="A199" s="24"/>
      <c r="B199" s="44" t="s">
        <v>220</v>
      </c>
      <c r="C199" s="42" t="s">
        <v>228</v>
      </c>
      <c r="D199" s="42" t="s">
        <v>224</v>
      </c>
      <c r="E199" s="44" t="s">
        <v>223</v>
      </c>
      <c r="F199" s="42" t="s">
        <v>142</v>
      </c>
      <c r="G199" s="42" t="s">
        <v>29</v>
      </c>
      <c r="H199" s="42"/>
      <c r="I199" s="3">
        <v>298</v>
      </c>
      <c r="J199" s="4">
        <v>939000000</v>
      </c>
      <c r="K199" s="4">
        <v>40000000</v>
      </c>
      <c r="L199" s="44" t="s">
        <v>33</v>
      </c>
      <c r="M199" s="44" t="s">
        <v>144</v>
      </c>
      <c r="N199" s="44" t="s">
        <v>230</v>
      </c>
    </row>
    <row r="200" spans="1:17" ht="18" customHeight="1" x14ac:dyDescent="0.2">
      <c r="A200" s="24"/>
      <c r="B200" s="44" t="s">
        <v>220</v>
      </c>
      <c r="C200" s="42" t="s">
        <v>227</v>
      </c>
      <c r="D200" s="42" t="s">
        <v>225</v>
      </c>
      <c r="E200" s="44" t="s">
        <v>226</v>
      </c>
      <c r="F200" s="42" t="s">
        <v>142</v>
      </c>
      <c r="G200" s="42" t="s">
        <v>29</v>
      </c>
      <c r="H200" s="42"/>
      <c r="I200" s="3">
        <v>298</v>
      </c>
      <c r="J200" s="4">
        <v>823000000</v>
      </c>
      <c r="K200" s="4">
        <v>50000000</v>
      </c>
      <c r="L200" s="44" t="s">
        <v>33</v>
      </c>
      <c r="M200" s="44" t="s">
        <v>144</v>
      </c>
      <c r="N200" s="44" t="s">
        <v>230</v>
      </c>
    </row>
    <row r="201" spans="1:17" ht="18" customHeight="1" x14ac:dyDescent="0.2">
      <c r="A201" s="24"/>
      <c r="B201" s="44" t="s">
        <v>220</v>
      </c>
      <c r="C201" s="42" t="s">
        <v>229</v>
      </c>
      <c r="D201" s="42" t="s">
        <v>221</v>
      </c>
      <c r="E201" s="44" t="s">
        <v>222</v>
      </c>
      <c r="F201" s="42" t="s">
        <v>143</v>
      </c>
      <c r="G201" s="42" t="s">
        <v>29</v>
      </c>
      <c r="H201" s="42"/>
      <c r="I201" s="3">
        <v>298</v>
      </c>
      <c r="J201" s="4">
        <v>10.199999999999999</v>
      </c>
      <c r="K201" s="4">
        <v>1.2</v>
      </c>
      <c r="L201" s="44" t="s">
        <v>82</v>
      </c>
      <c r="M201" s="44" t="s">
        <v>144</v>
      </c>
      <c r="N201" s="44" t="s">
        <v>230</v>
      </c>
    </row>
    <row r="202" spans="1:17" ht="18" customHeight="1" x14ac:dyDescent="0.2">
      <c r="A202" s="24"/>
      <c r="B202" s="44" t="s">
        <v>220</v>
      </c>
      <c r="C202" s="42" t="s">
        <v>228</v>
      </c>
      <c r="D202" s="42" t="s">
        <v>224</v>
      </c>
      <c r="E202" s="44" t="s">
        <v>223</v>
      </c>
      <c r="F202" s="42" t="s">
        <v>143</v>
      </c>
      <c r="G202" s="42" t="s">
        <v>29</v>
      </c>
      <c r="H202" s="42"/>
      <c r="I202" s="3">
        <v>298</v>
      </c>
      <c r="J202" s="4">
        <v>10.7</v>
      </c>
      <c r="K202" s="4">
        <v>1.5</v>
      </c>
      <c r="L202" s="44" t="s">
        <v>82</v>
      </c>
      <c r="M202" s="44" t="s">
        <v>144</v>
      </c>
      <c r="N202" s="44" t="s">
        <v>230</v>
      </c>
    </row>
    <row r="203" spans="1:17" ht="18" customHeight="1" x14ac:dyDescent="0.2">
      <c r="A203" s="24"/>
      <c r="B203" s="44" t="s">
        <v>220</v>
      </c>
      <c r="C203" s="42" t="s">
        <v>227</v>
      </c>
      <c r="D203" s="42" t="s">
        <v>225</v>
      </c>
      <c r="E203" s="44" t="s">
        <v>226</v>
      </c>
      <c r="F203" s="42" t="s">
        <v>143</v>
      </c>
      <c r="G203" s="42" t="s">
        <v>29</v>
      </c>
      <c r="H203" s="42"/>
      <c r="I203" s="3">
        <v>298</v>
      </c>
      <c r="J203" s="4">
        <v>18.5</v>
      </c>
      <c r="K203" s="4">
        <v>1.7</v>
      </c>
      <c r="L203" s="44" t="s">
        <v>82</v>
      </c>
      <c r="M203" s="44" t="s">
        <v>144</v>
      </c>
      <c r="N203" s="44" t="s">
        <v>230</v>
      </c>
    </row>
    <row r="204" spans="1:17" ht="18" customHeight="1" x14ac:dyDescent="0.2">
      <c r="A204" s="24"/>
      <c r="B204" s="44" t="s">
        <v>231</v>
      </c>
      <c r="C204" s="42" t="s">
        <v>236</v>
      </c>
      <c r="D204" s="42" t="s">
        <v>232</v>
      </c>
      <c r="E204" s="44" t="s">
        <v>237</v>
      </c>
      <c r="F204" s="42" t="s">
        <v>239</v>
      </c>
      <c r="G204" s="42" t="s">
        <v>29</v>
      </c>
      <c r="H204" s="42"/>
      <c r="I204" s="3">
        <v>298</v>
      </c>
      <c r="J204" s="4">
        <f>P204/(4*3.14159*0.0000001)</f>
        <v>787817.63374596951</v>
      </c>
      <c r="K204" s="4"/>
      <c r="L204" s="44" t="s">
        <v>121</v>
      </c>
      <c r="M204" s="44"/>
      <c r="N204" s="44" t="s">
        <v>240</v>
      </c>
      <c r="P204" s="6">
        <v>0.99</v>
      </c>
    </row>
    <row r="205" spans="1:17" ht="18" customHeight="1" x14ac:dyDescent="0.2">
      <c r="A205" s="24"/>
      <c r="B205" s="44" t="s">
        <v>231</v>
      </c>
      <c r="C205" s="42" t="s">
        <v>236</v>
      </c>
      <c r="D205" s="42" t="s">
        <v>233</v>
      </c>
      <c r="E205" s="44" t="s">
        <v>238</v>
      </c>
      <c r="F205" s="42" t="s">
        <v>239</v>
      </c>
      <c r="G205" s="42" t="s">
        <v>29</v>
      </c>
      <c r="H205" s="42"/>
      <c r="I205" s="3">
        <v>298</v>
      </c>
      <c r="J205" s="4">
        <f>P205/(4*3.14159*0.0000001)</f>
        <v>851479.66475574486</v>
      </c>
      <c r="K205" s="4"/>
      <c r="L205" s="44" t="s">
        <v>121</v>
      </c>
      <c r="M205" s="44"/>
      <c r="N205" s="44" t="s">
        <v>240</v>
      </c>
      <c r="P205" s="6">
        <v>1.07</v>
      </c>
    </row>
    <row r="206" spans="1:17" ht="18" customHeight="1" x14ac:dyDescent="0.2">
      <c r="A206" s="24"/>
      <c r="B206" s="44" t="s">
        <v>231</v>
      </c>
      <c r="C206" s="42" t="s">
        <v>70</v>
      </c>
      <c r="D206" s="42" t="s">
        <v>235</v>
      </c>
      <c r="E206" s="44" t="s">
        <v>234</v>
      </c>
      <c r="F206" s="42"/>
      <c r="G206" s="42"/>
      <c r="H206" s="42"/>
      <c r="I206" s="3"/>
      <c r="J206" s="4"/>
      <c r="K206" s="4"/>
      <c r="L206" s="44"/>
      <c r="M206" s="44"/>
      <c r="N206" s="44" t="s">
        <v>240</v>
      </c>
    </row>
    <row r="207" spans="1:17" ht="18" customHeight="1" x14ac:dyDescent="0.2">
      <c r="A207" s="24"/>
      <c r="B207" s="44" t="s">
        <v>231</v>
      </c>
      <c r="C207" s="42" t="s">
        <v>236</v>
      </c>
      <c r="D207" s="42" t="s">
        <v>232</v>
      </c>
      <c r="E207" s="44" t="s">
        <v>237</v>
      </c>
      <c r="F207" s="42" t="s">
        <v>120</v>
      </c>
      <c r="G207" s="42" t="s">
        <v>29</v>
      </c>
      <c r="H207" s="42"/>
      <c r="I207" s="3">
        <v>298</v>
      </c>
      <c r="J207" s="4">
        <v>10</v>
      </c>
      <c r="K207" s="4"/>
      <c r="L207" s="44" t="s">
        <v>121</v>
      </c>
      <c r="M207" s="44"/>
      <c r="N207" s="44" t="s">
        <v>240</v>
      </c>
    </row>
    <row r="208" spans="1:17" ht="18" customHeight="1" x14ac:dyDescent="0.2">
      <c r="A208" s="24"/>
      <c r="B208" s="44" t="s">
        <v>231</v>
      </c>
      <c r="C208" s="42" t="s">
        <v>236</v>
      </c>
      <c r="D208" s="42" t="s">
        <v>233</v>
      </c>
      <c r="E208" s="44" t="s">
        <v>238</v>
      </c>
      <c r="F208" s="42" t="s">
        <v>120</v>
      </c>
      <c r="G208" s="42" t="s">
        <v>29</v>
      </c>
      <c r="H208" s="42"/>
      <c r="I208" s="3">
        <v>298</v>
      </c>
      <c r="J208" s="4">
        <v>2</v>
      </c>
      <c r="K208" s="4"/>
      <c r="L208" s="44" t="s">
        <v>121</v>
      </c>
      <c r="M208" s="44"/>
      <c r="N208" s="44" t="s">
        <v>240</v>
      </c>
    </row>
    <row r="209" spans="1:17" ht="18" customHeight="1" x14ac:dyDescent="0.2">
      <c r="A209" s="24"/>
      <c r="B209" s="44" t="s">
        <v>241</v>
      </c>
      <c r="C209" s="42" t="s">
        <v>105</v>
      </c>
      <c r="D209" s="42" t="s">
        <v>242</v>
      </c>
      <c r="E209" s="44" t="s">
        <v>243</v>
      </c>
      <c r="F209" s="42"/>
      <c r="G209" s="42"/>
      <c r="H209" s="42"/>
      <c r="I209" s="3"/>
      <c r="J209" s="4"/>
      <c r="K209" s="4"/>
      <c r="L209" s="44"/>
      <c r="M209" s="44"/>
      <c r="N209" s="44" t="s">
        <v>244</v>
      </c>
    </row>
    <row r="210" spans="1:17" ht="18" customHeight="1" x14ac:dyDescent="0.2">
      <c r="A210" s="24"/>
      <c r="B210" s="44" t="s">
        <v>245</v>
      </c>
      <c r="C210" s="42" t="s">
        <v>105</v>
      </c>
      <c r="D210" s="42" t="s">
        <v>253</v>
      </c>
      <c r="E210" s="44" t="s">
        <v>254</v>
      </c>
      <c r="F210" s="42" t="s">
        <v>75</v>
      </c>
      <c r="G210" s="42" t="s">
        <v>29</v>
      </c>
      <c r="H210" s="42"/>
      <c r="I210" s="3">
        <v>298</v>
      </c>
      <c r="J210" s="4">
        <v>7700</v>
      </c>
      <c r="K210" s="4"/>
      <c r="L210" s="44" t="s">
        <v>169</v>
      </c>
      <c r="M210" s="44" t="s">
        <v>256</v>
      </c>
      <c r="N210" s="44" t="s">
        <v>258</v>
      </c>
    </row>
    <row r="211" spans="1:17" ht="18" customHeight="1" x14ac:dyDescent="0.2">
      <c r="A211" s="24"/>
      <c r="B211" s="44" t="s">
        <v>246</v>
      </c>
      <c r="C211" s="42" t="s">
        <v>251</v>
      </c>
      <c r="D211" s="42" t="s">
        <v>253</v>
      </c>
      <c r="E211" s="44" t="s">
        <v>255</v>
      </c>
      <c r="F211" s="42" t="s">
        <v>75</v>
      </c>
      <c r="G211" s="42" t="s">
        <v>29</v>
      </c>
      <c r="H211" s="42"/>
      <c r="I211" s="3">
        <v>298</v>
      </c>
      <c r="J211" s="4">
        <v>7110</v>
      </c>
      <c r="K211" s="4"/>
      <c r="L211" s="44" t="s">
        <v>169</v>
      </c>
      <c r="M211" s="44" t="s">
        <v>256</v>
      </c>
      <c r="N211" s="44" t="s">
        <v>258</v>
      </c>
    </row>
    <row r="212" spans="1:17" ht="18" customHeight="1" x14ac:dyDescent="0.2">
      <c r="A212" s="24"/>
      <c r="B212" s="44" t="s">
        <v>247</v>
      </c>
      <c r="C212" s="42" t="s">
        <v>251</v>
      </c>
      <c r="D212" s="42" t="s">
        <v>253</v>
      </c>
      <c r="E212" s="44" t="s">
        <v>255</v>
      </c>
      <c r="F212" s="42" t="s">
        <v>75</v>
      </c>
      <c r="G212" s="42" t="s">
        <v>29</v>
      </c>
      <c r="H212" s="42"/>
      <c r="I212" s="3">
        <v>298</v>
      </c>
      <c r="M212" s="44"/>
      <c r="N212" s="44" t="s">
        <v>258</v>
      </c>
    </row>
    <row r="213" spans="1:17" ht="18" customHeight="1" x14ac:dyDescent="0.2">
      <c r="A213" s="24"/>
      <c r="B213" s="44" t="s">
        <v>248</v>
      </c>
      <c r="C213" s="42" t="s">
        <v>251</v>
      </c>
      <c r="D213" s="42" t="s">
        <v>253</v>
      </c>
      <c r="E213" s="44" t="s">
        <v>255</v>
      </c>
      <c r="F213" s="42" t="s">
        <v>75</v>
      </c>
      <c r="G213" s="42" t="s">
        <v>29</v>
      </c>
      <c r="H213" s="42"/>
      <c r="I213" s="3">
        <v>298</v>
      </c>
      <c r="J213" s="4">
        <v>6740</v>
      </c>
      <c r="K213" s="4"/>
      <c r="L213" s="44" t="s">
        <v>169</v>
      </c>
      <c r="M213" s="44" t="s">
        <v>256</v>
      </c>
      <c r="N213" s="44" t="s">
        <v>258</v>
      </c>
    </row>
    <row r="214" spans="1:17" ht="18" customHeight="1" x14ac:dyDescent="0.2">
      <c r="A214" s="24"/>
      <c r="B214" s="44" t="s">
        <v>249</v>
      </c>
      <c r="C214" s="42" t="s">
        <v>252</v>
      </c>
      <c r="D214" s="42" t="s">
        <v>253</v>
      </c>
      <c r="E214" s="44" t="s">
        <v>255</v>
      </c>
      <c r="F214" s="42" t="s">
        <v>75</v>
      </c>
      <c r="G214" s="42" t="s">
        <v>29</v>
      </c>
      <c r="H214" s="42"/>
      <c r="I214" s="3">
        <v>298</v>
      </c>
      <c r="J214" s="4">
        <v>6610</v>
      </c>
      <c r="K214" s="4"/>
      <c r="L214" s="44" t="s">
        <v>169</v>
      </c>
      <c r="M214" s="44" t="s">
        <v>256</v>
      </c>
      <c r="N214" s="44" t="s">
        <v>258</v>
      </c>
    </row>
    <row r="215" spans="1:17" ht="18" customHeight="1" x14ac:dyDescent="0.2">
      <c r="A215" s="24"/>
      <c r="B215" s="44" t="s">
        <v>250</v>
      </c>
      <c r="C215" s="42" t="s">
        <v>178</v>
      </c>
      <c r="D215" s="42" t="s">
        <v>253</v>
      </c>
      <c r="E215" s="44" t="s">
        <v>255</v>
      </c>
      <c r="F215" s="42" t="s">
        <v>75</v>
      </c>
      <c r="G215" s="42" t="s">
        <v>29</v>
      </c>
      <c r="H215" s="42"/>
      <c r="I215" s="3">
        <v>298</v>
      </c>
      <c r="J215" s="4">
        <v>6300</v>
      </c>
      <c r="K215" s="4"/>
      <c r="L215" s="44" t="s">
        <v>169</v>
      </c>
      <c r="M215" s="44" t="s">
        <v>256</v>
      </c>
      <c r="N215" s="44" t="s">
        <v>258</v>
      </c>
    </row>
    <row r="216" spans="1:17" ht="18" customHeight="1" x14ac:dyDescent="0.2">
      <c r="A216" s="24"/>
      <c r="B216" s="44" t="s">
        <v>245</v>
      </c>
      <c r="C216" s="42" t="s">
        <v>105</v>
      </c>
      <c r="D216" s="42" t="s">
        <v>253</v>
      </c>
      <c r="E216" s="44" t="s">
        <v>254</v>
      </c>
      <c r="F216" s="42" t="s">
        <v>83</v>
      </c>
      <c r="G216" s="42" t="s">
        <v>29</v>
      </c>
      <c r="H216" s="42"/>
      <c r="I216" s="3">
        <v>298</v>
      </c>
      <c r="J216" s="4">
        <f t="shared" ref="J216:K220" si="5">P216*9807000</f>
        <v>1676997000</v>
      </c>
      <c r="K216" s="4">
        <f t="shared" si="5"/>
        <v>147105000</v>
      </c>
      <c r="L216" s="44" t="s">
        <v>33</v>
      </c>
      <c r="M216" s="44" t="s">
        <v>257</v>
      </c>
      <c r="N216" s="44" t="s">
        <v>258</v>
      </c>
      <c r="P216" s="6">
        <v>171</v>
      </c>
      <c r="Q216" s="6">
        <v>15</v>
      </c>
    </row>
    <row r="217" spans="1:17" ht="18" customHeight="1" x14ac:dyDescent="0.2">
      <c r="A217" s="24"/>
      <c r="B217" s="44" t="s">
        <v>246</v>
      </c>
      <c r="C217" s="42" t="s">
        <v>251</v>
      </c>
      <c r="D217" s="42" t="s">
        <v>253</v>
      </c>
      <c r="E217" s="44" t="s">
        <v>255</v>
      </c>
      <c r="F217" s="42" t="s">
        <v>83</v>
      </c>
      <c r="G217" s="42" t="s">
        <v>29</v>
      </c>
      <c r="H217" s="42"/>
      <c r="I217" s="3">
        <v>298</v>
      </c>
      <c r="J217" s="4">
        <f t="shared" si="5"/>
        <v>3295152000</v>
      </c>
      <c r="K217" s="4">
        <f t="shared" si="5"/>
        <v>245175000</v>
      </c>
      <c r="L217" s="44" t="s">
        <v>33</v>
      </c>
      <c r="M217" s="44" t="s">
        <v>257</v>
      </c>
      <c r="N217" s="44" t="s">
        <v>258</v>
      </c>
      <c r="P217" s="6">
        <v>336</v>
      </c>
      <c r="Q217" s="6">
        <v>25</v>
      </c>
    </row>
    <row r="218" spans="1:17" ht="18" customHeight="1" x14ac:dyDescent="0.2">
      <c r="A218" s="24"/>
      <c r="B218" s="44" t="s">
        <v>248</v>
      </c>
      <c r="C218" s="42" t="s">
        <v>251</v>
      </c>
      <c r="D218" s="42" t="s">
        <v>253</v>
      </c>
      <c r="E218" s="44" t="s">
        <v>255</v>
      </c>
      <c r="F218" s="42" t="s">
        <v>83</v>
      </c>
      <c r="G218" s="42" t="s">
        <v>29</v>
      </c>
      <c r="H218" s="42"/>
      <c r="I218" s="3">
        <v>298</v>
      </c>
      <c r="J218" s="4">
        <f t="shared" si="5"/>
        <v>3746274000</v>
      </c>
      <c r="K218" s="4">
        <f t="shared" si="5"/>
        <v>294210000</v>
      </c>
      <c r="L218" s="44" t="s">
        <v>33</v>
      </c>
      <c r="M218" s="44" t="s">
        <v>257</v>
      </c>
      <c r="N218" s="44" t="s">
        <v>258</v>
      </c>
      <c r="P218" s="6">
        <v>382</v>
      </c>
      <c r="Q218" s="6">
        <v>30</v>
      </c>
    </row>
    <row r="219" spans="1:17" ht="18" customHeight="1" x14ac:dyDescent="0.2">
      <c r="A219" s="24"/>
      <c r="B219" s="44" t="s">
        <v>249</v>
      </c>
      <c r="C219" s="42" t="s">
        <v>252</v>
      </c>
      <c r="D219" s="42" t="s">
        <v>253</v>
      </c>
      <c r="E219" s="44" t="s">
        <v>255</v>
      </c>
      <c r="F219" s="42" t="s">
        <v>83</v>
      </c>
      <c r="G219" s="42" t="s">
        <v>29</v>
      </c>
      <c r="H219" s="42"/>
      <c r="I219" s="3">
        <v>298</v>
      </c>
      <c r="J219" s="4">
        <f t="shared" si="5"/>
        <v>3981642000</v>
      </c>
      <c r="K219" s="4">
        <f t="shared" si="5"/>
        <v>294210000</v>
      </c>
      <c r="L219" s="44" t="s">
        <v>33</v>
      </c>
      <c r="M219" s="44" t="s">
        <v>257</v>
      </c>
      <c r="N219" s="44" t="s">
        <v>258</v>
      </c>
      <c r="P219" s="6">
        <v>406</v>
      </c>
      <c r="Q219" s="6">
        <v>30</v>
      </c>
    </row>
    <row r="220" spans="1:17" ht="18" customHeight="1" x14ac:dyDescent="0.2">
      <c r="A220" s="24"/>
      <c r="B220" s="44" t="s">
        <v>250</v>
      </c>
      <c r="C220" s="42" t="s">
        <v>178</v>
      </c>
      <c r="D220" s="42" t="s">
        <v>253</v>
      </c>
      <c r="E220" s="44" t="s">
        <v>255</v>
      </c>
      <c r="F220" s="42" t="s">
        <v>83</v>
      </c>
      <c r="G220" s="42" t="s">
        <v>29</v>
      </c>
      <c r="H220" s="42"/>
      <c r="I220" s="3">
        <v>298</v>
      </c>
      <c r="J220" s="4">
        <f t="shared" si="5"/>
        <v>4491606000</v>
      </c>
      <c r="K220" s="4">
        <f t="shared" si="5"/>
        <v>343245000</v>
      </c>
      <c r="L220" s="44" t="s">
        <v>33</v>
      </c>
      <c r="M220" s="44" t="s">
        <v>257</v>
      </c>
      <c r="N220" s="44" t="s">
        <v>258</v>
      </c>
      <c r="P220" s="6">
        <v>458</v>
      </c>
      <c r="Q220" s="6">
        <v>35</v>
      </c>
    </row>
    <row r="221" spans="1:17" ht="18" customHeight="1" x14ac:dyDescent="0.2">
      <c r="A221" s="24"/>
      <c r="B221" s="44" t="s">
        <v>259</v>
      </c>
      <c r="C221" s="42" t="s">
        <v>105</v>
      </c>
      <c r="D221" s="42" t="s">
        <v>253</v>
      </c>
      <c r="E221" s="44" t="s">
        <v>263</v>
      </c>
      <c r="F221" s="42" t="s">
        <v>75</v>
      </c>
      <c r="G221" s="42" t="s">
        <v>29</v>
      </c>
      <c r="H221" s="42"/>
      <c r="I221" s="3">
        <v>298</v>
      </c>
      <c r="J221" s="4">
        <v>7180</v>
      </c>
      <c r="K221" s="4"/>
      <c r="L221" s="44" t="s">
        <v>169</v>
      </c>
      <c r="M221" s="44"/>
      <c r="N221" s="44" t="s">
        <v>264</v>
      </c>
    </row>
    <row r="222" spans="1:17" ht="18" customHeight="1" x14ac:dyDescent="0.2">
      <c r="A222" s="24"/>
      <c r="B222" s="44" t="s">
        <v>260</v>
      </c>
      <c r="C222" s="42" t="s">
        <v>105</v>
      </c>
      <c r="D222" s="42" t="s">
        <v>253</v>
      </c>
      <c r="E222" s="44" t="s">
        <v>263</v>
      </c>
      <c r="F222" s="42" t="s">
        <v>75</v>
      </c>
      <c r="G222" s="42" t="s">
        <v>29</v>
      </c>
      <c r="H222" s="42"/>
      <c r="I222" s="3">
        <v>298</v>
      </c>
      <c r="J222" s="4">
        <v>7250</v>
      </c>
      <c r="K222" s="4"/>
      <c r="L222" s="44" t="s">
        <v>169</v>
      </c>
      <c r="M222" s="44"/>
      <c r="N222" s="44" t="s">
        <v>264</v>
      </c>
    </row>
    <row r="223" spans="1:17" ht="18" customHeight="1" x14ac:dyDescent="0.2">
      <c r="A223" s="24"/>
      <c r="B223" s="44" t="s">
        <v>261</v>
      </c>
      <c r="C223" s="42" t="s">
        <v>70</v>
      </c>
      <c r="D223" s="42" t="s">
        <v>253</v>
      </c>
      <c r="E223" s="44" t="s">
        <v>263</v>
      </c>
      <c r="F223" s="42" t="s">
        <v>75</v>
      </c>
      <c r="G223" s="42" t="s">
        <v>29</v>
      </c>
      <c r="H223" s="42"/>
      <c r="I223" s="3">
        <v>298</v>
      </c>
      <c r="J223" s="4">
        <v>6800</v>
      </c>
      <c r="K223" s="4"/>
      <c r="L223" s="44" t="s">
        <v>169</v>
      </c>
      <c r="M223" s="44"/>
      <c r="N223" s="44" t="s">
        <v>264</v>
      </c>
    </row>
    <row r="224" spans="1:17" ht="18" customHeight="1" x14ac:dyDescent="0.2">
      <c r="A224" s="24"/>
      <c r="B224" s="44" t="s">
        <v>262</v>
      </c>
      <c r="C224" s="42" t="s">
        <v>70</v>
      </c>
      <c r="D224" s="42" t="s">
        <v>253</v>
      </c>
      <c r="E224" s="44" t="s">
        <v>263</v>
      </c>
      <c r="F224" s="42" t="s">
        <v>75</v>
      </c>
      <c r="G224" s="42" t="s">
        <v>29</v>
      </c>
      <c r="H224" s="42"/>
      <c r="I224" s="3">
        <v>298</v>
      </c>
      <c r="J224" s="4">
        <v>6260</v>
      </c>
      <c r="K224" s="4"/>
      <c r="L224" s="44" t="s">
        <v>169</v>
      </c>
      <c r="M224" s="44"/>
      <c r="N224" s="44" t="s">
        <v>264</v>
      </c>
    </row>
    <row r="225" spans="1:14" ht="18" customHeight="1" x14ac:dyDescent="0.2">
      <c r="A225" s="24"/>
      <c r="B225" s="44" t="s">
        <v>265</v>
      </c>
      <c r="C225" s="42" t="s">
        <v>136</v>
      </c>
      <c r="D225" s="42" t="s">
        <v>253</v>
      </c>
      <c r="E225" s="44" t="s">
        <v>269</v>
      </c>
      <c r="F225" s="42" t="s">
        <v>177</v>
      </c>
      <c r="G225" s="42" t="s">
        <v>29</v>
      </c>
      <c r="H225" s="42"/>
      <c r="I225" s="3">
        <v>298</v>
      </c>
      <c r="J225" s="42">
        <v>412000000</v>
      </c>
      <c r="K225" s="4"/>
      <c r="L225" s="44" t="s">
        <v>33</v>
      </c>
      <c r="M225" s="44" t="s">
        <v>271</v>
      </c>
      <c r="N225" s="44" t="s">
        <v>272</v>
      </c>
    </row>
    <row r="226" spans="1:14" ht="18" customHeight="1" x14ac:dyDescent="0.2">
      <c r="A226" s="24"/>
      <c r="B226" s="44" t="s">
        <v>266</v>
      </c>
      <c r="C226" s="42" t="s">
        <v>136</v>
      </c>
      <c r="D226" s="42" t="s">
        <v>253</v>
      </c>
      <c r="E226" s="44" t="s">
        <v>269</v>
      </c>
      <c r="F226" s="42" t="s">
        <v>177</v>
      </c>
      <c r="G226" s="42" t="s">
        <v>29</v>
      </c>
      <c r="H226" s="42"/>
      <c r="I226" s="3">
        <v>298</v>
      </c>
      <c r="J226" s="42">
        <v>1214000000</v>
      </c>
      <c r="K226" s="4"/>
      <c r="L226" s="44" t="s">
        <v>33</v>
      </c>
      <c r="M226" s="44" t="s">
        <v>271</v>
      </c>
      <c r="N226" s="44" t="s">
        <v>272</v>
      </c>
    </row>
    <row r="227" spans="1:14" ht="18" customHeight="1" x14ac:dyDescent="0.2">
      <c r="A227" s="24"/>
      <c r="B227" s="44" t="s">
        <v>267</v>
      </c>
      <c r="C227" s="42" t="s">
        <v>251</v>
      </c>
      <c r="D227" s="42" t="s">
        <v>253</v>
      </c>
      <c r="E227" s="44" t="s">
        <v>269</v>
      </c>
      <c r="F227" s="42" t="s">
        <v>177</v>
      </c>
      <c r="G227" s="42" t="s">
        <v>29</v>
      </c>
      <c r="H227" s="42"/>
      <c r="I227" s="3">
        <v>298</v>
      </c>
      <c r="J227" s="42">
        <v>1140000000</v>
      </c>
      <c r="K227" s="4"/>
      <c r="L227" s="44" t="s">
        <v>33</v>
      </c>
      <c r="M227" s="44" t="s">
        <v>271</v>
      </c>
      <c r="N227" s="44" t="s">
        <v>272</v>
      </c>
    </row>
    <row r="228" spans="1:14" ht="18" customHeight="1" x14ac:dyDescent="0.2">
      <c r="A228" s="24"/>
      <c r="B228" s="44" t="s">
        <v>268</v>
      </c>
      <c r="C228" s="42" t="s">
        <v>178</v>
      </c>
      <c r="D228" s="42" t="s">
        <v>253</v>
      </c>
      <c r="E228" s="44" t="s">
        <v>269</v>
      </c>
      <c r="F228" s="42" t="s">
        <v>177</v>
      </c>
      <c r="G228" s="42" t="s">
        <v>29</v>
      </c>
      <c r="H228" s="42"/>
      <c r="I228" s="3">
        <v>298</v>
      </c>
      <c r="J228" s="42">
        <v>1000</v>
      </c>
      <c r="K228" s="4">
        <v>100</v>
      </c>
      <c r="L228" s="44" t="s">
        <v>33</v>
      </c>
      <c r="M228" s="44" t="s">
        <v>102</v>
      </c>
      <c r="N228" s="44" t="s">
        <v>272</v>
      </c>
    </row>
    <row r="229" spans="1:14" ht="18" customHeight="1" x14ac:dyDescent="0.2">
      <c r="A229" s="24"/>
      <c r="B229" s="44" t="s">
        <v>265</v>
      </c>
      <c r="C229" s="42" t="s">
        <v>136</v>
      </c>
      <c r="D229" s="42" t="s">
        <v>253</v>
      </c>
      <c r="E229" s="44" t="s">
        <v>269</v>
      </c>
      <c r="F229" s="42" t="s">
        <v>270</v>
      </c>
      <c r="G229" s="42" t="s">
        <v>29</v>
      </c>
      <c r="H229" s="42"/>
      <c r="I229" s="3">
        <v>298</v>
      </c>
      <c r="J229" s="42">
        <v>2112000000</v>
      </c>
      <c r="K229" s="4"/>
      <c r="L229" s="44" t="s">
        <v>33</v>
      </c>
      <c r="M229" s="44" t="s">
        <v>271</v>
      </c>
      <c r="N229" s="44" t="s">
        <v>272</v>
      </c>
    </row>
    <row r="230" spans="1:14" ht="18" customHeight="1" x14ac:dyDescent="0.2">
      <c r="A230" s="24"/>
      <c r="B230" s="44" t="s">
        <v>266</v>
      </c>
      <c r="C230" s="42" t="s">
        <v>136</v>
      </c>
      <c r="D230" s="42" t="s">
        <v>253</v>
      </c>
      <c r="E230" s="44" t="s">
        <v>269</v>
      </c>
      <c r="F230" s="42" t="s">
        <v>270</v>
      </c>
      <c r="G230" s="42" t="s">
        <v>29</v>
      </c>
      <c r="H230" s="42"/>
      <c r="I230" s="3">
        <v>298</v>
      </c>
      <c r="J230" s="42">
        <v>2923000000</v>
      </c>
      <c r="K230" s="4"/>
      <c r="L230" s="44" t="s">
        <v>33</v>
      </c>
      <c r="M230" s="44" t="s">
        <v>271</v>
      </c>
      <c r="N230" s="44" t="s">
        <v>272</v>
      </c>
    </row>
    <row r="231" spans="1:14" ht="18" customHeight="1" x14ac:dyDescent="0.2">
      <c r="A231" s="24"/>
      <c r="B231" s="44" t="s">
        <v>267</v>
      </c>
      <c r="C231" s="42" t="s">
        <v>251</v>
      </c>
      <c r="D231" s="42" t="s">
        <v>253</v>
      </c>
      <c r="E231" s="44" t="s">
        <v>269</v>
      </c>
      <c r="F231" s="42" t="s">
        <v>270</v>
      </c>
      <c r="G231" s="42" t="s">
        <v>29</v>
      </c>
      <c r="H231" s="42"/>
      <c r="I231" s="3">
        <v>298</v>
      </c>
      <c r="J231" s="42">
        <v>2873000000</v>
      </c>
      <c r="K231" s="4"/>
      <c r="L231" s="44" t="s">
        <v>33</v>
      </c>
      <c r="M231" s="44" t="s">
        <v>271</v>
      </c>
      <c r="N231" s="44" t="s">
        <v>272</v>
      </c>
    </row>
    <row r="232" spans="1:14" ht="18" customHeight="1" x14ac:dyDescent="0.2">
      <c r="A232" s="24"/>
      <c r="B232" s="44" t="s">
        <v>268</v>
      </c>
      <c r="C232" s="42" t="s">
        <v>178</v>
      </c>
      <c r="D232" s="42" t="s">
        <v>253</v>
      </c>
      <c r="E232" s="44" t="s">
        <v>269</v>
      </c>
      <c r="F232" s="42" t="s">
        <v>270</v>
      </c>
      <c r="G232" s="42" t="s">
        <v>29</v>
      </c>
      <c r="H232" s="42"/>
      <c r="I232" s="3">
        <v>298</v>
      </c>
      <c r="J232" s="42">
        <v>1832000000</v>
      </c>
      <c r="K232" s="4"/>
      <c r="L232" s="44" t="s">
        <v>33</v>
      </c>
      <c r="M232" s="44" t="s">
        <v>271</v>
      </c>
      <c r="N232" s="44" t="s">
        <v>272</v>
      </c>
    </row>
    <row r="233" spans="1:14" ht="18" customHeight="1" x14ac:dyDescent="0.2">
      <c r="A233" s="24"/>
      <c r="B233" s="44" t="s">
        <v>265</v>
      </c>
      <c r="C233" s="42" t="s">
        <v>136</v>
      </c>
      <c r="D233" s="42" t="s">
        <v>253</v>
      </c>
      <c r="E233" s="44" t="s">
        <v>269</v>
      </c>
      <c r="F233" s="42" t="s">
        <v>81</v>
      </c>
      <c r="G233" s="42" t="s">
        <v>29</v>
      </c>
      <c r="H233" s="42"/>
      <c r="I233" s="3">
        <v>298</v>
      </c>
      <c r="J233" s="42">
        <v>42</v>
      </c>
      <c r="K233" s="4"/>
      <c r="L233" s="44" t="s">
        <v>82</v>
      </c>
      <c r="M233" s="44" t="s">
        <v>271</v>
      </c>
      <c r="N233" s="44" t="s">
        <v>272</v>
      </c>
    </row>
    <row r="234" spans="1:14" ht="18" customHeight="1" x14ac:dyDescent="0.2">
      <c r="A234" s="24"/>
      <c r="B234" s="44" t="s">
        <v>266</v>
      </c>
      <c r="C234" s="42" t="s">
        <v>136</v>
      </c>
      <c r="D234" s="42" t="s">
        <v>253</v>
      </c>
      <c r="E234" s="44" t="s">
        <v>269</v>
      </c>
      <c r="F234" s="42" t="s">
        <v>81</v>
      </c>
      <c r="G234" s="42" t="s">
        <v>29</v>
      </c>
      <c r="H234" s="42"/>
      <c r="I234" s="3">
        <v>298</v>
      </c>
      <c r="J234" s="42">
        <v>37</v>
      </c>
      <c r="K234" s="4"/>
      <c r="L234" s="44" t="s">
        <v>82</v>
      </c>
      <c r="M234" s="44" t="s">
        <v>271</v>
      </c>
      <c r="N234" s="44" t="s">
        <v>272</v>
      </c>
    </row>
    <row r="235" spans="1:14" ht="18" customHeight="1" x14ac:dyDescent="0.2">
      <c r="A235" s="24"/>
      <c r="B235" s="44" t="s">
        <v>267</v>
      </c>
      <c r="C235" s="42" t="s">
        <v>251</v>
      </c>
      <c r="D235" s="42" t="s">
        <v>253</v>
      </c>
      <c r="E235" s="44" t="s">
        <v>269</v>
      </c>
      <c r="F235" s="42" t="s">
        <v>81</v>
      </c>
      <c r="G235" s="42" t="s">
        <v>29</v>
      </c>
      <c r="H235" s="42"/>
      <c r="I235" s="3">
        <v>298</v>
      </c>
      <c r="J235" s="42">
        <v>31</v>
      </c>
      <c r="K235" s="4"/>
      <c r="L235" s="44" t="s">
        <v>82</v>
      </c>
      <c r="M235" s="44" t="s">
        <v>271</v>
      </c>
      <c r="N235" s="44" t="s">
        <v>272</v>
      </c>
    </row>
    <row r="236" spans="1:14" ht="18" customHeight="1" x14ac:dyDescent="0.2">
      <c r="A236" s="24"/>
      <c r="B236" s="44" t="s">
        <v>268</v>
      </c>
      <c r="C236" s="42" t="s">
        <v>178</v>
      </c>
      <c r="D236" s="42" t="s">
        <v>253</v>
      </c>
      <c r="E236" s="44" t="s">
        <v>269</v>
      </c>
      <c r="F236" s="42" t="s">
        <v>81</v>
      </c>
      <c r="G236" s="42" t="s">
        <v>29</v>
      </c>
      <c r="H236" s="42"/>
      <c r="I236" s="3">
        <v>298</v>
      </c>
      <c r="J236" s="42">
        <v>16</v>
      </c>
      <c r="K236" s="4"/>
      <c r="L236" s="44" t="s">
        <v>82</v>
      </c>
      <c r="M236" s="44" t="s">
        <v>271</v>
      </c>
      <c r="N236" s="44" t="s">
        <v>272</v>
      </c>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C258" s="2"/>
      <c r="D258" s="2"/>
      <c r="F258" s="2"/>
      <c r="G258" s="2"/>
      <c r="H258" s="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4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2024-12-06T13:37:54Z</dcterms:modified>
</cp:coreProperties>
</file>