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4DD5E47-2B73-4B4C-A298-107CF90E6BEC}"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7" i="1" l="1"/>
  <c r="J148" i="1"/>
  <c r="J149" i="1"/>
  <c r="J150" i="1"/>
  <c r="J151" i="1"/>
  <c r="J152" i="1"/>
  <c r="J153" i="1"/>
  <c r="J154" i="1"/>
  <c r="J146" i="1"/>
  <c r="J138" i="1"/>
  <c r="J139" i="1"/>
  <c r="J140" i="1"/>
  <c r="J141" i="1"/>
  <c r="J142" i="1"/>
  <c r="J143" i="1"/>
  <c r="J144" i="1"/>
  <c r="J145" i="1"/>
  <c r="J137" i="1"/>
  <c r="J91" i="1"/>
  <c r="K84" i="1"/>
  <c r="K85" i="1"/>
  <c r="K86" i="1"/>
  <c r="K83" i="1"/>
  <c r="J84" i="1"/>
  <c r="J85" i="1"/>
  <c r="J86" i="1"/>
  <c r="J83" i="1"/>
  <c r="J14" i="1"/>
  <c r="J15" i="1"/>
  <c r="J16" i="1"/>
  <c r="J17" i="1"/>
</calcChain>
</file>

<file path=xl/sharedStrings.xml><?xml version="1.0" encoding="utf-8"?>
<sst xmlns="http://schemas.openxmlformats.org/spreadsheetml/2006/main" count="1443" uniqueCount="272">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</sst>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128" zoomScale="99" workbookViewId="0">
      <selection activeCell="H166" sqref="H166"/>
    </sheetView>
  </sheetViews>
  <sheetFormatPr baseColWidth="10" defaultColWidth="8.83203125" defaultRowHeight="15" x14ac:dyDescent="0.2"/>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x14ac:dyDescent="0.2">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x14ac:dyDescent="0.2">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x14ac:dyDescent="0.2">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x14ac:dyDescent="0.2">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x14ac:dyDescent="0.2">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x14ac:dyDescent="0.2">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x14ac:dyDescent="0.2">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x14ac:dyDescent="0.2">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x14ac:dyDescent="0.2">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x14ac:dyDescent="0.2">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x14ac:dyDescent="0.2">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x14ac:dyDescent="0.2">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x14ac:dyDescent="0.2">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x14ac:dyDescent="0.2">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x14ac:dyDescent="0.2">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x14ac:dyDescent="0.2">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x14ac:dyDescent="0.2">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x14ac:dyDescent="0.2">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x14ac:dyDescent="0.2">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x14ac:dyDescent="0.2">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x14ac:dyDescent="0.2">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x14ac:dyDescent="0.2">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x14ac:dyDescent="0.2">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x14ac:dyDescent="0.2">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x14ac:dyDescent="0.2">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x14ac:dyDescent="0.2">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x14ac:dyDescent="0.2">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x14ac:dyDescent="0.2">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x14ac:dyDescent="0.2">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x14ac:dyDescent="0.2">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x14ac:dyDescent="0.2">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x14ac:dyDescent="0.2">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x14ac:dyDescent="0.2">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x14ac:dyDescent="0.2">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x14ac:dyDescent="0.2">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x14ac:dyDescent="0.2">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x14ac:dyDescent="0.2">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x14ac:dyDescent="0.2">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x14ac:dyDescent="0.2">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x14ac:dyDescent="0.2">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x14ac:dyDescent="0.2">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x14ac:dyDescent="0.2">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x14ac:dyDescent="0.2">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x14ac:dyDescent="0.2">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x14ac:dyDescent="0.2">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x14ac:dyDescent="0.2">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x14ac:dyDescent="0.2">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x14ac:dyDescent="0.2">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x14ac:dyDescent="0.2">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x14ac:dyDescent="0.2">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x14ac:dyDescent="0.2">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x14ac:dyDescent="0.2">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x14ac:dyDescent="0.2">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x14ac:dyDescent="0.2">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x14ac:dyDescent="0.2">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x14ac:dyDescent="0.2">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x14ac:dyDescent="0.2">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x14ac:dyDescent="0.2">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x14ac:dyDescent="0.2">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x14ac:dyDescent="0.2">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x14ac:dyDescent="0.2">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x14ac:dyDescent="0.2">
      <c r="A72" s="24"/>
      <c r="B72" s="44" t="s">
        <v>156</v>
      </c>
      <c r="C72" s="42" t="s">
        <v>75</v>
      </c>
      <c r="D72" s="42" t="s">
        <v>158</v>
      </c>
      <c r="E72" s="44" t="s">
        <v>159</v>
      </c>
      <c r="F72" s="42"/>
      <c r="G72" s="42"/>
      <c r="H72" s="42"/>
      <c r="I72" s="3">
        <v>298</v>
      </c>
      <c r="J72" s="52"/>
      <c r="K72" s="4"/>
      <c r="L72" s="44"/>
      <c r="M72" s="44" t="s">
        <v>160</v>
      </c>
      <c r="N72" s="44" t="s">
        <v>161</v>
      </c>
    </row>
    <row r="73" spans="1:14" ht="18" customHeight="1" x14ac:dyDescent="0.2">
      <c r="A73" s="24"/>
      <c r="B73" s="44" t="s">
        <v>157</v>
      </c>
      <c r="C73" s="42" t="s">
        <v>75</v>
      </c>
      <c r="D73" s="42" t="s">
        <v>158</v>
      </c>
      <c r="E73" s="44" t="s">
        <v>159</v>
      </c>
      <c r="F73" s="42"/>
      <c r="G73" s="42"/>
      <c r="H73" s="42"/>
      <c r="I73" s="3">
        <v>298</v>
      </c>
      <c r="J73" s="52"/>
      <c r="K73" s="4"/>
      <c r="L73" s="44"/>
      <c r="M73" s="44" t="s">
        <v>160</v>
      </c>
      <c r="N73" s="44" t="s">
        <v>161</v>
      </c>
    </row>
    <row r="74" spans="1:14" ht="18" customHeight="1" x14ac:dyDescent="0.2">
      <c r="A74" s="24"/>
      <c r="B74" s="44" t="s">
        <v>156</v>
      </c>
      <c r="C74" s="42" t="s">
        <v>75</v>
      </c>
      <c r="D74" s="42" t="s">
        <v>88</v>
      </c>
      <c r="E74" s="44"/>
      <c r="F74" s="42"/>
      <c r="G74" s="42"/>
      <c r="H74" s="42"/>
      <c r="I74" s="3">
        <v>298</v>
      </c>
      <c r="J74" s="52"/>
      <c r="K74" s="4"/>
      <c r="L74" s="44"/>
      <c r="M74" s="44" t="s">
        <v>160</v>
      </c>
      <c r="N74" s="44" t="s">
        <v>161</v>
      </c>
    </row>
    <row r="75" spans="1:14" ht="18" customHeight="1" x14ac:dyDescent="0.2">
      <c r="A75" s="24"/>
      <c r="B75" s="44" t="s">
        <v>157</v>
      </c>
      <c r="C75" s="42" t="s">
        <v>75</v>
      </c>
      <c r="D75" s="42" t="s">
        <v>88</v>
      </c>
      <c r="E75" s="44"/>
      <c r="F75" s="42"/>
      <c r="G75" s="42"/>
      <c r="H75" s="42"/>
      <c r="I75" s="3">
        <v>298</v>
      </c>
      <c r="J75" s="52"/>
      <c r="K75" s="4"/>
      <c r="L75" s="44"/>
      <c r="M75" s="44" t="s">
        <v>160</v>
      </c>
      <c r="N75" s="44" t="s">
        <v>161</v>
      </c>
    </row>
    <row r="76" spans="1:14" ht="18" customHeight="1" x14ac:dyDescent="0.2">
      <c r="A76" s="24"/>
      <c r="B76" s="44" t="s">
        <v>164</v>
      </c>
      <c r="C76" s="42" t="s">
        <v>75</v>
      </c>
      <c r="D76" s="42" t="s">
        <v>162</v>
      </c>
      <c r="E76" s="44" t="s">
        <v>163</v>
      </c>
      <c r="F76" s="42" t="s">
        <v>124</v>
      </c>
      <c r="G76" s="2" t="s">
        <v>29</v>
      </c>
      <c r="H76" s="42"/>
      <c r="I76" s="3">
        <v>300</v>
      </c>
      <c r="J76" s="52">
        <v>2.0699999999999998E-5</v>
      </c>
      <c r="K76" s="4"/>
      <c r="L76" s="44" t="s">
        <v>126</v>
      </c>
      <c r="M76" s="44" t="s">
        <v>70</v>
      </c>
      <c r="N76" s="44" t="s">
        <v>173</v>
      </c>
    </row>
    <row r="77" spans="1:14" ht="18" customHeight="1" x14ac:dyDescent="0.2">
      <c r="A77" s="24"/>
      <c r="B77" s="44" t="s">
        <v>165</v>
      </c>
      <c r="C77" s="42" t="s">
        <v>169</v>
      </c>
      <c r="D77" s="42" t="s">
        <v>162</v>
      </c>
      <c r="E77" s="44" t="s">
        <v>170</v>
      </c>
      <c r="F77" s="42"/>
      <c r="G77" s="42"/>
      <c r="H77" s="42"/>
      <c r="I77" s="3"/>
      <c r="J77" s="52"/>
      <c r="K77" s="4"/>
      <c r="L77" s="44"/>
      <c r="M77" s="44" t="s">
        <v>172</v>
      </c>
      <c r="N77" s="44" t="s">
        <v>173</v>
      </c>
    </row>
    <row r="78" spans="1:14" ht="18" customHeight="1" x14ac:dyDescent="0.2">
      <c r="A78" s="24"/>
      <c r="B78" s="44" t="s">
        <v>166</v>
      </c>
      <c r="C78" s="42" t="s">
        <v>169</v>
      </c>
      <c r="D78" s="42" t="s">
        <v>162</v>
      </c>
      <c r="E78" s="44" t="s">
        <v>171</v>
      </c>
      <c r="F78" s="42"/>
      <c r="G78" s="42"/>
      <c r="H78" s="42"/>
      <c r="I78" s="3"/>
      <c r="J78" s="52"/>
      <c r="K78" s="4"/>
      <c r="L78" s="44"/>
      <c r="M78" s="44" t="s">
        <v>172</v>
      </c>
      <c r="N78" s="44" t="s">
        <v>173</v>
      </c>
    </row>
    <row r="79" spans="1:14" ht="18" customHeight="1" x14ac:dyDescent="0.2">
      <c r="A79" s="24"/>
      <c r="B79" s="44" t="s">
        <v>167</v>
      </c>
      <c r="C79" s="42" t="s">
        <v>169</v>
      </c>
      <c r="D79" s="42" t="s">
        <v>162</v>
      </c>
      <c r="E79" s="44" t="s">
        <v>171</v>
      </c>
      <c r="F79" s="42"/>
      <c r="G79" s="42"/>
      <c r="H79" s="42"/>
      <c r="I79" s="3"/>
      <c r="J79" s="52"/>
      <c r="K79" s="4"/>
      <c r="L79" s="44"/>
      <c r="M79" s="44" t="s">
        <v>172</v>
      </c>
      <c r="N79" s="44" t="s">
        <v>173</v>
      </c>
    </row>
    <row r="80" spans="1:14" ht="18" customHeight="1" x14ac:dyDescent="0.2">
      <c r="A80" s="24"/>
      <c r="B80" s="44" t="s">
        <v>168</v>
      </c>
      <c r="C80" s="42" t="s">
        <v>118</v>
      </c>
      <c r="D80" s="42" t="s">
        <v>162</v>
      </c>
      <c r="E80" s="44" t="s">
        <v>163</v>
      </c>
      <c r="F80" s="42"/>
      <c r="G80" s="42"/>
      <c r="H80" s="42"/>
      <c r="I80" s="3"/>
      <c r="J80" s="52"/>
      <c r="K80" s="4"/>
      <c r="L80" s="44"/>
      <c r="M80" s="44" t="s">
        <v>172</v>
      </c>
      <c r="N80" s="44" t="s">
        <v>173</v>
      </c>
    </row>
    <row r="81" spans="1:17" ht="18" customHeight="1" x14ac:dyDescent="0.2">
      <c r="A81" s="24"/>
      <c r="B81" s="44" t="s">
        <v>174</v>
      </c>
      <c r="C81" s="48" t="s">
        <v>63</v>
      </c>
      <c r="D81" s="42" t="s">
        <v>88</v>
      </c>
      <c r="E81" s="44" t="s">
        <v>176</v>
      </c>
      <c r="F81" s="42"/>
      <c r="G81" s="42"/>
      <c r="H81" s="42"/>
      <c r="I81" s="3"/>
      <c r="J81" s="52"/>
      <c r="K81" s="4"/>
      <c r="L81" s="44"/>
      <c r="M81" s="44" t="s">
        <v>104</v>
      </c>
      <c r="N81" s="44" t="s">
        <v>178</v>
      </c>
    </row>
    <row r="82" spans="1:17" ht="18" customHeight="1" x14ac:dyDescent="0.2">
      <c r="A82" s="24"/>
      <c r="B82" s="44" t="s">
        <v>174</v>
      </c>
      <c r="C82" s="48" t="s">
        <v>63</v>
      </c>
      <c r="D82" s="42" t="s">
        <v>175</v>
      </c>
      <c r="E82" s="44" t="s">
        <v>177</v>
      </c>
      <c r="F82" s="42"/>
      <c r="G82" s="42"/>
      <c r="H82" s="42"/>
      <c r="I82" s="3"/>
      <c r="J82" s="4"/>
      <c r="K82" s="4"/>
      <c r="L82" s="44"/>
      <c r="M82" s="44" t="s">
        <v>104</v>
      </c>
      <c r="N82" s="44" t="s">
        <v>178</v>
      </c>
    </row>
    <row r="83" spans="1:17" ht="18" customHeight="1" x14ac:dyDescent="0.2">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180</v>
      </c>
      <c r="P83" s="6">
        <v>508</v>
      </c>
      <c r="Q83" s="6">
        <v>20</v>
      </c>
    </row>
    <row r="84" spans="1:17" ht="18" customHeight="1" x14ac:dyDescent="0.2">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180</v>
      </c>
      <c r="P84" s="6">
        <v>545</v>
      </c>
      <c r="Q84" s="6">
        <v>10</v>
      </c>
    </row>
    <row r="85" spans="1:17" ht="18" customHeight="1" x14ac:dyDescent="0.2">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180</v>
      </c>
      <c r="P85" s="6">
        <v>574</v>
      </c>
      <c r="Q85" s="6">
        <v>15</v>
      </c>
    </row>
    <row r="86" spans="1:17" ht="18" customHeight="1" x14ac:dyDescent="0.2">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180</v>
      </c>
      <c r="P86" s="6">
        <v>632</v>
      </c>
      <c r="Q86" s="6">
        <v>25</v>
      </c>
    </row>
    <row r="87" spans="1:17" ht="18" customHeight="1" x14ac:dyDescent="0.2">
      <c r="A87" s="24"/>
      <c r="B87" s="9" t="s">
        <v>90</v>
      </c>
      <c r="C87" s="2" t="s">
        <v>98</v>
      </c>
      <c r="D87" s="2" t="s">
        <v>89</v>
      </c>
      <c r="E87" s="44" t="s">
        <v>100</v>
      </c>
      <c r="F87" s="42" t="s">
        <v>179</v>
      </c>
      <c r="G87" s="2" t="s">
        <v>29</v>
      </c>
      <c r="H87" s="42"/>
      <c r="I87" s="3">
        <v>298</v>
      </c>
      <c r="J87" s="4">
        <v>6.7999999999999999E-5</v>
      </c>
      <c r="K87" s="4">
        <v>3.9999999999999998E-6</v>
      </c>
      <c r="L87" s="44"/>
      <c r="M87" s="44" t="s">
        <v>153</v>
      </c>
      <c r="N87" s="44" t="s">
        <v>180</v>
      </c>
    </row>
    <row r="88" spans="1:17" ht="18" customHeight="1" x14ac:dyDescent="0.2">
      <c r="A88" s="24"/>
      <c r="B88" s="9" t="s">
        <v>91</v>
      </c>
      <c r="C88" s="2" t="s">
        <v>98</v>
      </c>
      <c r="D88" s="2" t="s">
        <v>89</v>
      </c>
      <c r="E88" s="44" t="s">
        <v>100</v>
      </c>
      <c r="F88" s="42" t="s">
        <v>179</v>
      </c>
      <c r="G88" s="2" t="s">
        <v>29</v>
      </c>
      <c r="H88" s="42"/>
      <c r="I88" s="3">
        <v>298</v>
      </c>
      <c r="J88" s="4">
        <v>4.85E-5</v>
      </c>
      <c r="K88" s="4">
        <v>3.0000000000000001E-6</v>
      </c>
      <c r="L88" s="44"/>
      <c r="M88" s="44" t="s">
        <v>153</v>
      </c>
      <c r="N88" s="44" t="s">
        <v>180</v>
      </c>
    </row>
    <row r="89" spans="1:17" ht="18" customHeight="1" x14ac:dyDescent="0.2">
      <c r="A89" s="24"/>
      <c r="B89" s="9" t="s">
        <v>96</v>
      </c>
      <c r="C89" s="2" t="s">
        <v>98</v>
      </c>
      <c r="D89" s="2" t="s">
        <v>89</v>
      </c>
      <c r="E89" s="44" t="s">
        <v>100</v>
      </c>
      <c r="F89" s="42" t="s">
        <v>179</v>
      </c>
      <c r="G89" s="2" t="s">
        <v>29</v>
      </c>
      <c r="H89" s="42"/>
      <c r="I89" s="3">
        <v>298</v>
      </c>
      <c r="J89" s="4">
        <v>3.8000000000000002E-5</v>
      </c>
      <c r="K89" s="4">
        <v>3.9999999999999998E-6</v>
      </c>
      <c r="L89" s="44"/>
      <c r="M89" s="44" t="s">
        <v>153</v>
      </c>
      <c r="N89" s="44" t="s">
        <v>180</v>
      </c>
    </row>
    <row r="90" spans="1:17" ht="18" customHeight="1" x14ac:dyDescent="0.2">
      <c r="A90" s="24"/>
      <c r="B90" s="9" t="s">
        <v>97</v>
      </c>
      <c r="C90" s="2" t="s">
        <v>99</v>
      </c>
      <c r="D90" s="2" t="s">
        <v>89</v>
      </c>
      <c r="E90" s="44" t="s">
        <v>101</v>
      </c>
      <c r="F90" s="42" t="s">
        <v>179</v>
      </c>
      <c r="G90" s="2" t="s">
        <v>29</v>
      </c>
      <c r="H90" s="42"/>
      <c r="I90" s="3">
        <v>298</v>
      </c>
      <c r="J90" s="4">
        <v>3.4999999999999997E-5</v>
      </c>
      <c r="K90" s="4">
        <v>3.0000000000000001E-6</v>
      </c>
      <c r="L90" s="44"/>
      <c r="M90" s="44" t="s">
        <v>153</v>
      </c>
      <c r="N90" s="44" t="s">
        <v>180</v>
      </c>
    </row>
    <row r="91" spans="1:17" ht="18" customHeight="1" x14ac:dyDescent="0.2">
      <c r="A91" s="24"/>
      <c r="B91" s="44" t="s">
        <v>181</v>
      </c>
      <c r="C91" s="42" t="s">
        <v>182</v>
      </c>
      <c r="D91" s="42" t="s">
        <v>88</v>
      </c>
      <c r="E91" s="44" t="s">
        <v>183</v>
      </c>
      <c r="F91" s="42" t="s">
        <v>69</v>
      </c>
      <c r="G91" s="2" t="s">
        <v>29</v>
      </c>
      <c r="H91" s="42"/>
      <c r="I91" s="3">
        <v>298</v>
      </c>
      <c r="J91" s="52">
        <f>P91*9807000</f>
        <v>8934177000</v>
      </c>
      <c r="K91" s="4"/>
      <c r="L91" s="44" t="s">
        <v>33</v>
      </c>
      <c r="M91" s="44" t="s">
        <v>184</v>
      </c>
      <c r="N91" s="44" t="s">
        <v>185</v>
      </c>
      <c r="P91" s="6">
        <v>911</v>
      </c>
    </row>
    <row r="92" spans="1:17" ht="18" customHeight="1" x14ac:dyDescent="0.2">
      <c r="A92" s="24"/>
      <c r="B92" s="44" t="s">
        <v>181</v>
      </c>
      <c r="C92" s="42" t="s">
        <v>182</v>
      </c>
      <c r="D92" s="42" t="s">
        <v>88</v>
      </c>
      <c r="E92" s="44" t="s">
        <v>183</v>
      </c>
      <c r="F92" s="42" t="s">
        <v>65</v>
      </c>
      <c r="G92" s="2" t="s">
        <v>29</v>
      </c>
      <c r="H92" s="42"/>
      <c r="I92" s="3">
        <v>298</v>
      </c>
      <c r="J92" s="4">
        <v>3.91</v>
      </c>
      <c r="K92" s="4"/>
      <c r="L92" s="44" t="s">
        <v>66</v>
      </c>
      <c r="M92" s="44" t="s">
        <v>184</v>
      </c>
      <c r="N92" s="44" t="s">
        <v>185</v>
      </c>
    </row>
    <row r="93" spans="1:17" ht="18" customHeight="1" x14ac:dyDescent="0.2">
      <c r="A93" s="24"/>
      <c r="B93" s="44" t="s">
        <v>187</v>
      </c>
      <c r="C93" s="42" t="s">
        <v>118</v>
      </c>
      <c r="D93" s="42" t="s">
        <v>186</v>
      </c>
      <c r="E93" s="44" t="s">
        <v>189</v>
      </c>
      <c r="F93" s="42" t="s">
        <v>69</v>
      </c>
      <c r="G93" s="2" t="s">
        <v>29</v>
      </c>
      <c r="H93" s="42"/>
      <c r="I93" s="3">
        <v>298</v>
      </c>
      <c r="J93" s="4">
        <v>5800000000</v>
      </c>
      <c r="K93" s="4"/>
      <c r="L93" s="44" t="s">
        <v>33</v>
      </c>
      <c r="M93" s="44"/>
      <c r="N93" s="44" t="s">
        <v>195</v>
      </c>
    </row>
    <row r="94" spans="1:17" ht="18" customHeight="1" x14ac:dyDescent="0.2">
      <c r="A94" s="24"/>
      <c r="B94" s="44" t="s">
        <v>187</v>
      </c>
      <c r="C94" s="42" t="s">
        <v>75</v>
      </c>
      <c r="D94" s="42" t="s">
        <v>188</v>
      </c>
      <c r="E94" s="44" t="s">
        <v>190</v>
      </c>
      <c r="F94" s="42" t="s">
        <v>69</v>
      </c>
      <c r="G94" s="2" t="s">
        <v>29</v>
      </c>
      <c r="H94" s="42"/>
      <c r="I94" s="3">
        <v>298</v>
      </c>
      <c r="J94" s="4">
        <v>4900000000</v>
      </c>
      <c r="K94" s="4"/>
      <c r="L94" s="44" t="s">
        <v>33</v>
      </c>
      <c r="M94" s="44"/>
      <c r="N94" s="44" t="s">
        <v>195</v>
      </c>
    </row>
    <row r="95" spans="1:17" ht="18" customHeight="1" x14ac:dyDescent="0.2">
      <c r="A95" s="24"/>
      <c r="B95" s="44" t="s">
        <v>187</v>
      </c>
      <c r="C95" s="42" t="s">
        <v>118</v>
      </c>
      <c r="D95" s="42" t="s">
        <v>186</v>
      </c>
      <c r="E95" s="44" t="s">
        <v>189</v>
      </c>
      <c r="F95" s="42" t="s">
        <v>65</v>
      </c>
      <c r="G95" s="2" t="s">
        <v>29</v>
      </c>
      <c r="H95" s="42"/>
      <c r="I95" s="3">
        <v>298</v>
      </c>
      <c r="J95" s="4">
        <v>2.67</v>
      </c>
      <c r="K95" s="4"/>
      <c r="L95" s="44" t="s">
        <v>66</v>
      </c>
      <c r="M95" s="44"/>
      <c r="N95" s="44" t="s">
        <v>195</v>
      </c>
    </row>
    <row r="96" spans="1:17" ht="18" customHeight="1" x14ac:dyDescent="0.2">
      <c r="A96" s="24"/>
      <c r="B96" s="44" t="s">
        <v>191</v>
      </c>
      <c r="C96" s="42" t="s">
        <v>118</v>
      </c>
      <c r="D96" s="42" t="s">
        <v>186</v>
      </c>
      <c r="E96" s="44" t="s">
        <v>194</v>
      </c>
      <c r="F96" s="42" t="s">
        <v>69</v>
      </c>
      <c r="G96" s="2" t="s">
        <v>29</v>
      </c>
      <c r="H96" s="42"/>
      <c r="I96" s="3">
        <v>298</v>
      </c>
      <c r="J96" s="4">
        <v>6100000000</v>
      </c>
      <c r="K96" s="4"/>
      <c r="L96" s="51" t="s">
        <v>33</v>
      </c>
      <c r="M96" s="44"/>
      <c r="N96" s="44" t="s">
        <v>195</v>
      </c>
    </row>
    <row r="97" spans="1:14" ht="18" customHeight="1" x14ac:dyDescent="0.2">
      <c r="A97" s="24"/>
      <c r="B97" s="44" t="s">
        <v>191</v>
      </c>
      <c r="C97" s="42" t="s">
        <v>118</v>
      </c>
      <c r="D97" s="42" t="s">
        <v>188</v>
      </c>
      <c r="E97" s="44" t="s">
        <v>192</v>
      </c>
      <c r="F97" s="42" t="s">
        <v>69</v>
      </c>
      <c r="G97" s="2" t="s">
        <v>29</v>
      </c>
      <c r="H97" s="42"/>
      <c r="I97" s="3">
        <v>298</v>
      </c>
      <c r="J97" s="4">
        <v>5900000000</v>
      </c>
      <c r="K97" s="4"/>
      <c r="L97" s="51" t="s">
        <v>33</v>
      </c>
      <c r="M97" s="44"/>
      <c r="N97" s="44" t="s">
        <v>195</v>
      </c>
    </row>
    <row r="98" spans="1:14" ht="18" customHeight="1" x14ac:dyDescent="0.2">
      <c r="A98" s="24"/>
      <c r="B98" s="44" t="s">
        <v>191</v>
      </c>
      <c r="C98" s="42" t="s">
        <v>118</v>
      </c>
      <c r="D98" s="42" t="s">
        <v>188</v>
      </c>
      <c r="E98" s="44" t="s">
        <v>193</v>
      </c>
      <c r="F98" s="42" t="s">
        <v>69</v>
      </c>
      <c r="G98" s="2" t="s">
        <v>29</v>
      </c>
      <c r="H98" s="42"/>
      <c r="I98" s="3">
        <v>298</v>
      </c>
      <c r="J98" s="4">
        <v>5750000000</v>
      </c>
      <c r="K98" s="4"/>
      <c r="L98" s="51" t="s">
        <v>33</v>
      </c>
      <c r="M98" s="44"/>
      <c r="N98" s="44" t="s">
        <v>195</v>
      </c>
    </row>
    <row r="99" spans="1:14" ht="18" customHeight="1" x14ac:dyDescent="0.2">
      <c r="A99" s="24"/>
      <c r="B99" s="44" t="s">
        <v>196</v>
      </c>
      <c r="C99" s="42" t="s">
        <v>203</v>
      </c>
      <c r="D99" s="42" t="s">
        <v>64</v>
      </c>
      <c r="E99" s="44" t="s">
        <v>202</v>
      </c>
      <c r="F99" s="42" t="s">
        <v>65</v>
      </c>
      <c r="G99" s="2" t="s">
        <v>29</v>
      </c>
      <c r="H99" s="42"/>
      <c r="I99" s="3">
        <v>298</v>
      </c>
      <c r="J99" s="4">
        <v>4.2300000000000004</v>
      </c>
      <c r="K99" s="4"/>
      <c r="L99" s="44" t="s">
        <v>66</v>
      </c>
      <c r="M99" s="44" t="s">
        <v>70</v>
      </c>
      <c r="N99" s="44" t="s">
        <v>211</v>
      </c>
    </row>
    <row r="100" spans="1:14" ht="18" customHeight="1" x14ac:dyDescent="0.2">
      <c r="A100" s="24"/>
      <c r="B100" s="44" t="s">
        <v>197</v>
      </c>
      <c r="C100" s="42" t="s">
        <v>207</v>
      </c>
      <c r="D100" s="42" t="s">
        <v>64</v>
      </c>
      <c r="E100" s="44" t="s">
        <v>202</v>
      </c>
      <c r="F100" s="42" t="s">
        <v>65</v>
      </c>
      <c r="G100" s="2" t="s">
        <v>29</v>
      </c>
      <c r="H100" s="42"/>
      <c r="I100" s="3">
        <v>298</v>
      </c>
      <c r="J100" s="4">
        <v>3.22</v>
      </c>
      <c r="K100" s="4"/>
      <c r="L100" s="44" t="s">
        <v>66</v>
      </c>
      <c r="M100" s="44" t="s">
        <v>70</v>
      </c>
      <c r="N100" s="44" t="s">
        <v>211</v>
      </c>
    </row>
    <row r="101" spans="1:14" ht="18" customHeight="1" x14ac:dyDescent="0.2">
      <c r="A101" s="24"/>
      <c r="B101" s="44" t="s">
        <v>198</v>
      </c>
      <c r="C101" s="42" t="s">
        <v>204</v>
      </c>
      <c r="D101" s="42" t="s">
        <v>64</v>
      </c>
      <c r="E101" s="44" t="s">
        <v>210</v>
      </c>
      <c r="F101" s="42" t="s">
        <v>65</v>
      </c>
      <c r="G101" s="2" t="s">
        <v>29</v>
      </c>
      <c r="H101" s="42"/>
      <c r="I101" s="3">
        <v>298</v>
      </c>
      <c r="J101" s="4">
        <v>3.73</v>
      </c>
      <c r="K101" s="4"/>
      <c r="L101" s="44" t="s">
        <v>66</v>
      </c>
      <c r="M101" s="44" t="s">
        <v>70</v>
      </c>
      <c r="N101" s="44" t="s">
        <v>211</v>
      </c>
    </row>
    <row r="102" spans="1:14" ht="18" customHeight="1" x14ac:dyDescent="0.2">
      <c r="A102" s="24"/>
      <c r="B102" s="44" t="s">
        <v>199</v>
      </c>
      <c r="C102" s="42" t="s">
        <v>206</v>
      </c>
      <c r="D102" s="42" t="s">
        <v>64</v>
      </c>
      <c r="E102" s="44" t="s">
        <v>210</v>
      </c>
      <c r="F102" s="42" t="s">
        <v>65</v>
      </c>
      <c r="G102" s="2" t="s">
        <v>29</v>
      </c>
      <c r="H102" s="42"/>
      <c r="I102" s="3">
        <v>298</v>
      </c>
      <c r="J102" s="4">
        <v>3.69</v>
      </c>
      <c r="K102" s="4"/>
      <c r="L102" s="44" t="s">
        <v>66</v>
      </c>
      <c r="M102" s="44" t="s">
        <v>70</v>
      </c>
      <c r="N102" s="44" t="s">
        <v>211</v>
      </c>
    </row>
    <row r="103" spans="1:14" ht="18" customHeight="1" x14ac:dyDescent="0.2">
      <c r="A103" s="24"/>
      <c r="B103" s="44" t="s">
        <v>200</v>
      </c>
      <c r="C103" s="42" t="s">
        <v>205</v>
      </c>
      <c r="D103" s="42" t="s">
        <v>64</v>
      </c>
      <c r="E103" s="44" t="s">
        <v>202</v>
      </c>
      <c r="F103" s="42" t="s">
        <v>65</v>
      </c>
      <c r="G103" s="2" t="s">
        <v>29</v>
      </c>
      <c r="H103" s="42"/>
      <c r="I103" s="3">
        <v>298</v>
      </c>
      <c r="J103" s="4">
        <v>3.05</v>
      </c>
      <c r="K103" s="4"/>
      <c r="L103" s="44" t="s">
        <v>66</v>
      </c>
      <c r="M103" s="44" t="s">
        <v>70</v>
      </c>
      <c r="N103" s="44" t="s">
        <v>211</v>
      </c>
    </row>
    <row r="104" spans="1:14" ht="18" customHeight="1" x14ac:dyDescent="0.2">
      <c r="A104" s="24"/>
      <c r="B104" s="44" t="s">
        <v>201</v>
      </c>
      <c r="C104" s="42" t="s">
        <v>208</v>
      </c>
      <c r="D104" s="42" t="s">
        <v>64</v>
      </c>
      <c r="E104" s="44" t="s">
        <v>202</v>
      </c>
      <c r="F104" s="42" t="s">
        <v>65</v>
      </c>
      <c r="G104" s="2" t="s">
        <v>29</v>
      </c>
      <c r="H104" s="42"/>
      <c r="I104" s="3">
        <v>298</v>
      </c>
      <c r="J104" s="4">
        <v>3.08</v>
      </c>
      <c r="K104" s="4"/>
      <c r="L104" s="44" t="s">
        <v>66</v>
      </c>
      <c r="M104" s="44" t="s">
        <v>70</v>
      </c>
      <c r="N104" s="44" t="s">
        <v>211</v>
      </c>
    </row>
    <row r="105" spans="1:14" ht="18" customHeight="1" x14ac:dyDescent="0.2">
      <c r="A105" s="24"/>
      <c r="B105" s="44" t="s">
        <v>196</v>
      </c>
      <c r="C105" s="42" t="s">
        <v>203</v>
      </c>
      <c r="D105" s="42" t="s">
        <v>64</v>
      </c>
      <c r="E105" s="44" t="s">
        <v>202</v>
      </c>
      <c r="F105" s="42" t="s">
        <v>82</v>
      </c>
      <c r="G105" s="2" t="s">
        <v>29</v>
      </c>
      <c r="H105" s="42" t="s">
        <v>209</v>
      </c>
      <c r="I105" s="3">
        <v>298</v>
      </c>
      <c r="J105" s="4">
        <v>600000000</v>
      </c>
      <c r="K105" s="4"/>
      <c r="L105" s="44" t="s">
        <v>33</v>
      </c>
      <c r="M105" s="44" t="s">
        <v>86</v>
      </c>
      <c r="N105" s="44" t="s">
        <v>211</v>
      </c>
    </row>
    <row r="106" spans="1:14" ht="18" customHeight="1" x14ac:dyDescent="0.2">
      <c r="A106" s="24"/>
      <c r="B106" s="44" t="s">
        <v>200</v>
      </c>
      <c r="C106" s="42" t="s">
        <v>205</v>
      </c>
      <c r="D106" s="42" t="s">
        <v>64</v>
      </c>
      <c r="E106" s="44" t="s">
        <v>202</v>
      </c>
      <c r="F106" s="42" t="s">
        <v>82</v>
      </c>
      <c r="G106" s="2" t="s">
        <v>29</v>
      </c>
      <c r="H106" s="42" t="s">
        <v>209</v>
      </c>
      <c r="I106" s="3">
        <v>298</v>
      </c>
      <c r="J106" s="4">
        <v>488000000</v>
      </c>
      <c r="K106" s="4"/>
      <c r="L106" s="44" t="s">
        <v>33</v>
      </c>
      <c r="M106" s="44" t="s">
        <v>86</v>
      </c>
      <c r="N106" s="44" t="s">
        <v>211</v>
      </c>
    </row>
    <row r="107" spans="1:14" ht="18" customHeight="1" x14ac:dyDescent="0.2">
      <c r="A107" s="24"/>
      <c r="B107" s="44" t="s">
        <v>201</v>
      </c>
      <c r="C107" s="42" t="s">
        <v>208</v>
      </c>
      <c r="D107" s="42" t="s">
        <v>64</v>
      </c>
      <c r="E107" s="44" t="s">
        <v>202</v>
      </c>
      <c r="F107" s="42" t="s">
        <v>82</v>
      </c>
      <c r="G107" s="2" t="s">
        <v>29</v>
      </c>
      <c r="H107" s="42" t="s">
        <v>209</v>
      </c>
      <c r="I107" s="3">
        <v>298</v>
      </c>
      <c r="J107" s="4">
        <v>415000000</v>
      </c>
      <c r="K107" s="4"/>
      <c r="L107" s="44" t="s">
        <v>33</v>
      </c>
      <c r="M107" s="44" t="s">
        <v>86</v>
      </c>
      <c r="N107" s="44" t="s">
        <v>211</v>
      </c>
    </row>
    <row r="108" spans="1:14" ht="18" customHeight="1" x14ac:dyDescent="0.2">
      <c r="A108" s="24"/>
      <c r="B108" s="44" t="s">
        <v>196</v>
      </c>
      <c r="C108" s="42" t="s">
        <v>203</v>
      </c>
      <c r="D108" s="42" t="s">
        <v>64</v>
      </c>
      <c r="E108" s="44" t="s">
        <v>202</v>
      </c>
      <c r="F108" s="42" t="s">
        <v>102</v>
      </c>
      <c r="G108" s="2" t="s">
        <v>29</v>
      </c>
      <c r="H108" s="42" t="s">
        <v>209</v>
      </c>
      <c r="I108" s="3">
        <v>298</v>
      </c>
      <c r="J108" s="4">
        <v>615000000</v>
      </c>
      <c r="K108" s="4"/>
      <c r="L108" s="44" t="s">
        <v>33</v>
      </c>
      <c r="M108" s="44" t="s">
        <v>86</v>
      </c>
      <c r="N108" s="44" t="s">
        <v>211</v>
      </c>
    </row>
    <row r="109" spans="1:14" ht="18" customHeight="1" x14ac:dyDescent="0.2">
      <c r="A109" s="24"/>
      <c r="B109" s="44" t="s">
        <v>197</v>
      </c>
      <c r="C109" s="42" t="s">
        <v>207</v>
      </c>
      <c r="D109" s="42" t="s">
        <v>64</v>
      </c>
      <c r="E109" s="44" t="s">
        <v>202</v>
      </c>
      <c r="F109" s="42" t="s">
        <v>102</v>
      </c>
      <c r="G109" s="2" t="s">
        <v>29</v>
      </c>
      <c r="H109" s="42" t="s">
        <v>209</v>
      </c>
      <c r="I109" s="3">
        <v>298</v>
      </c>
      <c r="J109" s="4">
        <v>546000000</v>
      </c>
      <c r="K109" s="4"/>
      <c r="L109" s="44" t="s">
        <v>33</v>
      </c>
      <c r="M109" s="44" t="s">
        <v>86</v>
      </c>
      <c r="N109" s="44" t="s">
        <v>211</v>
      </c>
    </row>
    <row r="110" spans="1:14" ht="18" customHeight="1" x14ac:dyDescent="0.2">
      <c r="A110" s="24"/>
      <c r="B110" s="44" t="s">
        <v>200</v>
      </c>
      <c r="C110" s="42" t="s">
        <v>205</v>
      </c>
      <c r="D110" s="42" t="s">
        <v>64</v>
      </c>
      <c r="E110" s="44" t="s">
        <v>202</v>
      </c>
      <c r="F110" s="42" t="s">
        <v>102</v>
      </c>
      <c r="G110" s="2" t="s">
        <v>29</v>
      </c>
      <c r="H110" s="42" t="s">
        <v>209</v>
      </c>
      <c r="I110" s="3">
        <v>298</v>
      </c>
      <c r="J110" s="4">
        <v>879000000</v>
      </c>
      <c r="K110" s="4"/>
      <c r="L110" s="44" t="s">
        <v>33</v>
      </c>
      <c r="M110" s="44" t="s">
        <v>86</v>
      </c>
      <c r="N110" s="44" t="s">
        <v>211</v>
      </c>
    </row>
    <row r="111" spans="1:14" ht="18" customHeight="1" x14ac:dyDescent="0.2">
      <c r="A111" s="24"/>
      <c r="B111" s="44" t="s">
        <v>201</v>
      </c>
      <c r="C111" s="42" t="s">
        <v>208</v>
      </c>
      <c r="D111" s="42" t="s">
        <v>64</v>
      </c>
      <c r="E111" s="44" t="s">
        <v>202</v>
      </c>
      <c r="F111" s="42" t="s">
        <v>102</v>
      </c>
      <c r="G111" s="2" t="s">
        <v>29</v>
      </c>
      <c r="H111" s="42" t="s">
        <v>209</v>
      </c>
      <c r="I111" s="3">
        <v>298</v>
      </c>
      <c r="J111" s="4">
        <v>836000000</v>
      </c>
      <c r="K111" s="4"/>
      <c r="L111" s="44" t="s">
        <v>33</v>
      </c>
      <c r="M111" s="44" t="s">
        <v>86</v>
      </c>
      <c r="N111" s="44" t="s">
        <v>211</v>
      </c>
    </row>
    <row r="112" spans="1:14" ht="18" customHeight="1" x14ac:dyDescent="0.2">
      <c r="A112" s="24"/>
      <c r="B112" s="44" t="s">
        <v>196</v>
      </c>
      <c r="C112" s="42" t="s">
        <v>203</v>
      </c>
      <c r="D112" s="42" t="s">
        <v>64</v>
      </c>
      <c r="E112" s="44" t="s">
        <v>202</v>
      </c>
      <c r="F112" s="42" t="s">
        <v>67</v>
      </c>
      <c r="G112" s="2" t="s">
        <v>29</v>
      </c>
      <c r="H112" s="42" t="s">
        <v>209</v>
      </c>
      <c r="I112" s="3">
        <v>298</v>
      </c>
      <c r="J112" s="4">
        <v>1.2</v>
      </c>
      <c r="K112" s="4"/>
      <c r="L112" s="44" t="s">
        <v>68</v>
      </c>
      <c r="M112" s="44" t="s">
        <v>86</v>
      </c>
      <c r="N112" s="44" t="s">
        <v>211</v>
      </c>
    </row>
    <row r="113" spans="1:14" ht="18" customHeight="1" x14ac:dyDescent="0.2">
      <c r="A113" s="24"/>
      <c r="B113" s="44" t="s">
        <v>200</v>
      </c>
      <c r="C113" s="42" t="s">
        <v>205</v>
      </c>
      <c r="D113" s="42" t="s">
        <v>64</v>
      </c>
      <c r="E113" s="44" t="s">
        <v>202</v>
      </c>
      <c r="F113" s="42" t="s">
        <v>67</v>
      </c>
      <c r="G113" s="2" t="s">
        <v>29</v>
      </c>
      <c r="H113" s="42" t="s">
        <v>209</v>
      </c>
      <c r="I113" s="3">
        <v>298</v>
      </c>
      <c r="J113" s="4">
        <v>17</v>
      </c>
      <c r="K113" s="4"/>
      <c r="L113" s="44" t="s">
        <v>68</v>
      </c>
      <c r="M113" s="44" t="s">
        <v>86</v>
      </c>
      <c r="N113" s="44" t="s">
        <v>211</v>
      </c>
    </row>
    <row r="114" spans="1:14" ht="18" customHeight="1" x14ac:dyDescent="0.2">
      <c r="A114" s="24"/>
      <c r="B114" s="44" t="s">
        <v>201</v>
      </c>
      <c r="C114" s="42" t="s">
        <v>208</v>
      </c>
      <c r="D114" s="42" t="s">
        <v>64</v>
      </c>
      <c r="E114" s="44" t="s">
        <v>202</v>
      </c>
      <c r="F114" s="42" t="s">
        <v>67</v>
      </c>
      <c r="G114" s="2" t="s">
        <v>29</v>
      </c>
      <c r="H114" s="42" t="s">
        <v>209</v>
      </c>
      <c r="I114" s="3">
        <v>298</v>
      </c>
      <c r="J114" s="4">
        <v>16</v>
      </c>
      <c r="K114" s="4"/>
      <c r="L114" s="44" t="s">
        <v>68</v>
      </c>
      <c r="M114" s="44" t="s">
        <v>86</v>
      </c>
      <c r="N114" s="44" t="s">
        <v>211</v>
      </c>
    </row>
    <row r="115" spans="1:14" ht="18" customHeight="1" x14ac:dyDescent="0.2">
      <c r="A115" s="24"/>
      <c r="B115" s="44" t="s">
        <v>213</v>
      </c>
      <c r="C115" s="42" t="s">
        <v>214</v>
      </c>
      <c r="D115" s="42" t="s">
        <v>223</v>
      </c>
      <c r="E115" s="44" t="s">
        <v>215</v>
      </c>
      <c r="F115" s="42" t="s">
        <v>218</v>
      </c>
      <c r="G115" s="2" t="s">
        <v>29</v>
      </c>
      <c r="H115" s="42"/>
      <c r="I115" s="3"/>
      <c r="J115" s="4">
        <v>335.95</v>
      </c>
      <c r="K115" s="4"/>
      <c r="L115" s="44" t="s">
        <v>220</v>
      </c>
      <c r="M115" s="44" t="s">
        <v>221</v>
      </c>
      <c r="N115" s="44" t="s">
        <v>212</v>
      </c>
    </row>
    <row r="116" spans="1:14" ht="18" customHeight="1" x14ac:dyDescent="0.2">
      <c r="A116" s="24"/>
      <c r="B116" s="44" t="s">
        <v>213</v>
      </c>
      <c r="C116" s="42" t="s">
        <v>214</v>
      </c>
      <c r="D116" s="42" t="s">
        <v>223</v>
      </c>
      <c r="E116" s="44" t="s">
        <v>215</v>
      </c>
      <c r="F116" s="42" t="s">
        <v>219</v>
      </c>
      <c r="G116" s="2" t="s">
        <v>29</v>
      </c>
      <c r="H116" s="42"/>
      <c r="I116" s="3"/>
      <c r="J116" s="4">
        <v>341.74</v>
      </c>
      <c r="K116" s="4"/>
      <c r="L116" s="44" t="s">
        <v>220</v>
      </c>
      <c r="M116" s="44" t="s">
        <v>221</v>
      </c>
      <c r="N116" s="44" t="s">
        <v>212</v>
      </c>
    </row>
    <row r="117" spans="1:14" ht="18" customHeight="1" x14ac:dyDescent="0.2">
      <c r="A117" s="24"/>
      <c r="B117" s="44" t="s">
        <v>213</v>
      </c>
      <c r="C117" s="42" t="s">
        <v>214</v>
      </c>
      <c r="D117" s="42" t="s">
        <v>224</v>
      </c>
      <c r="E117" s="44" t="s">
        <v>216</v>
      </c>
      <c r="F117" s="42"/>
      <c r="G117" s="42"/>
      <c r="H117" s="42"/>
      <c r="I117" s="3"/>
      <c r="J117" s="4"/>
      <c r="K117" s="4"/>
      <c r="L117" s="44"/>
      <c r="M117" s="44" t="s">
        <v>128</v>
      </c>
      <c r="N117" s="44" t="s">
        <v>212</v>
      </c>
    </row>
    <row r="118" spans="1:14" ht="18" customHeight="1" x14ac:dyDescent="0.2">
      <c r="A118" s="24"/>
      <c r="B118" s="44" t="s">
        <v>222</v>
      </c>
      <c r="C118" s="42" t="s">
        <v>225</v>
      </c>
      <c r="D118" s="42" t="s">
        <v>224</v>
      </c>
      <c r="E118" s="44"/>
      <c r="F118" s="42" t="s">
        <v>218</v>
      </c>
      <c r="G118" s="42" t="s">
        <v>29</v>
      </c>
      <c r="H118" s="42"/>
      <c r="I118" s="3"/>
      <c r="J118" s="4">
        <v>351.25</v>
      </c>
      <c r="K118" s="4"/>
      <c r="L118" s="44" t="s">
        <v>220</v>
      </c>
      <c r="M118" s="44" t="s">
        <v>226</v>
      </c>
      <c r="N118" s="44" t="s">
        <v>217</v>
      </c>
    </row>
    <row r="119" spans="1:14" ht="18" customHeight="1" x14ac:dyDescent="0.2">
      <c r="A119" s="24"/>
      <c r="B119" s="44" t="s">
        <v>227</v>
      </c>
      <c r="C119" s="42" t="s">
        <v>232</v>
      </c>
      <c r="D119" s="42" t="s">
        <v>64</v>
      </c>
      <c r="E119" s="44" t="s">
        <v>233</v>
      </c>
      <c r="F119" s="42" t="s">
        <v>228</v>
      </c>
      <c r="G119" s="42" t="s">
        <v>29</v>
      </c>
      <c r="H119" s="42"/>
      <c r="I119" s="3"/>
      <c r="J119" s="4">
        <v>354.6</v>
      </c>
      <c r="K119" s="4"/>
      <c r="L119" s="44" t="s">
        <v>220</v>
      </c>
      <c r="M119" s="44" t="s">
        <v>229</v>
      </c>
      <c r="N119" s="44" t="s">
        <v>234</v>
      </c>
    </row>
    <row r="120" spans="1:14" ht="18" customHeight="1" x14ac:dyDescent="0.2">
      <c r="A120" s="24"/>
      <c r="B120" s="44" t="s">
        <v>227</v>
      </c>
      <c r="C120" s="42" t="s">
        <v>232</v>
      </c>
      <c r="D120" s="42" t="s">
        <v>64</v>
      </c>
      <c r="E120" s="44" t="s">
        <v>233</v>
      </c>
      <c r="F120" s="42" t="s">
        <v>230</v>
      </c>
      <c r="G120" s="42" t="s">
        <v>29</v>
      </c>
      <c r="H120" s="42"/>
      <c r="I120" s="3">
        <v>298</v>
      </c>
      <c r="J120" s="4">
        <v>38230000</v>
      </c>
      <c r="K120" s="4"/>
      <c r="L120" s="44" t="s">
        <v>33</v>
      </c>
      <c r="M120" s="44" t="s">
        <v>125</v>
      </c>
      <c r="N120" s="44" t="s">
        <v>234</v>
      </c>
    </row>
    <row r="121" spans="1:14" ht="18" customHeight="1" x14ac:dyDescent="0.2">
      <c r="A121" s="24"/>
      <c r="B121" s="44" t="s">
        <v>227</v>
      </c>
      <c r="C121" s="42" t="s">
        <v>232</v>
      </c>
      <c r="D121" s="42" t="s">
        <v>64</v>
      </c>
      <c r="E121" s="44" t="s">
        <v>233</v>
      </c>
      <c r="F121" s="42" t="s">
        <v>231</v>
      </c>
      <c r="G121" s="42" t="s">
        <v>29</v>
      </c>
      <c r="H121" s="42"/>
      <c r="I121" s="3">
        <v>298</v>
      </c>
      <c r="J121" s="4">
        <v>53</v>
      </c>
      <c r="K121" s="4"/>
      <c r="L121" s="44" t="s">
        <v>68</v>
      </c>
      <c r="M121" s="44" t="s">
        <v>125</v>
      </c>
      <c r="N121" s="44" t="s">
        <v>234</v>
      </c>
    </row>
    <row r="122" spans="1:14" ht="18" customHeight="1" x14ac:dyDescent="0.2">
      <c r="A122" s="24"/>
      <c r="B122" s="44" t="s">
        <v>236</v>
      </c>
      <c r="C122" s="42" t="s">
        <v>238</v>
      </c>
      <c r="D122" s="42" t="s">
        <v>64</v>
      </c>
      <c r="E122" s="44" t="s">
        <v>237</v>
      </c>
      <c r="F122" s="42"/>
      <c r="G122" s="42"/>
      <c r="H122" s="42"/>
      <c r="I122" s="3"/>
      <c r="J122" s="4"/>
      <c r="K122" s="4"/>
      <c r="L122" s="44"/>
      <c r="M122" s="44" t="s">
        <v>239</v>
      </c>
      <c r="N122" s="44" t="s">
        <v>235</v>
      </c>
    </row>
    <row r="123" spans="1:14" ht="18" customHeight="1" x14ac:dyDescent="0.2">
      <c r="A123" s="24"/>
      <c r="B123" s="44" t="s">
        <v>240</v>
      </c>
      <c r="C123" s="42" t="s">
        <v>243</v>
      </c>
      <c r="D123" s="42" t="s">
        <v>242</v>
      </c>
      <c r="E123" s="44" t="s">
        <v>244</v>
      </c>
      <c r="F123" s="42" t="s">
        <v>246</v>
      </c>
      <c r="G123" s="42" t="s">
        <v>29</v>
      </c>
      <c r="H123" s="42" t="s">
        <v>248</v>
      </c>
      <c r="I123" s="3">
        <v>298</v>
      </c>
      <c r="J123" s="4">
        <v>3700000000</v>
      </c>
      <c r="K123" s="4"/>
      <c r="L123" s="44" t="s">
        <v>33</v>
      </c>
      <c r="M123" s="44" t="s">
        <v>70</v>
      </c>
      <c r="N123" s="44" t="s">
        <v>249</v>
      </c>
    </row>
    <row r="124" spans="1:14" ht="18" customHeight="1" x14ac:dyDescent="0.2">
      <c r="A124" s="24"/>
      <c r="B124" s="44" t="s">
        <v>241</v>
      </c>
      <c r="C124" s="42" t="s">
        <v>245</v>
      </c>
      <c r="D124" s="42" t="s">
        <v>242</v>
      </c>
      <c r="E124" s="44"/>
      <c r="F124" s="42" t="s">
        <v>246</v>
      </c>
      <c r="G124" s="42" t="s">
        <v>29</v>
      </c>
      <c r="H124" s="42" t="s">
        <v>248</v>
      </c>
      <c r="I124" s="3">
        <v>298</v>
      </c>
      <c r="J124" s="4">
        <v>3700000000</v>
      </c>
      <c r="K124" s="4"/>
      <c r="L124" s="44" t="s">
        <v>33</v>
      </c>
      <c r="M124" s="44" t="s">
        <v>70</v>
      </c>
      <c r="N124" s="44" t="s">
        <v>249</v>
      </c>
    </row>
    <row r="125" spans="1:14" ht="18" customHeight="1" x14ac:dyDescent="0.2">
      <c r="A125" s="24"/>
      <c r="B125" s="44" t="s">
        <v>240</v>
      </c>
      <c r="C125" s="42" t="s">
        <v>243</v>
      </c>
      <c r="D125" s="42" t="s">
        <v>242</v>
      </c>
      <c r="E125" s="44" t="s">
        <v>244</v>
      </c>
      <c r="F125" s="42" t="s">
        <v>247</v>
      </c>
      <c r="G125" s="42" t="s">
        <v>29</v>
      </c>
      <c r="H125" s="42" t="s">
        <v>248</v>
      </c>
      <c r="I125" s="3">
        <v>298</v>
      </c>
      <c r="J125" s="4">
        <v>58700000000</v>
      </c>
      <c r="K125" s="4"/>
      <c r="L125" s="44" t="s">
        <v>33</v>
      </c>
      <c r="M125" s="44" t="s">
        <v>70</v>
      </c>
      <c r="N125" s="44" t="s">
        <v>249</v>
      </c>
    </row>
    <row r="126" spans="1:14" ht="18" customHeight="1" x14ac:dyDescent="0.2">
      <c r="A126" s="24"/>
      <c r="B126" s="44" t="s">
        <v>241</v>
      </c>
      <c r="C126" s="42" t="s">
        <v>245</v>
      </c>
      <c r="D126" s="42" t="s">
        <v>242</v>
      </c>
      <c r="E126" s="44"/>
      <c r="F126" s="42" t="s">
        <v>247</v>
      </c>
      <c r="G126" s="42" t="s">
        <v>29</v>
      </c>
      <c r="H126" s="42" t="s">
        <v>248</v>
      </c>
      <c r="I126" s="3">
        <v>298</v>
      </c>
      <c r="J126" s="4">
        <v>56100000000</v>
      </c>
      <c r="K126" s="4"/>
      <c r="L126" s="44" t="s">
        <v>33</v>
      </c>
      <c r="M126" s="44" t="s">
        <v>70</v>
      </c>
      <c r="N126" s="44" t="s">
        <v>249</v>
      </c>
    </row>
    <row r="127" spans="1:14" ht="18" customHeight="1" x14ac:dyDescent="0.2">
      <c r="A127" s="24"/>
      <c r="B127" s="44" t="s">
        <v>240</v>
      </c>
      <c r="C127" s="42" t="s">
        <v>243</v>
      </c>
      <c r="D127" s="42" t="s">
        <v>242</v>
      </c>
      <c r="E127" s="44" t="s">
        <v>244</v>
      </c>
      <c r="F127" s="42" t="s">
        <v>127</v>
      </c>
      <c r="G127" s="42" t="s">
        <v>29</v>
      </c>
      <c r="H127" s="42"/>
      <c r="I127" s="3">
        <v>298</v>
      </c>
      <c r="J127" s="4">
        <v>14</v>
      </c>
      <c r="K127" s="4"/>
      <c r="L127" s="44" t="s">
        <v>154</v>
      </c>
      <c r="M127" s="44" t="s">
        <v>70</v>
      </c>
      <c r="N127" s="44" t="s">
        <v>249</v>
      </c>
    </row>
    <row r="128" spans="1:14" ht="18" customHeight="1" x14ac:dyDescent="0.2">
      <c r="A128" s="24"/>
      <c r="B128" s="44" t="s">
        <v>241</v>
      </c>
      <c r="C128" s="42" t="s">
        <v>245</v>
      </c>
      <c r="D128" s="42" t="s">
        <v>242</v>
      </c>
      <c r="E128" s="44"/>
      <c r="F128" s="42" t="s">
        <v>127</v>
      </c>
      <c r="G128" s="42" t="s">
        <v>29</v>
      </c>
      <c r="H128" s="42"/>
      <c r="I128" s="3">
        <v>298</v>
      </c>
      <c r="J128" s="4">
        <v>14.9</v>
      </c>
      <c r="K128" s="4"/>
      <c r="L128" s="44" t="s">
        <v>154</v>
      </c>
      <c r="M128" s="44" t="s">
        <v>70</v>
      </c>
      <c r="N128" s="44" t="s">
        <v>249</v>
      </c>
    </row>
    <row r="129" spans="1:16" ht="18" customHeight="1" x14ac:dyDescent="0.2">
      <c r="A129" s="24"/>
      <c r="B129" s="44" t="s">
        <v>240</v>
      </c>
      <c r="C129" s="42" t="s">
        <v>243</v>
      </c>
      <c r="D129" s="42" t="s">
        <v>242</v>
      </c>
      <c r="E129" s="44" t="s">
        <v>244</v>
      </c>
      <c r="F129" s="42" t="s">
        <v>150</v>
      </c>
      <c r="G129" s="42" t="s">
        <v>29</v>
      </c>
      <c r="H129" s="42"/>
      <c r="I129" s="3">
        <v>298</v>
      </c>
      <c r="J129" s="4">
        <v>280000</v>
      </c>
      <c r="K129" s="4"/>
      <c r="L129" s="44" t="s">
        <v>151</v>
      </c>
      <c r="M129" s="44" t="s">
        <v>70</v>
      </c>
      <c r="N129" s="44" t="s">
        <v>249</v>
      </c>
    </row>
    <row r="130" spans="1:16" ht="18" customHeight="1" x14ac:dyDescent="0.2">
      <c r="A130" s="24"/>
      <c r="B130" s="44" t="s">
        <v>241</v>
      </c>
      <c r="C130" s="42" t="s">
        <v>245</v>
      </c>
      <c r="D130" s="42" t="s">
        <v>242</v>
      </c>
      <c r="E130" s="44"/>
      <c r="F130" s="42" t="s">
        <v>150</v>
      </c>
      <c r="G130" s="42" t="s">
        <v>29</v>
      </c>
      <c r="H130" s="42"/>
      <c r="I130" s="3">
        <v>298</v>
      </c>
      <c r="J130" s="4">
        <v>301000</v>
      </c>
      <c r="K130" s="4"/>
      <c r="L130" s="44" t="s">
        <v>151</v>
      </c>
      <c r="M130" s="44" t="s">
        <v>70</v>
      </c>
      <c r="N130" s="44" t="s">
        <v>249</v>
      </c>
    </row>
    <row r="131" spans="1:16" ht="18" customHeight="1" x14ac:dyDescent="0.2">
      <c r="A131" s="24" t="s">
        <v>251</v>
      </c>
      <c r="B131" s="44" t="s">
        <v>253</v>
      </c>
      <c r="C131" s="42" t="s">
        <v>262</v>
      </c>
      <c r="D131" s="42" t="s">
        <v>64</v>
      </c>
      <c r="E131" s="44" t="s">
        <v>265</v>
      </c>
      <c r="F131" s="42"/>
      <c r="G131" s="42"/>
      <c r="H131" s="42"/>
      <c r="I131" s="3"/>
      <c r="J131" s="4"/>
      <c r="K131" s="4"/>
      <c r="L131" s="44"/>
      <c r="M131" s="44" t="s">
        <v>152</v>
      </c>
      <c r="N131" s="44" t="s">
        <v>271</v>
      </c>
    </row>
    <row r="132" spans="1:16" ht="18" customHeight="1" x14ac:dyDescent="0.2">
      <c r="A132" s="24" t="s">
        <v>250</v>
      </c>
      <c r="B132" s="44" t="s">
        <v>254</v>
      </c>
      <c r="C132" s="42" t="s">
        <v>262</v>
      </c>
      <c r="D132" s="42" t="s">
        <v>64</v>
      </c>
      <c r="E132" s="44" t="s">
        <v>265</v>
      </c>
      <c r="F132" s="42"/>
      <c r="G132" s="42"/>
      <c r="H132" s="42"/>
      <c r="I132" s="3"/>
      <c r="J132" s="4"/>
      <c r="K132" s="4"/>
      <c r="L132" s="44"/>
      <c r="M132" s="44" t="s">
        <v>152</v>
      </c>
      <c r="N132" s="44" t="s">
        <v>271</v>
      </c>
    </row>
    <row r="133" spans="1:16" ht="18" customHeight="1" x14ac:dyDescent="0.2">
      <c r="A133" s="24" t="s">
        <v>252</v>
      </c>
      <c r="B133" s="44" t="s">
        <v>255</v>
      </c>
      <c r="C133" s="42" t="s">
        <v>262</v>
      </c>
      <c r="D133" s="42" t="s">
        <v>64</v>
      </c>
      <c r="E133" s="44" t="s">
        <v>265</v>
      </c>
      <c r="F133" s="42"/>
      <c r="G133" s="42"/>
      <c r="H133" s="42"/>
      <c r="I133" s="3"/>
      <c r="J133" s="4"/>
      <c r="K133" s="4"/>
      <c r="L133" s="44"/>
      <c r="M133" s="44" t="s">
        <v>152</v>
      </c>
      <c r="N133" s="44" t="s">
        <v>271</v>
      </c>
    </row>
    <row r="134" spans="1:16" ht="18" customHeight="1" x14ac:dyDescent="0.2">
      <c r="A134" s="24"/>
      <c r="B134" s="44" t="s">
        <v>257</v>
      </c>
      <c r="C134" s="48" t="s">
        <v>261</v>
      </c>
      <c r="D134" s="42" t="s">
        <v>64</v>
      </c>
      <c r="E134" s="44"/>
      <c r="F134" s="42"/>
      <c r="G134" s="42"/>
      <c r="H134" s="42"/>
      <c r="I134" s="3"/>
      <c r="J134" s="4"/>
      <c r="K134" s="4"/>
      <c r="L134" s="44"/>
      <c r="M134" s="44" t="s">
        <v>229</v>
      </c>
      <c r="N134" s="44" t="s">
        <v>271</v>
      </c>
    </row>
    <row r="135" spans="1:16" ht="18" customHeight="1" x14ac:dyDescent="0.2">
      <c r="A135" s="24"/>
      <c r="B135" s="44" t="s">
        <v>257</v>
      </c>
      <c r="C135" s="48" t="s">
        <v>261</v>
      </c>
      <c r="D135" s="42" t="s">
        <v>258</v>
      </c>
      <c r="E135" s="44" t="s">
        <v>259</v>
      </c>
      <c r="F135" s="42"/>
      <c r="G135" s="42"/>
      <c r="H135" s="42"/>
      <c r="I135" s="3"/>
      <c r="J135" s="4"/>
      <c r="K135" s="4"/>
      <c r="L135" s="44"/>
      <c r="M135" s="44" t="s">
        <v>229</v>
      </c>
      <c r="N135" s="44" t="s">
        <v>271</v>
      </c>
    </row>
    <row r="136" spans="1:16" ht="18" customHeight="1" x14ac:dyDescent="0.2">
      <c r="A136" s="24"/>
      <c r="B136" s="44" t="s">
        <v>260</v>
      </c>
      <c r="C136" s="42" t="s">
        <v>263</v>
      </c>
      <c r="D136" s="42" t="s">
        <v>64</v>
      </c>
      <c r="E136" s="44" t="s">
        <v>264</v>
      </c>
      <c r="F136" s="42"/>
      <c r="G136" s="42"/>
      <c r="H136" s="42"/>
      <c r="I136" s="3"/>
      <c r="J136" s="4"/>
      <c r="K136" s="4"/>
      <c r="L136" s="44"/>
      <c r="M136" s="44" t="s">
        <v>226</v>
      </c>
      <c r="N136" s="44" t="s">
        <v>271</v>
      </c>
    </row>
    <row r="137" spans="1:16" ht="18" customHeight="1" x14ac:dyDescent="0.2">
      <c r="A137" s="24" t="s">
        <v>251</v>
      </c>
      <c r="B137" s="44" t="s">
        <v>253</v>
      </c>
      <c r="C137" s="42" t="s">
        <v>262</v>
      </c>
      <c r="D137" s="42" t="s">
        <v>256</v>
      </c>
      <c r="E137" s="44" t="s">
        <v>270</v>
      </c>
      <c r="F137" s="2" t="s">
        <v>80</v>
      </c>
      <c r="G137" s="42" t="s">
        <v>29</v>
      </c>
      <c r="H137" s="42"/>
      <c r="I137" s="3">
        <v>300</v>
      </c>
      <c r="J137" s="4">
        <f>1/(100*P137)</f>
        <v>2.0387359836901123E-6</v>
      </c>
      <c r="K137" s="4"/>
      <c r="L137" s="2" t="s">
        <v>81</v>
      </c>
      <c r="M137" s="44" t="s">
        <v>104</v>
      </c>
      <c r="N137" s="44" t="s">
        <v>271</v>
      </c>
      <c r="P137" s="6">
        <v>4905</v>
      </c>
    </row>
    <row r="138" spans="1:16" ht="18" customHeight="1" x14ac:dyDescent="0.2">
      <c r="A138" s="24" t="s">
        <v>250</v>
      </c>
      <c r="B138" s="44" t="s">
        <v>254</v>
      </c>
      <c r="C138" s="42" t="s">
        <v>262</v>
      </c>
      <c r="D138" s="42" t="s">
        <v>256</v>
      </c>
      <c r="E138" s="44" t="s">
        <v>270</v>
      </c>
      <c r="F138" s="2" t="s">
        <v>80</v>
      </c>
      <c r="G138" s="42" t="s">
        <v>29</v>
      </c>
      <c r="H138" s="42"/>
      <c r="I138" s="3">
        <v>300</v>
      </c>
      <c r="J138" s="4">
        <f t="shared" ref="J138:J148" si="3">1/(100*P138)</f>
        <v>2.6881720430107525E-6</v>
      </c>
      <c r="K138" s="4"/>
      <c r="L138" s="2" t="s">
        <v>81</v>
      </c>
      <c r="M138" s="44" t="s">
        <v>104</v>
      </c>
      <c r="N138" s="44" t="s">
        <v>271</v>
      </c>
      <c r="P138" s="6">
        <v>3720</v>
      </c>
    </row>
    <row r="139" spans="1:16" ht="18" customHeight="1" x14ac:dyDescent="0.2">
      <c r="A139" s="24" t="s">
        <v>252</v>
      </c>
      <c r="B139" s="44" t="s">
        <v>255</v>
      </c>
      <c r="C139" s="42" t="s">
        <v>262</v>
      </c>
      <c r="D139" s="42" t="s">
        <v>256</v>
      </c>
      <c r="E139" s="44" t="s">
        <v>270</v>
      </c>
      <c r="F139" s="2" t="s">
        <v>80</v>
      </c>
      <c r="G139" s="42" t="s">
        <v>29</v>
      </c>
      <c r="H139" s="42"/>
      <c r="I139" s="3">
        <v>300</v>
      </c>
      <c r="J139" s="4">
        <f t="shared" si="3"/>
        <v>3.3863867253640365E-6</v>
      </c>
      <c r="K139" s="4"/>
      <c r="L139" s="2" t="s">
        <v>81</v>
      </c>
      <c r="M139" s="44" t="s">
        <v>104</v>
      </c>
      <c r="N139" s="44" t="s">
        <v>271</v>
      </c>
      <c r="P139" s="6">
        <v>2953</v>
      </c>
    </row>
    <row r="140" spans="1:16" ht="18" customHeight="1" x14ac:dyDescent="0.2">
      <c r="A140" s="24" t="s">
        <v>251</v>
      </c>
      <c r="B140" s="44" t="s">
        <v>253</v>
      </c>
      <c r="C140" s="42" t="s">
        <v>262</v>
      </c>
      <c r="D140" s="42" t="s">
        <v>256</v>
      </c>
      <c r="E140" s="44" t="s">
        <v>270</v>
      </c>
      <c r="F140" s="2" t="s">
        <v>80</v>
      </c>
      <c r="G140" s="42" t="s">
        <v>29</v>
      </c>
      <c r="H140" s="42"/>
      <c r="I140" s="3">
        <v>473</v>
      </c>
      <c r="J140" s="4">
        <f t="shared" si="3"/>
        <v>2.14638334406525E-6</v>
      </c>
      <c r="K140" s="4"/>
      <c r="L140" s="2" t="s">
        <v>81</v>
      </c>
      <c r="M140" s="44" t="s">
        <v>104</v>
      </c>
      <c r="N140" s="44" t="s">
        <v>271</v>
      </c>
      <c r="P140" s="6">
        <v>4659</v>
      </c>
    </row>
    <row r="141" spans="1:16" ht="18" customHeight="1" x14ac:dyDescent="0.2">
      <c r="A141" s="24" t="s">
        <v>250</v>
      </c>
      <c r="B141" s="44" t="s">
        <v>254</v>
      </c>
      <c r="C141" s="42" t="s">
        <v>262</v>
      </c>
      <c r="D141" s="42" t="s">
        <v>256</v>
      </c>
      <c r="E141" s="44" t="s">
        <v>270</v>
      </c>
      <c r="F141" s="2" t="s">
        <v>80</v>
      </c>
      <c r="G141" s="42" t="s">
        <v>29</v>
      </c>
      <c r="H141" s="42"/>
      <c r="I141" s="3">
        <v>473</v>
      </c>
      <c r="J141" s="4">
        <f t="shared" si="3"/>
        <v>2.6274303730951129E-6</v>
      </c>
      <c r="K141" s="4"/>
      <c r="L141" s="2" t="s">
        <v>81</v>
      </c>
      <c r="M141" s="44" t="s">
        <v>104</v>
      </c>
      <c r="N141" s="44" t="s">
        <v>271</v>
      </c>
      <c r="P141" s="6">
        <v>3806</v>
      </c>
    </row>
    <row r="142" spans="1:16" ht="18" customHeight="1" x14ac:dyDescent="0.2">
      <c r="A142" s="24" t="s">
        <v>252</v>
      </c>
      <c r="B142" s="44" t="s">
        <v>255</v>
      </c>
      <c r="C142" s="42" t="s">
        <v>262</v>
      </c>
      <c r="D142" s="42" t="s">
        <v>256</v>
      </c>
      <c r="E142" s="44" t="s">
        <v>270</v>
      </c>
      <c r="F142" s="2" t="s">
        <v>80</v>
      </c>
      <c r="G142" s="42" t="s">
        <v>29</v>
      </c>
      <c r="H142" s="42"/>
      <c r="I142" s="3">
        <v>473</v>
      </c>
      <c r="J142" s="4">
        <f t="shared" si="3"/>
        <v>3.1826861871419479E-6</v>
      </c>
      <c r="K142" s="4"/>
      <c r="L142" s="2" t="s">
        <v>81</v>
      </c>
      <c r="M142" s="44" t="s">
        <v>104</v>
      </c>
      <c r="N142" s="44" t="s">
        <v>271</v>
      </c>
      <c r="P142" s="6">
        <v>3142</v>
      </c>
    </row>
    <row r="143" spans="1:16" ht="18" customHeight="1" x14ac:dyDescent="0.2">
      <c r="A143" s="24" t="s">
        <v>251</v>
      </c>
      <c r="B143" s="44" t="s">
        <v>253</v>
      </c>
      <c r="C143" s="42" t="s">
        <v>262</v>
      </c>
      <c r="D143" s="42" t="s">
        <v>256</v>
      </c>
      <c r="E143" s="44" t="s">
        <v>270</v>
      </c>
      <c r="F143" s="2" t="s">
        <v>80</v>
      </c>
      <c r="G143" s="42" t="s">
        <v>29</v>
      </c>
      <c r="H143" s="42"/>
      <c r="I143" s="3">
        <v>623</v>
      </c>
      <c r="J143" s="4">
        <f t="shared" si="3"/>
        <v>2.1079258010118043E-6</v>
      </c>
      <c r="K143" s="4"/>
      <c r="L143" s="2" t="s">
        <v>81</v>
      </c>
      <c r="M143" s="44" t="s">
        <v>104</v>
      </c>
      <c r="N143" s="44" t="s">
        <v>271</v>
      </c>
      <c r="P143" s="6">
        <v>4744</v>
      </c>
    </row>
    <row r="144" spans="1:16" ht="18" customHeight="1" x14ac:dyDescent="0.2">
      <c r="A144" s="24" t="s">
        <v>250</v>
      </c>
      <c r="B144" s="44" t="s">
        <v>254</v>
      </c>
      <c r="C144" s="42" t="s">
        <v>262</v>
      </c>
      <c r="D144" s="42" t="s">
        <v>256</v>
      </c>
      <c r="E144" s="44" t="s">
        <v>270</v>
      </c>
      <c r="F144" s="2" t="s">
        <v>80</v>
      </c>
      <c r="G144" s="42" t="s">
        <v>29</v>
      </c>
      <c r="H144" s="42"/>
      <c r="I144" s="3">
        <v>623</v>
      </c>
      <c r="J144" s="4">
        <f t="shared" si="3"/>
        <v>2.508780732563974E-6</v>
      </c>
      <c r="K144" s="4"/>
      <c r="L144" s="2" t="s">
        <v>81</v>
      </c>
      <c r="M144" s="44" t="s">
        <v>104</v>
      </c>
      <c r="N144" s="44" t="s">
        <v>271</v>
      </c>
      <c r="P144" s="6">
        <v>3986</v>
      </c>
    </row>
    <row r="145" spans="1:16" ht="18" customHeight="1" x14ac:dyDescent="0.2">
      <c r="A145" s="24" t="s">
        <v>252</v>
      </c>
      <c r="B145" s="44" t="s">
        <v>255</v>
      </c>
      <c r="C145" s="42" t="s">
        <v>262</v>
      </c>
      <c r="D145" s="42" t="s">
        <v>256</v>
      </c>
      <c r="E145" s="44" t="s">
        <v>270</v>
      </c>
      <c r="F145" s="2" t="s">
        <v>80</v>
      </c>
      <c r="G145" s="42" t="s">
        <v>29</v>
      </c>
      <c r="H145" s="42"/>
      <c r="I145" s="3">
        <v>623</v>
      </c>
      <c r="J145" s="4">
        <f t="shared" si="3"/>
        <v>2.9180040852057195E-6</v>
      </c>
      <c r="K145" s="4"/>
      <c r="L145" s="2" t="s">
        <v>81</v>
      </c>
      <c r="M145" s="44" t="s">
        <v>104</v>
      </c>
      <c r="N145" s="44" t="s">
        <v>271</v>
      </c>
      <c r="P145" s="6">
        <v>3427</v>
      </c>
    </row>
    <row r="146" spans="1:16" ht="18" customHeight="1" x14ac:dyDescent="0.2">
      <c r="A146" s="24" t="s">
        <v>251</v>
      </c>
      <c r="B146" s="44" t="s">
        <v>253</v>
      </c>
      <c r="C146" s="42" t="s">
        <v>262</v>
      </c>
      <c r="D146" s="42" t="s">
        <v>256</v>
      </c>
      <c r="E146" s="44" t="s">
        <v>270</v>
      </c>
      <c r="F146" s="42" t="s">
        <v>266</v>
      </c>
      <c r="G146" s="42" t="s">
        <v>29</v>
      </c>
      <c r="H146" s="42"/>
      <c r="I146" s="3">
        <v>300</v>
      </c>
      <c r="J146" s="4">
        <f>P146*10^(-6)</f>
        <v>-9.4700000000000008E-6</v>
      </c>
      <c r="K146" s="4"/>
      <c r="L146" s="44" t="s">
        <v>267</v>
      </c>
      <c r="M146" s="44" t="s">
        <v>104</v>
      </c>
      <c r="N146" s="44" t="s">
        <v>271</v>
      </c>
      <c r="P146" s="6">
        <v>-9.4700000000000006</v>
      </c>
    </row>
    <row r="147" spans="1:16" ht="18" customHeight="1" x14ac:dyDescent="0.2">
      <c r="A147" s="24" t="s">
        <v>250</v>
      </c>
      <c r="B147" s="44" t="s">
        <v>254</v>
      </c>
      <c r="C147" s="42" t="s">
        <v>262</v>
      </c>
      <c r="D147" s="42" t="s">
        <v>256</v>
      </c>
      <c r="E147" s="44" t="s">
        <v>270</v>
      </c>
      <c r="F147" s="42" t="s">
        <v>266</v>
      </c>
      <c r="G147" s="42" t="s">
        <v>29</v>
      </c>
      <c r="H147" s="42"/>
      <c r="I147" s="3">
        <v>300</v>
      </c>
      <c r="J147" s="4">
        <f t="shared" ref="J147:J163" si="4">P147*10^(-6)</f>
        <v>-1.027E-5</v>
      </c>
      <c r="K147" s="4"/>
      <c r="L147" s="44" t="s">
        <v>267</v>
      </c>
      <c r="M147" s="44" t="s">
        <v>104</v>
      </c>
      <c r="N147" s="44" t="s">
        <v>271</v>
      </c>
      <c r="P147" s="6">
        <v>-10.27</v>
      </c>
    </row>
    <row r="148" spans="1:16" ht="18" customHeight="1" x14ac:dyDescent="0.2">
      <c r="A148" s="24" t="s">
        <v>252</v>
      </c>
      <c r="B148" s="44" t="s">
        <v>255</v>
      </c>
      <c r="C148" s="42" t="s">
        <v>262</v>
      </c>
      <c r="D148" s="42" t="s">
        <v>256</v>
      </c>
      <c r="E148" s="44" t="s">
        <v>270</v>
      </c>
      <c r="F148" s="42" t="s">
        <v>266</v>
      </c>
      <c r="G148" s="42" t="s">
        <v>29</v>
      </c>
      <c r="H148" s="42"/>
      <c r="I148" s="3">
        <v>300</v>
      </c>
      <c r="J148" s="4">
        <f t="shared" si="4"/>
        <v>-6.6100000000000002E-6</v>
      </c>
      <c r="K148" s="4"/>
      <c r="L148" s="44" t="s">
        <v>267</v>
      </c>
      <c r="M148" s="44" t="s">
        <v>104</v>
      </c>
      <c r="N148" s="44" t="s">
        <v>271</v>
      </c>
      <c r="P148" s="6">
        <v>-6.61</v>
      </c>
    </row>
    <row r="149" spans="1:16" ht="18" customHeight="1" x14ac:dyDescent="0.2">
      <c r="A149" s="24" t="s">
        <v>251</v>
      </c>
      <c r="B149" s="44" t="s">
        <v>253</v>
      </c>
      <c r="C149" s="42" t="s">
        <v>262</v>
      </c>
      <c r="D149" s="42" t="s">
        <v>256</v>
      </c>
      <c r="E149" s="44" t="s">
        <v>270</v>
      </c>
      <c r="F149" s="42" t="s">
        <v>266</v>
      </c>
      <c r="G149" s="42" t="s">
        <v>29</v>
      </c>
      <c r="H149" s="42"/>
      <c r="I149" s="3">
        <v>473</v>
      </c>
      <c r="J149" s="4">
        <f t="shared" si="4"/>
        <v>-1.096E-5</v>
      </c>
      <c r="K149" s="4"/>
      <c r="L149" s="44" t="s">
        <v>267</v>
      </c>
      <c r="M149" s="44" t="s">
        <v>104</v>
      </c>
      <c r="N149" s="44" t="s">
        <v>271</v>
      </c>
      <c r="P149" s="6">
        <v>-10.96</v>
      </c>
    </row>
    <row r="150" spans="1:16" ht="18" customHeight="1" x14ac:dyDescent="0.2">
      <c r="A150" s="24" t="s">
        <v>250</v>
      </c>
      <c r="B150" s="44" t="s">
        <v>254</v>
      </c>
      <c r="C150" s="42" t="s">
        <v>262</v>
      </c>
      <c r="D150" s="42" t="s">
        <v>256</v>
      </c>
      <c r="E150" s="44" t="s">
        <v>270</v>
      </c>
      <c r="F150" s="42" t="s">
        <v>266</v>
      </c>
      <c r="G150" s="42" t="s">
        <v>29</v>
      </c>
      <c r="H150" s="42"/>
      <c r="I150" s="3">
        <v>473</v>
      </c>
      <c r="J150" s="4">
        <f t="shared" si="4"/>
        <v>-1.363E-5</v>
      </c>
      <c r="K150" s="4"/>
      <c r="L150" s="44" t="s">
        <v>267</v>
      </c>
      <c r="M150" s="44" t="s">
        <v>104</v>
      </c>
      <c r="N150" s="44" t="s">
        <v>271</v>
      </c>
      <c r="P150" s="6">
        <v>-13.63</v>
      </c>
    </row>
    <row r="151" spans="1:16" ht="18" customHeight="1" x14ac:dyDescent="0.2">
      <c r="A151" s="24" t="s">
        <v>252</v>
      </c>
      <c r="B151" s="44" t="s">
        <v>255</v>
      </c>
      <c r="C151" s="42" t="s">
        <v>262</v>
      </c>
      <c r="D151" s="42" t="s">
        <v>256</v>
      </c>
      <c r="E151" s="44" t="s">
        <v>270</v>
      </c>
      <c r="F151" s="42" t="s">
        <v>266</v>
      </c>
      <c r="G151" s="42" t="s">
        <v>29</v>
      </c>
      <c r="H151" s="42"/>
      <c r="I151" s="3">
        <v>473</v>
      </c>
      <c r="J151" s="4">
        <f t="shared" si="4"/>
        <v>-9.7799999999999995E-6</v>
      </c>
      <c r="K151" s="4"/>
      <c r="L151" s="44" t="s">
        <v>267</v>
      </c>
      <c r="M151" s="44" t="s">
        <v>104</v>
      </c>
      <c r="N151" s="44" t="s">
        <v>271</v>
      </c>
      <c r="P151" s="6">
        <v>-9.7799999999999994</v>
      </c>
    </row>
    <row r="152" spans="1:16" ht="18" customHeight="1" x14ac:dyDescent="0.2">
      <c r="A152" s="24" t="s">
        <v>251</v>
      </c>
      <c r="B152" s="44" t="s">
        <v>253</v>
      </c>
      <c r="C152" s="42" t="s">
        <v>262</v>
      </c>
      <c r="D152" s="42" t="s">
        <v>256</v>
      </c>
      <c r="E152" s="44" t="s">
        <v>270</v>
      </c>
      <c r="F152" s="42" t="s">
        <v>266</v>
      </c>
      <c r="G152" s="42" t="s">
        <v>29</v>
      </c>
      <c r="H152" s="42"/>
      <c r="I152" s="3">
        <v>623</v>
      </c>
      <c r="J152" s="4">
        <f t="shared" si="4"/>
        <v>-1.2639999999999999E-5</v>
      </c>
      <c r="K152" s="4"/>
      <c r="L152" s="44" t="s">
        <v>267</v>
      </c>
      <c r="M152" s="44" t="s">
        <v>104</v>
      </c>
      <c r="N152" s="44" t="s">
        <v>271</v>
      </c>
      <c r="P152" s="6">
        <v>-12.64</v>
      </c>
    </row>
    <row r="153" spans="1:16" ht="18" customHeight="1" x14ac:dyDescent="0.2">
      <c r="A153" s="24" t="s">
        <v>250</v>
      </c>
      <c r="B153" s="44" t="s">
        <v>254</v>
      </c>
      <c r="C153" s="42" t="s">
        <v>262</v>
      </c>
      <c r="D153" s="42" t="s">
        <v>256</v>
      </c>
      <c r="E153" s="44" t="s">
        <v>270</v>
      </c>
      <c r="F153" s="42" t="s">
        <v>266</v>
      </c>
      <c r="G153" s="42" t="s">
        <v>29</v>
      </c>
      <c r="H153" s="42"/>
      <c r="I153" s="3">
        <v>623</v>
      </c>
      <c r="J153" s="4">
        <f t="shared" si="4"/>
        <v>-1.6309999999999998E-5</v>
      </c>
      <c r="K153" s="4"/>
      <c r="L153" s="44" t="s">
        <v>267</v>
      </c>
      <c r="M153" s="44" t="s">
        <v>104</v>
      </c>
      <c r="N153" s="44" t="s">
        <v>271</v>
      </c>
      <c r="P153" s="6">
        <v>-16.309999999999999</v>
      </c>
    </row>
    <row r="154" spans="1:16" ht="18" customHeight="1" x14ac:dyDescent="0.2">
      <c r="A154" s="24" t="s">
        <v>252</v>
      </c>
      <c r="B154" s="44" t="s">
        <v>255</v>
      </c>
      <c r="C154" s="42" t="s">
        <v>262</v>
      </c>
      <c r="D154" s="42" t="s">
        <v>256</v>
      </c>
      <c r="E154" s="44" t="s">
        <v>270</v>
      </c>
      <c r="F154" s="42" t="s">
        <v>266</v>
      </c>
      <c r="G154" s="42" t="s">
        <v>29</v>
      </c>
      <c r="H154" s="42"/>
      <c r="I154" s="3">
        <v>623</v>
      </c>
      <c r="J154" s="4">
        <f t="shared" si="4"/>
        <v>-1.3689999999999999E-5</v>
      </c>
      <c r="K154" s="4"/>
      <c r="L154" s="44" t="s">
        <v>267</v>
      </c>
      <c r="M154" s="44" t="s">
        <v>104</v>
      </c>
      <c r="N154" s="44" t="s">
        <v>271</v>
      </c>
      <c r="P154" s="6">
        <v>-13.69</v>
      </c>
    </row>
    <row r="155" spans="1:16" ht="18" customHeight="1" x14ac:dyDescent="0.2">
      <c r="A155" s="24" t="s">
        <v>251</v>
      </c>
      <c r="B155" s="44" t="s">
        <v>253</v>
      </c>
      <c r="C155" s="42" t="s">
        <v>262</v>
      </c>
      <c r="D155" s="42" t="s">
        <v>256</v>
      </c>
      <c r="E155" s="44" t="s">
        <v>270</v>
      </c>
      <c r="F155" s="42" t="s">
        <v>268</v>
      </c>
      <c r="G155" s="42" t="s">
        <v>29</v>
      </c>
      <c r="H155" s="42"/>
      <c r="I155" s="3">
        <v>300</v>
      </c>
      <c r="J155" s="6">
        <v>5.76</v>
      </c>
      <c r="K155" s="4"/>
      <c r="L155" s="44" t="s">
        <v>269</v>
      </c>
      <c r="M155" s="44" t="s">
        <v>153</v>
      </c>
      <c r="N155" s="44" t="s">
        <v>271</v>
      </c>
    </row>
    <row r="156" spans="1:16" ht="18" customHeight="1" x14ac:dyDescent="0.2">
      <c r="A156" s="24" t="s">
        <v>250</v>
      </c>
      <c r="B156" s="44" t="s">
        <v>254</v>
      </c>
      <c r="C156" s="42" t="s">
        <v>262</v>
      </c>
      <c r="D156" s="42" t="s">
        <v>256</v>
      </c>
      <c r="E156" s="44" t="s">
        <v>270</v>
      </c>
      <c r="F156" s="42" t="s">
        <v>268</v>
      </c>
      <c r="G156" s="42" t="s">
        <v>29</v>
      </c>
      <c r="H156" s="42"/>
      <c r="I156" s="3">
        <v>300</v>
      </c>
      <c r="J156" s="6">
        <v>5.38</v>
      </c>
      <c r="K156" s="4"/>
      <c r="L156" s="44" t="s">
        <v>269</v>
      </c>
      <c r="M156" s="44" t="s">
        <v>153</v>
      </c>
      <c r="N156" s="44" t="s">
        <v>271</v>
      </c>
    </row>
    <row r="157" spans="1:16" ht="18" customHeight="1" x14ac:dyDescent="0.2">
      <c r="A157" s="24" t="s">
        <v>252</v>
      </c>
      <c r="B157" s="44" t="s">
        <v>255</v>
      </c>
      <c r="C157" s="42" t="s">
        <v>262</v>
      </c>
      <c r="D157" s="42" t="s">
        <v>256</v>
      </c>
      <c r="E157" s="44" t="s">
        <v>270</v>
      </c>
      <c r="F157" s="42" t="s">
        <v>268</v>
      </c>
      <c r="G157" s="42" t="s">
        <v>29</v>
      </c>
      <c r="H157" s="42"/>
      <c r="I157" s="3">
        <v>300</v>
      </c>
      <c r="J157" s="6">
        <v>4.32</v>
      </c>
      <c r="K157" s="4"/>
      <c r="L157" s="44" t="s">
        <v>269</v>
      </c>
      <c r="M157" s="44" t="s">
        <v>153</v>
      </c>
      <c r="N157" s="44" t="s">
        <v>271</v>
      </c>
    </row>
    <row r="158" spans="1:16" ht="18" customHeight="1" x14ac:dyDescent="0.2">
      <c r="A158" s="24" t="s">
        <v>251</v>
      </c>
      <c r="B158" s="44" t="s">
        <v>253</v>
      </c>
      <c r="C158" s="42" t="s">
        <v>262</v>
      </c>
      <c r="D158" s="42" t="s">
        <v>256</v>
      </c>
      <c r="E158" s="44" t="s">
        <v>270</v>
      </c>
      <c r="F158" s="42" t="s">
        <v>268</v>
      </c>
      <c r="G158" s="42" t="s">
        <v>29</v>
      </c>
      <c r="H158" s="42"/>
      <c r="I158" s="3">
        <v>473</v>
      </c>
      <c r="J158" s="6">
        <v>8.6</v>
      </c>
      <c r="K158" s="4"/>
      <c r="L158" s="44" t="s">
        <v>269</v>
      </c>
      <c r="M158" s="44" t="s">
        <v>153</v>
      </c>
      <c r="N158" s="44" t="s">
        <v>271</v>
      </c>
    </row>
    <row r="159" spans="1:16" ht="18" customHeight="1" x14ac:dyDescent="0.2">
      <c r="A159" s="24" t="s">
        <v>250</v>
      </c>
      <c r="B159" s="44" t="s">
        <v>254</v>
      </c>
      <c r="C159" s="42" t="s">
        <v>262</v>
      </c>
      <c r="D159" s="42" t="s">
        <v>256</v>
      </c>
      <c r="E159" s="44" t="s">
        <v>270</v>
      </c>
      <c r="F159" s="42" t="s">
        <v>268</v>
      </c>
      <c r="G159" s="42" t="s">
        <v>29</v>
      </c>
      <c r="H159" s="42"/>
      <c r="I159" s="3">
        <v>473</v>
      </c>
      <c r="J159" s="6">
        <v>8.6</v>
      </c>
      <c r="K159" s="4"/>
      <c r="L159" s="44" t="s">
        <v>269</v>
      </c>
      <c r="M159" s="44" t="s">
        <v>153</v>
      </c>
      <c r="N159" s="44" t="s">
        <v>271</v>
      </c>
    </row>
    <row r="160" spans="1:16" ht="18" customHeight="1" x14ac:dyDescent="0.2">
      <c r="A160" s="24" t="s">
        <v>252</v>
      </c>
      <c r="B160" s="44" t="s">
        <v>255</v>
      </c>
      <c r="C160" s="42" t="s">
        <v>262</v>
      </c>
      <c r="D160" s="42" t="s">
        <v>256</v>
      </c>
      <c r="E160" s="44" t="s">
        <v>270</v>
      </c>
      <c r="F160" s="42" t="s">
        <v>268</v>
      </c>
      <c r="G160" s="42" t="s">
        <v>29</v>
      </c>
      <c r="H160" s="42"/>
      <c r="I160" s="3">
        <v>473</v>
      </c>
      <c r="J160" s="6">
        <v>7.39</v>
      </c>
      <c r="K160" s="4"/>
      <c r="L160" s="44" t="s">
        <v>269</v>
      </c>
      <c r="M160" s="44" t="s">
        <v>153</v>
      </c>
      <c r="N160" s="44" t="s">
        <v>271</v>
      </c>
    </row>
    <row r="161" spans="1:14" ht="18" customHeight="1" x14ac:dyDescent="0.2">
      <c r="A161" s="24" t="s">
        <v>251</v>
      </c>
      <c r="B161" s="44" t="s">
        <v>253</v>
      </c>
      <c r="C161" s="42" t="s">
        <v>262</v>
      </c>
      <c r="D161" s="42" t="s">
        <v>256</v>
      </c>
      <c r="E161" s="44" t="s">
        <v>270</v>
      </c>
      <c r="F161" s="42" t="s">
        <v>268</v>
      </c>
      <c r="G161" s="42" t="s">
        <v>29</v>
      </c>
      <c r="H161" s="42"/>
      <c r="I161" s="3">
        <v>623</v>
      </c>
      <c r="J161" s="6">
        <v>11.43</v>
      </c>
      <c r="K161" s="4"/>
      <c r="L161" s="44" t="s">
        <v>269</v>
      </c>
      <c r="M161" s="44" t="s">
        <v>153</v>
      </c>
      <c r="N161" s="44" t="s">
        <v>271</v>
      </c>
    </row>
    <row r="162" spans="1:14" ht="18" customHeight="1" x14ac:dyDescent="0.2">
      <c r="A162" s="24" t="s">
        <v>250</v>
      </c>
      <c r="B162" s="44" t="s">
        <v>254</v>
      </c>
      <c r="C162" s="42" t="s">
        <v>262</v>
      </c>
      <c r="D162" s="42" t="s">
        <v>256</v>
      </c>
      <c r="E162" s="44" t="s">
        <v>270</v>
      </c>
      <c r="F162" s="42" t="s">
        <v>268</v>
      </c>
      <c r="G162" s="42" t="s">
        <v>29</v>
      </c>
      <c r="H162" s="42"/>
      <c r="I162" s="3">
        <v>623</v>
      </c>
      <c r="J162" s="6">
        <v>10.65</v>
      </c>
      <c r="K162" s="4"/>
      <c r="L162" s="44" t="s">
        <v>269</v>
      </c>
      <c r="M162" s="44" t="s">
        <v>153</v>
      </c>
      <c r="N162" s="44" t="s">
        <v>271</v>
      </c>
    </row>
    <row r="163" spans="1:14" ht="18" customHeight="1" x14ac:dyDescent="0.2">
      <c r="A163" s="24" t="s">
        <v>252</v>
      </c>
      <c r="B163" s="44" t="s">
        <v>255</v>
      </c>
      <c r="C163" s="42" t="s">
        <v>262</v>
      </c>
      <c r="D163" s="42" t="s">
        <v>256</v>
      </c>
      <c r="E163" s="44" t="s">
        <v>270</v>
      </c>
      <c r="F163" s="42" t="s">
        <v>268</v>
      </c>
      <c r="G163" s="42" t="s">
        <v>29</v>
      </c>
      <c r="H163" s="42"/>
      <c r="I163" s="3">
        <v>623</v>
      </c>
      <c r="J163" s="6">
        <v>9.3699999999999992</v>
      </c>
      <c r="K163" s="4"/>
      <c r="L163" s="44" t="s">
        <v>269</v>
      </c>
      <c r="M163" s="44" t="s">
        <v>153</v>
      </c>
      <c r="N163" s="44" t="s">
        <v>271</v>
      </c>
    </row>
    <row r="164" spans="1:14" ht="18" customHeight="1" x14ac:dyDescent="0.2"/>
    <row r="165" spans="1:14" ht="18" customHeight="1" x14ac:dyDescent="0.2"/>
    <row r="166" spans="1:14" ht="18" customHeight="1" x14ac:dyDescent="0.2"/>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2024-11-26T18:11:31Z</dcterms:modified>
</cp:coreProperties>
</file>