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031E803-1394-5F45-A158-F9BDBE2EF325}" xr6:coauthVersionLast="47" xr6:coauthVersionMax="47" xr10:uidLastSave="{00000000-0000-0000-0000-000000000000}"/>
  <bookViews>
    <workbookView xWindow="12580" yWindow="820" windowWidth="2228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3" i="1" l="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<sst xmlns="http://schemas.openxmlformats.org/spreadsheetml/2006/main" count="5441" uniqueCount="388">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</sst>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546" zoomScale="80" zoomScaleNormal="80" workbookViewId="0">
      <selection activeCell="N594" sqref="N59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347</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347</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347</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347</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347</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347</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347</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347</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347</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347</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347</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347</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347</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347</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347</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347</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347</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41"/>
      <c r="B502" s="142" t="s">
        <v>280</v>
      </c>
      <c r="C502" s="142" t="s">
        <v>98</v>
      </c>
      <c r="D502" s="142" t="s">
        <v>166</v>
      </c>
      <c r="E502" s="142" t="s">
        <v>288</v>
      </c>
      <c r="F502" s="142" t="s">
        <v>348</v>
      </c>
      <c r="G502" s="145" t="s">
        <v>29</v>
      </c>
      <c r="H502" s="142"/>
      <c r="I502" s="142">
        <v>300</v>
      </c>
      <c r="J502" s="45">
        <v>0.86044444444444401</v>
      </c>
      <c r="K502" s="142"/>
      <c r="L502" s="142" t="s">
        <v>7</v>
      </c>
      <c r="M502" s="142" t="s">
        <v>351</v>
      </c>
      <c r="N502" s="142" t="s">
        <v>290</v>
      </c>
      <c r="O502" s="45"/>
      <c r="P502" s="45"/>
      <c r="Q502" s="45"/>
      <c r="R502" s="45"/>
      <c r="S502" s="37"/>
      <c r="T502" s="37"/>
    </row>
    <row r="503" spans="1:20" ht="15" customHeight="1">
      <c r="A503" s="143"/>
      <c r="B503" s="144" t="s">
        <v>281</v>
      </c>
      <c r="C503" s="144" t="s">
        <v>98</v>
      </c>
      <c r="D503" s="144" t="s">
        <v>166</v>
      </c>
      <c r="E503" s="144" t="s">
        <v>288</v>
      </c>
      <c r="F503" s="142" t="s">
        <v>348</v>
      </c>
      <c r="G503" s="146" t="s">
        <v>29</v>
      </c>
      <c r="H503" s="144"/>
      <c r="I503" s="144">
        <v>300</v>
      </c>
      <c r="J503" s="45">
        <v>0.78577777777777702</v>
      </c>
      <c r="K503" s="144"/>
      <c r="L503" s="142" t="s">
        <v>7</v>
      </c>
      <c r="M503" s="142" t="s">
        <v>351</v>
      </c>
      <c r="N503" s="144" t="s">
        <v>290</v>
      </c>
      <c r="O503" s="45"/>
      <c r="P503" s="45"/>
      <c r="Q503" s="45"/>
      <c r="R503" s="45"/>
      <c r="S503" s="37"/>
      <c r="T503" s="37"/>
    </row>
    <row r="504" spans="1:20" ht="15" customHeight="1">
      <c r="A504" s="143"/>
      <c r="B504" s="144" t="s">
        <v>282</v>
      </c>
      <c r="C504" s="144" t="s">
        <v>98</v>
      </c>
      <c r="D504" s="144" t="s">
        <v>166</v>
      </c>
      <c r="E504" s="144" t="s">
        <v>288</v>
      </c>
      <c r="F504" s="142" t="s">
        <v>348</v>
      </c>
      <c r="G504" s="146" t="s">
        <v>29</v>
      </c>
      <c r="H504" s="144"/>
      <c r="I504" s="144">
        <v>300</v>
      </c>
      <c r="J504" s="45">
        <v>0.77155555555555499</v>
      </c>
      <c r="K504" s="147"/>
      <c r="L504" s="142" t="s">
        <v>7</v>
      </c>
      <c r="M504" s="142" t="s">
        <v>351</v>
      </c>
      <c r="N504" s="144" t="s">
        <v>290</v>
      </c>
      <c r="O504" s="45"/>
      <c r="P504" s="45"/>
      <c r="Q504" s="45"/>
      <c r="R504" s="45"/>
      <c r="S504" s="37"/>
      <c r="T504" s="37"/>
    </row>
    <row r="505" spans="1:20" ht="15" customHeight="1">
      <c r="A505" s="143"/>
      <c r="B505" s="144" t="s">
        <v>283</v>
      </c>
      <c r="C505" s="144" t="s">
        <v>287</v>
      </c>
      <c r="D505" s="144" t="s">
        <v>166</v>
      </c>
      <c r="E505" s="144" t="s">
        <v>288</v>
      </c>
      <c r="F505" s="142" t="s">
        <v>348</v>
      </c>
      <c r="G505" s="146" t="s">
        <v>29</v>
      </c>
      <c r="H505" s="144"/>
      <c r="I505" s="144">
        <v>300</v>
      </c>
      <c r="J505" s="45">
        <v>0.60799999999999998</v>
      </c>
      <c r="K505" s="147"/>
      <c r="L505" s="142" t="s">
        <v>7</v>
      </c>
      <c r="M505" s="142" t="s">
        <v>351</v>
      </c>
      <c r="N505" s="144" t="s">
        <v>290</v>
      </c>
      <c r="O505" s="45"/>
      <c r="P505" s="45"/>
      <c r="Q505" s="45"/>
      <c r="R505" s="45"/>
      <c r="S505" s="37"/>
      <c r="T505" s="37"/>
    </row>
    <row r="506" spans="1:20" ht="15" customHeight="1">
      <c r="A506" s="143"/>
      <c r="B506" s="144" t="s">
        <v>284</v>
      </c>
      <c r="C506" s="144" t="s">
        <v>287</v>
      </c>
      <c r="D506" s="144" t="s">
        <v>166</v>
      </c>
      <c r="E506" s="144" t="s">
        <v>288</v>
      </c>
      <c r="F506" s="142" t="s">
        <v>348</v>
      </c>
      <c r="G506" s="146" t="s">
        <v>29</v>
      </c>
      <c r="H506" s="144"/>
      <c r="I506" s="144">
        <v>300</v>
      </c>
      <c r="J506" s="45">
        <v>0.531555555555555</v>
      </c>
      <c r="K506" s="147"/>
      <c r="L506" s="142" t="s">
        <v>7</v>
      </c>
      <c r="M506" s="142" t="s">
        <v>351</v>
      </c>
      <c r="N506" s="144" t="s">
        <v>290</v>
      </c>
      <c r="O506" s="45"/>
      <c r="P506" s="45"/>
      <c r="Q506" s="45"/>
      <c r="R506" s="45"/>
      <c r="S506" s="37"/>
      <c r="T506" s="37"/>
    </row>
    <row r="507" spans="1:20" ht="15" customHeight="1">
      <c r="A507" s="143"/>
      <c r="B507" s="144" t="s">
        <v>285</v>
      </c>
      <c r="C507" s="144" t="s">
        <v>93</v>
      </c>
      <c r="D507" s="144" t="s">
        <v>166</v>
      </c>
      <c r="E507" s="144" t="s">
        <v>288</v>
      </c>
      <c r="F507" s="142" t="s">
        <v>348</v>
      </c>
      <c r="G507" s="146" t="s">
        <v>29</v>
      </c>
      <c r="H507" s="144"/>
      <c r="I507" s="144">
        <v>300</v>
      </c>
      <c r="J507" s="45">
        <v>0.43911111111111101</v>
      </c>
      <c r="K507" s="147"/>
      <c r="L507" s="142" t="s">
        <v>7</v>
      </c>
      <c r="M507" s="142" t="s">
        <v>351</v>
      </c>
      <c r="N507" s="144" t="s">
        <v>290</v>
      </c>
      <c r="O507" s="45"/>
      <c r="P507" s="45"/>
      <c r="Q507" s="45"/>
      <c r="R507" s="45"/>
      <c r="S507" s="37"/>
      <c r="T507" s="37"/>
    </row>
    <row r="508" spans="1:20" ht="15" customHeight="1">
      <c r="A508" s="143"/>
      <c r="B508" s="144" t="s">
        <v>286</v>
      </c>
      <c r="C508" s="144" t="s">
        <v>93</v>
      </c>
      <c r="D508" s="144" t="s">
        <v>166</v>
      </c>
      <c r="E508" s="144" t="s">
        <v>288</v>
      </c>
      <c r="F508" s="142" t="s">
        <v>348</v>
      </c>
      <c r="G508" s="146" t="s">
        <v>29</v>
      </c>
      <c r="H508" s="144"/>
      <c r="I508" s="144">
        <v>300</v>
      </c>
      <c r="J508" s="45">
        <v>0.41955555555555502</v>
      </c>
      <c r="K508" s="147"/>
      <c r="L508" s="142" t="s">
        <v>7</v>
      </c>
      <c r="M508" s="142" t="s">
        <v>351</v>
      </c>
      <c r="N508" s="144" t="s">
        <v>290</v>
      </c>
      <c r="O508" s="45"/>
      <c r="P508" s="45"/>
      <c r="Q508" s="45"/>
      <c r="R508" s="45"/>
      <c r="S508" s="37"/>
      <c r="T508" s="37"/>
    </row>
    <row r="509" spans="1:20" ht="15" customHeight="1">
      <c r="A509" s="143"/>
      <c r="B509" s="144" t="s">
        <v>280</v>
      </c>
      <c r="C509" s="144" t="s">
        <v>98</v>
      </c>
      <c r="D509" s="144" t="s">
        <v>166</v>
      </c>
      <c r="E509" s="144" t="s">
        <v>288</v>
      </c>
      <c r="F509" s="142" t="s">
        <v>348</v>
      </c>
      <c r="G509" s="146" t="s">
        <v>29</v>
      </c>
      <c r="H509" s="144"/>
      <c r="I509" s="144">
        <v>400</v>
      </c>
      <c r="J509" s="45">
        <v>0.82133333333333303</v>
      </c>
      <c r="K509" s="147"/>
      <c r="L509" s="142" t="s">
        <v>7</v>
      </c>
      <c r="M509" s="142" t="s">
        <v>351</v>
      </c>
      <c r="N509" s="144" t="s">
        <v>290</v>
      </c>
      <c r="O509" s="45"/>
      <c r="P509" s="45"/>
      <c r="Q509" s="45"/>
      <c r="R509" s="45"/>
      <c r="S509" s="37"/>
      <c r="T509" s="37"/>
    </row>
    <row r="510" spans="1:20" ht="15" customHeight="1">
      <c r="A510" s="143"/>
      <c r="B510" s="144" t="s">
        <v>281</v>
      </c>
      <c r="C510" s="144" t="s">
        <v>98</v>
      </c>
      <c r="D510" s="144" t="s">
        <v>166</v>
      </c>
      <c r="E510" s="144" t="s">
        <v>288</v>
      </c>
      <c r="F510" s="142" t="s">
        <v>348</v>
      </c>
      <c r="G510" s="146" t="s">
        <v>29</v>
      </c>
      <c r="H510" s="144"/>
      <c r="I510" s="144">
        <v>400</v>
      </c>
      <c r="J510" s="45">
        <v>0.75022222222222201</v>
      </c>
      <c r="K510" s="147"/>
      <c r="L510" s="142" t="s">
        <v>7</v>
      </c>
      <c r="M510" s="142" t="s">
        <v>351</v>
      </c>
      <c r="N510" s="144" t="s">
        <v>290</v>
      </c>
      <c r="O510" s="45"/>
      <c r="P510" s="45"/>
      <c r="Q510" s="45"/>
      <c r="R510" s="45"/>
      <c r="S510" s="37"/>
      <c r="T510" s="37"/>
    </row>
    <row r="511" spans="1:20" ht="15" customHeight="1">
      <c r="A511" s="143"/>
      <c r="B511" s="144" t="s">
        <v>282</v>
      </c>
      <c r="C511" s="144" t="s">
        <v>98</v>
      </c>
      <c r="D511" s="144" t="s">
        <v>166</v>
      </c>
      <c r="E511" s="144" t="s">
        <v>288</v>
      </c>
      <c r="F511" s="142" t="s">
        <v>348</v>
      </c>
      <c r="G511" s="146" t="s">
        <v>29</v>
      </c>
      <c r="H511" s="144"/>
      <c r="I511" s="144">
        <v>400</v>
      </c>
      <c r="J511" s="45">
        <v>0.73777777777777698</v>
      </c>
      <c r="K511" s="147"/>
      <c r="L511" s="142" t="s">
        <v>7</v>
      </c>
      <c r="M511" s="142" t="s">
        <v>351</v>
      </c>
      <c r="N511" s="144" t="s">
        <v>290</v>
      </c>
      <c r="O511" s="45"/>
      <c r="P511" s="45"/>
      <c r="Q511" s="45"/>
      <c r="R511" s="45"/>
      <c r="S511" s="37"/>
      <c r="T511" s="37"/>
    </row>
    <row r="512" spans="1:20" ht="15" customHeight="1">
      <c r="A512" s="143"/>
      <c r="B512" s="144" t="s">
        <v>283</v>
      </c>
      <c r="C512" s="144" t="s">
        <v>287</v>
      </c>
      <c r="D512" s="144" t="s">
        <v>166</v>
      </c>
      <c r="E512" s="144" t="s">
        <v>288</v>
      </c>
      <c r="F512" s="142" t="s">
        <v>348</v>
      </c>
      <c r="G512" s="146" t="s">
        <v>29</v>
      </c>
      <c r="H512" s="144"/>
      <c r="I512" s="144">
        <v>400</v>
      </c>
      <c r="J512" s="45">
        <v>0.54577777777777703</v>
      </c>
      <c r="K512" s="147"/>
      <c r="L512" s="142" t="s">
        <v>7</v>
      </c>
      <c r="M512" s="142" t="s">
        <v>351</v>
      </c>
      <c r="N512" s="144" t="s">
        <v>290</v>
      </c>
      <c r="O512" s="45"/>
      <c r="P512" s="45"/>
      <c r="Q512" s="45"/>
      <c r="R512" s="45"/>
      <c r="S512" s="37"/>
      <c r="T512" s="37"/>
    </row>
    <row r="513" spans="1:20" ht="15" customHeight="1">
      <c r="A513" s="143"/>
      <c r="B513" s="144" t="s">
        <v>284</v>
      </c>
      <c r="C513" s="144" t="s">
        <v>287</v>
      </c>
      <c r="D513" s="144" t="s">
        <v>166</v>
      </c>
      <c r="E513" s="144" t="s">
        <v>288</v>
      </c>
      <c r="F513" s="142" t="s">
        <v>348</v>
      </c>
      <c r="G513" s="146" t="s">
        <v>29</v>
      </c>
      <c r="H513" s="144"/>
      <c r="I513" s="144">
        <v>400</v>
      </c>
      <c r="J513" s="45">
        <v>0.46933333333333299</v>
      </c>
      <c r="K513" s="147"/>
      <c r="L513" s="142" t="s">
        <v>7</v>
      </c>
      <c r="M513" s="142" t="s">
        <v>351</v>
      </c>
      <c r="N513" s="144" t="s">
        <v>290</v>
      </c>
      <c r="O513" s="45"/>
      <c r="P513" s="45"/>
      <c r="Q513" s="45"/>
      <c r="R513" s="45"/>
      <c r="S513" s="37"/>
      <c r="T513" s="37"/>
    </row>
    <row r="514" spans="1:20" ht="15" customHeight="1">
      <c r="A514" s="143"/>
      <c r="B514" s="144" t="s">
        <v>285</v>
      </c>
      <c r="C514" s="144" t="s">
        <v>93</v>
      </c>
      <c r="D514" s="144" t="s">
        <v>166</v>
      </c>
      <c r="E514" s="144" t="s">
        <v>288</v>
      </c>
      <c r="F514" s="142" t="s">
        <v>348</v>
      </c>
      <c r="G514" s="146" t="s">
        <v>29</v>
      </c>
      <c r="H514" s="144"/>
      <c r="I514" s="144">
        <v>400</v>
      </c>
      <c r="J514" s="45">
        <v>0.376888888888888</v>
      </c>
      <c r="K514" s="147"/>
      <c r="L514" s="142" t="s">
        <v>7</v>
      </c>
      <c r="M514" s="142" t="s">
        <v>351</v>
      </c>
      <c r="N514" s="144" t="s">
        <v>290</v>
      </c>
      <c r="O514" s="45"/>
      <c r="P514" s="45"/>
      <c r="Q514" s="45"/>
      <c r="R514" s="45"/>
      <c r="S514" s="37"/>
      <c r="T514" s="37"/>
    </row>
    <row r="515" spans="1:20" ht="15" customHeight="1">
      <c r="A515" s="143"/>
      <c r="B515" s="144" t="s">
        <v>286</v>
      </c>
      <c r="C515" s="144" t="s">
        <v>93</v>
      </c>
      <c r="D515" s="144" t="s">
        <v>166</v>
      </c>
      <c r="E515" s="144" t="s">
        <v>288</v>
      </c>
      <c r="F515" s="142" t="s">
        <v>348</v>
      </c>
      <c r="G515" s="146" t="s">
        <v>29</v>
      </c>
      <c r="H515" s="144"/>
      <c r="I515" s="144">
        <v>400</v>
      </c>
      <c r="J515" s="45">
        <v>0.36266666666666603</v>
      </c>
      <c r="K515" s="147"/>
      <c r="L515" s="142" t="s">
        <v>7</v>
      </c>
      <c r="M515" s="142" t="s">
        <v>351</v>
      </c>
      <c r="N515" s="144" t="s">
        <v>290</v>
      </c>
      <c r="O515" s="45"/>
      <c r="P515" s="45"/>
      <c r="Q515" s="45"/>
      <c r="R515" s="45"/>
      <c r="S515" s="37"/>
      <c r="T515" s="37"/>
    </row>
    <row r="516" spans="1:20" ht="15" customHeight="1">
      <c r="A516" s="143"/>
      <c r="B516" s="144" t="s">
        <v>280</v>
      </c>
      <c r="C516" s="144" t="s">
        <v>98</v>
      </c>
      <c r="D516" s="144" t="s">
        <v>166</v>
      </c>
      <c r="E516" s="144" t="s">
        <v>288</v>
      </c>
      <c r="F516" s="142" t="s">
        <v>348</v>
      </c>
      <c r="G516" s="146" t="s">
        <v>29</v>
      </c>
      <c r="H516" s="144"/>
      <c r="I516" s="144">
        <v>500</v>
      </c>
      <c r="J516" s="45">
        <v>0.77511111111111097</v>
      </c>
      <c r="K516" s="147"/>
      <c r="L516" s="142" t="s">
        <v>7</v>
      </c>
      <c r="M516" s="142" t="s">
        <v>351</v>
      </c>
      <c r="N516" s="144" t="s">
        <v>290</v>
      </c>
      <c r="O516" s="45"/>
      <c r="P516" s="45"/>
      <c r="Q516" s="45"/>
      <c r="R516" s="45"/>
      <c r="S516" s="37"/>
      <c r="T516" s="37"/>
    </row>
    <row r="517" spans="1:20" ht="15" customHeight="1">
      <c r="A517" s="143"/>
      <c r="B517" s="144" t="s">
        <v>281</v>
      </c>
      <c r="C517" s="144" t="s">
        <v>98</v>
      </c>
      <c r="D517" s="144" t="s">
        <v>166</v>
      </c>
      <c r="E517" s="144" t="s">
        <v>288</v>
      </c>
      <c r="F517" s="142" t="s">
        <v>348</v>
      </c>
      <c r="G517" s="146" t="s">
        <v>29</v>
      </c>
      <c r="H517" s="144"/>
      <c r="I517" s="144">
        <v>500</v>
      </c>
      <c r="J517" s="45">
        <v>0.70399999999999996</v>
      </c>
      <c r="K517" s="147"/>
      <c r="L517" s="142" t="s">
        <v>7</v>
      </c>
      <c r="M517" s="142" t="s">
        <v>351</v>
      </c>
      <c r="N517" s="144" t="s">
        <v>290</v>
      </c>
      <c r="O517" s="45"/>
      <c r="P517" s="45"/>
      <c r="Q517" s="45"/>
      <c r="R517" s="45"/>
      <c r="S517" s="37"/>
      <c r="T517" s="37"/>
    </row>
    <row r="518" spans="1:20" ht="15" customHeight="1">
      <c r="A518" s="143"/>
      <c r="B518" s="144" t="s">
        <v>282</v>
      </c>
      <c r="C518" s="144" t="s">
        <v>98</v>
      </c>
      <c r="D518" s="144" t="s">
        <v>166</v>
      </c>
      <c r="E518" s="144" t="s">
        <v>288</v>
      </c>
      <c r="F518" s="142" t="s">
        <v>348</v>
      </c>
      <c r="G518" s="146" t="s">
        <v>29</v>
      </c>
      <c r="H518" s="144"/>
      <c r="I518" s="144">
        <v>500</v>
      </c>
      <c r="J518" s="45">
        <v>0.68977777777777705</v>
      </c>
      <c r="K518" s="147"/>
      <c r="L518" s="142" t="s">
        <v>7</v>
      </c>
      <c r="M518" s="142" t="s">
        <v>351</v>
      </c>
      <c r="N518" s="144" t="s">
        <v>290</v>
      </c>
      <c r="O518" s="45"/>
      <c r="P518" s="45"/>
      <c r="Q518" s="45"/>
      <c r="R518" s="45"/>
      <c r="S518" s="37"/>
      <c r="T518" s="37"/>
    </row>
    <row r="519" spans="1:20" ht="15" customHeight="1">
      <c r="A519" s="143"/>
      <c r="B519" s="144" t="s">
        <v>283</v>
      </c>
      <c r="C519" s="144" t="s">
        <v>287</v>
      </c>
      <c r="D519" s="144" t="s">
        <v>166</v>
      </c>
      <c r="E519" s="144" t="s">
        <v>288</v>
      </c>
      <c r="F519" s="142" t="s">
        <v>348</v>
      </c>
      <c r="G519" s="146" t="s">
        <v>29</v>
      </c>
      <c r="H519" s="144"/>
      <c r="I519" s="144">
        <v>500</v>
      </c>
      <c r="J519" s="45">
        <v>0.46577777777777701</v>
      </c>
      <c r="K519" s="147"/>
      <c r="L519" s="142" t="s">
        <v>7</v>
      </c>
      <c r="M519" s="142" t="s">
        <v>351</v>
      </c>
      <c r="N519" s="144" t="s">
        <v>290</v>
      </c>
      <c r="O519" s="45"/>
      <c r="P519" s="45"/>
      <c r="Q519" s="45"/>
      <c r="R519" s="45"/>
      <c r="S519" s="37"/>
      <c r="T519" s="37"/>
    </row>
    <row r="520" spans="1:20" ht="15" customHeight="1">
      <c r="A520" s="143"/>
      <c r="B520" s="144" t="s">
        <v>284</v>
      </c>
      <c r="C520" s="144" t="s">
        <v>287</v>
      </c>
      <c r="D520" s="144" t="s">
        <v>166</v>
      </c>
      <c r="E520" s="144" t="s">
        <v>288</v>
      </c>
      <c r="F520" s="142" t="s">
        <v>348</v>
      </c>
      <c r="G520" s="146" t="s">
        <v>29</v>
      </c>
      <c r="H520" s="144"/>
      <c r="I520" s="144">
        <v>500</v>
      </c>
      <c r="J520" s="45">
        <v>0.38755555555555499</v>
      </c>
      <c r="K520" s="147"/>
      <c r="L520" s="142" t="s">
        <v>7</v>
      </c>
      <c r="M520" s="142" t="s">
        <v>351</v>
      </c>
      <c r="N520" s="144" t="s">
        <v>290</v>
      </c>
      <c r="O520" s="45"/>
      <c r="P520" s="45"/>
      <c r="Q520" s="45"/>
      <c r="R520" s="45"/>
      <c r="S520" s="37"/>
      <c r="T520" s="37"/>
    </row>
    <row r="521" spans="1:20" ht="15" customHeight="1">
      <c r="A521" s="143"/>
      <c r="B521" s="144" t="s">
        <v>285</v>
      </c>
      <c r="C521" s="144" t="s">
        <v>93</v>
      </c>
      <c r="D521" s="144" t="s">
        <v>166</v>
      </c>
      <c r="E521" s="144" t="s">
        <v>288</v>
      </c>
      <c r="F521" s="142" t="s">
        <v>348</v>
      </c>
      <c r="G521" s="146" t="s">
        <v>29</v>
      </c>
      <c r="H521" s="144"/>
      <c r="I521" s="144">
        <v>500</v>
      </c>
      <c r="J521" s="45">
        <v>0.284444444444444</v>
      </c>
      <c r="K521" s="147"/>
      <c r="L521" s="142" t="s">
        <v>7</v>
      </c>
      <c r="M521" s="142" t="s">
        <v>351</v>
      </c>
      <c r="N521" s="144" t="s">
        <v>290</v>
      </c>
      <c r="O521" s="45"/>
      <c r="P521" s="45"/>
      <c r="Q521" s="45"/>
      <c r="R521" s="45"/>
      <c r="S521" s="37"/>
      <c r="T521" s="37"/>
    </row>
    <row r="522" spans="1:20" ht="15" customHeight="1">
      <c r="A522" s="143"/>
      <c r="B522" s="144" t="s">
        <v>286</v>
      </c>
      <c r="C522" s="144" t="s">
        <v>93</v>
      </c>
      <c r="D522" s="144" t="s">
        <v>166</v>
      </c>
      <c r="E522" s="144" t="s">
        <v>288</v>
      </c>
      <c r="F522" s="142" t="s">
        <v>348</v>
      </c>
      <c r="G522" s="146" t="s">
        <v>29</v>
      </c>
      <c r="H522" s="144"/>
      <c r="I522" s="144">
        <v>500</v>
      </c>
      <c r="J522" s="45">
        <v>0.28088888888888802</v>
      </c>
      <c r="K522" s="147"/>
      <c r="L522" s="142" t="s">
        <v>7</v>
      </c>
      <c r="M522" s="142" t="s">
        <v>351</v>
      </c>
      <c r="N522" s="144" t="s">
        <v>290</v>
      </c>
      <c r="O522" s="45"/>
      <c r="P522" s="45"/>
      <c r="Q522" s="45"/>
      <c r="R522" s="45"/>
      <c r="S522" s="37"/>
      <c r="T522" s="37"/>
    </row>
    <row r="523" spans="1:20" ht="15" customHeight="1">
      <c r="A523" s="45"/>
      <c r="B523" s="61" t="s">
        <v>353</v>
      </c>
      <c r="C523" s="61" t="s">
        <v>64</v>
      </c>
      <c r="D523" s="61" t="s">
        <v>166</v>
      </c>
      <c r="E523" s="45"/>
      <c r="F523" s="61" t="s">
        <v>210</v>
      </c>
      <c r="G523" s="146"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46"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46"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46"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46"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46"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46"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46"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46"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46"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46"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46"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46"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46"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46" t="s">
        <v>29</v>
      </c>
      <c r="H537" s="45"/>
      <c r="I537" s="45">
        <v>298</v>
      </c>
      <c r="J537" s="45">
        <f t="shared" ref="J537:J540" si="22">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46" t="s">
        <v>29</v>
      </c>
      <c r="H538" s="45"/>
      <c r="I538" s="45">
        <v>298</v>
      </c>
      <c r="J538" s="45">
        <f t="shared" si="22"/>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46" t="s">
        <v>29</v>
      </c>
      <c r="H539" s="45"/>
      <c r="I539" s="45">
        <v>298</v>
      </c>
      <c r="J539" s="45">
        <f t="shared" si="22"/>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46" t="s">
        <v>29</v>
      </c>
      <c r="H540" s="45"/>
      <c r="I540" s="45">
        <v>298</v>
      </c>
      <c r="J540" s="45">
        <f t="shared" si="22"/>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46"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46"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46"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46"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46"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46"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46" t="s">
        <v>29</v>
      </c>
      <c r="H547" s="45"/>
      <c r="I547" s="45">
        <v>298</v>
      </c>
      <c r="J547" s="45">
        <f t="shared" ref="J547:J552" si="23">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46" t="s">
        <v>29</v>
      </c>
      <c r="H548" s="45"/>
      <c r="I548" s="45">
        <v>298</v>
      </c>
      <c r="J548" s="45">
        <f t="shared" si="23"/>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46" t="s">
        <v>29</v>
      </c>
      <c r="H549" s="45"/>
      <c r="I549" s="45">
        <v>298</v>
      </c>
      <c r="J549" s="45">
        <f t="shared" si="23"/>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46" t="s">
        <v>29</v>
      </c>
      <c r="H550" s="45"/>
      <c r="I550" s="45">
        <v>298</v>
      </c>
      <c r="J550" s="45">
        <f t="shared" si="23"/>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46" t="s">
        <v>29</v>
      </c>
      <c r="H551" s="45"/>
      <c r="I551" s="45">
        <v>298</v>
      </c>
      <c r="J551" s="45">
        <f t="shared" si="23"/>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46" t="s">
        <v>29</v>
      </c>
      <c r="H552" s="45"/>
      <c r="I552" s="45">
        <v>298</v>
      </c>
      <c r="J552" s="45">
        <f t="shared" si="23"/>
        <v>1363.1326144453681</v>
      </c>
      <c r="K552" s="45"/>
      <c r="L552" s="61" t="s">
        <v>89</v>
      </c>
      <c r="M552" s="61" t="s">
        <v>375</v>
      </c>
      <c r="N552" s="61" t="s">
        <v>359</v>
      </c>
      <c r="O552" s="45"/>
      <c r="P552" s="45">
        <v>17.129629629629601</v>
      </c>
      <c r="Q552" s="45"/>
      <c r="R552" s="45"/>
      <c r="S552" s="37"/>
      <c r="T552" s="37"/>
    </row>
    <row r="553" spans="1:20" ht="15" customHeight="1">
      <c r="A553" s="141" t="s">
        <v>363</v>
      </c>
      <c r="B553" s="142" t="s">
        <v>360</v>
      </c>
      <c r="C553" s="142" t="s">
        <v>74</v>
      </c>
      <c r="D553" s="142" t="s">
        <v>366</v>
      </c>
      <c r="E553" s="142" t="s">
        <v>367</v>
      </c>
      <c r="F553" s="142" t="s">
        <v>127</v>
      </c>
      <c r="G553" s="146" t="s">
        <v>29</v>
      </c>
      <c r="H553" s="142"/>
      <c r="I553" s="142"/>
      <c r="J553" s="45">
        <v>993.89552238805902</v>
      </c>
      <c r="K553" s="45"/>
      <c r="L553" s="61" t="s">
        <v>125</v>
      </c>
      <c r="M553" s="61" t="s">
        <v>376</v>
      </c>
      <c r="N553" s="61" t="s">
        <v>359</v>
      </c>
      <c r="O553" s="45"/>
      <c r="P553" s="45"/>
      <c r="Q553" s="45"/>
      <c r="R553" s="45"/>
      <c r="S553" s="37"/>
      <c r="T553" s="37"/>
    </row>
    <row r="554" spans="1:20" ht="15" customHeight="1">
      <c r="A554" s="143" t="s">
        <v>364</v>
      </c>
      <c r="B554" s="144" t="s">
        <v>361</v>
      </c>
      <c r="C554" s="144" t="s">
        <v>74</v>
      </c>
      <c r="D554" s="144" t="s">
        <v>366</v>
      </c>
      <c r="E554" s="144" t="s">
        <v>367</v>
      </c>
      <c r="F554" s="142" t="s">
        <v>127</v>
      </c>
      <c r="G554" s="146" t="s">
        <v>29</v>
      </c>
      <c r="H554" s="144"/>
      <c r="I554" s="144"/>
      <c r="J554" s="45">
        <v>758.07462686567101</v>
      </c>
      <c r="K554" s="45"/>
      <c r="L554" s="61" t="s">
        <v>125</v>
      </c>
      <c r="M554" s="61" t="s">
        <v>376</v>
      </c>
      <c r="N554" s="61" t="s">
        <v>359</v>
      </c>
      <c r="O554" s="45"/>
      <c r="P554" s="45"/>
      <c r="Q554" s="45"/>
      <c r="R554" s="45"/>
      <c r="S554" s="37"/>
      <c r="T554" s="37"/>
    </row>
    <row r="555" spans="1:20" ht="15" customHeight="1">
      <c r="A555" s="143" t="s">
        <v>365</v>
      </c>
      <c r="B555" s="144" t="s">
        <v>362</v>
      </c>
      <c r="C555" s="144" t="s">
        <v>369</v>
      </c>
      <c r="D555" s="144" t="s">
        <v>366</v>
      </c>
      <c r="E555" s="144" t="s">
        <v>367</v>
      </c>
      <c r="F555" s="142" t="s">
        <v>127</v>
      </c>
      <c r="G555" s="146" t="s">
        <v>29</v>
      </c>
      <c r="H555" s="144"/>
      <c r="I555" s="144"/>
      <c r="J555" s="45">
        <v>667.40298507462603</v>
      </c>
      <c r="K555" s="45"/>
      <c r="L555" s="61" t="s">
        <v>125</v>
      </c>
      <c r="M555" s="61" t="s">
        <v>376</v>
      </c>
      <c r="N555" s="61" t="s">
        <v>359</v>
      </c>
      <c r="O555" s="45"/>
      <c r="P555" s="45"/>
      <c r="Q555" s="45"/>
      <c r="R555" s="45"/>
      <c r="S555" s="37"/>
      <c r="T555" s="37"/>
    </row>
    <row r="556" spans="1:20" ht="15" customHeight="1">
      <c r="A556" s="143" t="s">
        <v>363</v>
      </c>
      <c r="B556" s="144" t="s">
        <v>360</v>
      </c>
      <c r="C556" s="144" t="s">
        <v>74</v>
      </c>
      <c r="D556" s="144" t="s">
        <v>370</v>
      </c>
      <c r="E556" s="144" t="s">
        <v>371</v>
      </c>
      <c r="F556" s="142" t="s">
        <v>127</v>
      </c>
      <c r="G556" s="146" t="s">
        <v>29</v>
      </c>
      <c r="H556" s="144"/>
      <c r="I556" s="144"/>
      <c r="J556" s="45">
        <v>993.14925373134304</v>
      </c>
      <c r="K556" s="45"/>
      <c r="L556" s="61" t="s">
        <v>125</v>
      </c>
      <c r="M556" s="61" t="s">
        <v>376</v>
      </c>
      <c r="N556" s="61" t="s">
        <v>359</v>
      </c>
      <c r="O556" s="45"/>
      <c r="P556" s="45"/>
      <c r="Q556" s="45"/>
      <c r="R556" s="45"/>
      <c r="S556" s="37"/>
      <c r="T556" s="37"/>
    </row>
    <row r="557" spans="1:20" ht="15" customHeight="1">
      <c r="A557" s="143" t="s">
        <v>364</v>
      </c>
      <c r="B557" s="144" t="s">
        <v>361</v>
      </c>
      <c r="C557" s="144" t="s">
        <v>368</v>
      </c>
      <c r="D557" s="144" t="s">
        <v>370</v>
      </c>
      <c r="E557" s="144" t="s">
        <v>373</v>
      </c>
      <c r="F557" s="142" t="s">
        <v>127</v>
      </c>
      <c r="G557" s="146" t="s">
        <v>29</v>
      </c>
      <c r="H557" s="144"/>
      <c r="I557" s="144"/>
      <c r="J557" s="45">
        <v>898.37313432835799</v>
      </c>
      <c r="K557" s="45"/>
      <c r="L557" s="61" t="s">
        <v>125</v>
      </c>
      <c r="M557" s="61" t="s">
        <v>376</v>
      </c>
      <c r="N557" s="61" t="s">
        <v>359</v>
      </c>
      <c r="O557" s="45"/>
      <c r="P557" s="45"/>
      <c r="Q557" s="45"/>
      <c r="R557" s="45"/>
      <c r="S557" s="37"/>
      <c r="T557" s="37"/>
    </row>
    <row r="558" spans="1:20" ht="15" customHeight="1">
      <c r="A558" s="143" t="s">
        <v>365</v>
      </c>
      <c r="B558" s="144" t="s">
        <v>362</v>
      </c>
      <c r="C558" s="144" t="s">
        <v>369</v>
      </c>
      <c r="D558" s="144" t="s">
        <v>370</v>
      </c>
      <c r="E558" s="144" t="s">
        <v>372</v>
      </c>
      <c r="F558" s="142" t="s">
        <v>127</v>
      </c>
      <c r="G558" s="146" t="s">
        <v>29</v>
      </c>
      <c r="H558" s="144"/>
      <c r="I558" s="144"/>
      <c r="J558" s="45">
        <v>667.77611940298505</v>
      </c>
      <c r="K558" s="45"/>
      <c r="L558" s="61" t="s">
        <v>125</v>
      </c>
      <c r="M558" s="61" t="s">
        <v>376</v>
      </c>
      <c r="N558" s="61" t="s">
        <v>359</v>
      </c>
      <c r="O558" s="45"/>
      <c r="P558" s="45"/>
      <c r="Q558" s="45"/>
      <c r="R558" s="45"/>
      <c r="S558" s="37"/>
      <c r="T558" s="37"/>
    </row>
    <row r="559" spans="1:20" ht="15" customHeight="1">
      <c r="A559" s="141" t="s">
        <v>363</v>
      </c>
      <c r="B559" s="142" t="s">
        <v>360</v>
      </c>
      <c r="C559" s="142" t="s">
        <v>74</v>
      </c>
      <c r="D559" s="142" t="s">
        <v>366</v>
      </c>
      <c r="E559" s="142" t="s">
        <v>367</v>
      </c>
      <c r="F559" s="142" t="s">
        <v>62</v>
      </c>
      <c r="G559" s="146" t="s">
        <v>29</v>
      </c>
      <c r="H559" s="45"/>
      <c r="I559" s="45">
        <v>298</v>
      </c>
      <c r="J559" s="99">
        <f t="shared" ref="J559:K564" si="24">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43" t="s">
        <v>364</v>
      </c>
      <c r="B560" s="144" t="s">
        <v>361</v>
      </c>
      <c r="C560" s="144" t="s">
        <v>74</v>
      </c>
      <c r="D560" s="144" t="s">
        <v>366</v>
      </c>
      <c r="E560" s="144" t="s">
        <v>367</v>
      </c>
      <c r="F560" s="142" t="s">
        <v>62</v>
      </c>
      <c r="G560" s="146" t="s">
        <v>29</v>
      </c>
      <c r="H560" s="45"/>
      <c r="I560" s="45">
        <v>298</v>
      </c>
      <c r="J560" s="99">
        <f t="shared" si="24"/>
        <v>1934623208.191118</v>
      </c>
      <c r="K560" s="99">
        <f t="shared" ref="K560:K564" si="25">(Q560-P560)*9807000</f>
        <v>40165187.713313237</v>
      </c>
      <c r="L560" s="61" t="s">
        <v>33</v>
      </c>
      <c r="M560" s="61" t="s">
        <v>78</v>
      </c>
      <c r="N560" s="61" t="s">
        <v>359</v>
      </c>
      <c r="O560" s="45"/>
      <c r="P560" s="45">
        <v>197.269624573378</v>
      </c>
      <c r="Q560" s="45">
        <v>201.36518771331001</v>
      </c>
      <c r="R560" s="45"/>
      <c r="S560" s="37"/>
      <c r="T560" s="37"/>
    </row>
    <row r="561" spans="1:20" ht="15" customHeight="1">
      <c r="A561" s="143" t="s">
        <v>365</v>
      </c>
      <c r="B561" s="144" t="s">
        <v>362</v>
      </c>
      <c r="C561" s="144" t="s">
        <v>369</v>
      </c>
      <c r="D561" s="144" t="s">
        <v>366</v>
      </c>
      <c r="E561" s="144" t="s">
        <v>367</v>
      </c>
      <c r="F561" s="142" t="s">
        <v>62</v>
      </c>
      <c r="G561" s="146" t="s">
        <v>29</v>
      </c>
      <c r="H561" s="45"/>
      <c r="I561" s="45">
        <v>298</v>
      </c>
      <c r="J561" s="99">
        <f t="shared" si="24"/>
        <v>3434123549.4880462</v>
      </c>
      <c r="K561" s="99">
        <f t="shared" si="25"/>
        <v>46859385.66552899</v>
      </c>
      <c r="L561" s="61" t="s">
        <v>33</v>
      </c>
      <c r="M561" s="61" t="s">
        <v>78</v>
      </c>
      <c r="N561" s="61" t="s">
        <v>359</v>
      </c>
      <c r="O561" s="45"/>
      <c r="P561" s="45">
        <v>350.17064846416298</v>
      </c>
      <c r="Q561" s="45">
        <v>354.94880546075001</v>
      </c>
      <c r="R561" s="45"/>
      <c r="S561" s="37"/>
      <c r="T561" s="37"/>
    </row>
    <row r="562" spans="1:20" ht="15" customHeight="1">
      <c r="A562" s="143" t="s">
        <v>363</v>
      </c>
      <c r="B562" s="144" t="s">
        <v>360</v>
      </c>
      <c r="C562" s="144" t="s">
        <v>74</v>
      </c>
      <c r="D562" s="144" t="s">
        <v>370</v>
      </c>
      <c r="E562" s="144" t="s">
        <v>371</v>
      </c>
      <c r="F562" s="142" t="s">
        <v>62</v>
      </c>
      <c r="G562" s="146" t="s">
        <v>29</v>
      </c>
      <c r="H562" s="45"/>
      <c r="I562" s="45">
        <v>298</v>
      </c>
      <c r="J562" s="99">
        <f t="shared" si="24"/>
        <v>1733797269.6245718</v>
      </c>
      <c r="K562" s="99">
        <f t="shared" si="25"/>
        <v>13388395.904431241</v>
      </c>
      <c r="L562" s="61" t="s">
        <v>33</v>
      </c>
      <c r="M562" s="61" t="s">
        <v>78</v>
      </c>
      <c r="N562" s="61" t="s">
        <v>359</v>
      </c>
      <c r="O562" s="45"/>
      <c r="P562" s="45">
        <v>176.79180887371999</v>
      </c>
      <c r="Q562" s="45">
        <v>178.15699658702999</v>
      </c>
      <c r="R562" s="45"/>
      <c r="S562" s="37"/>
      <c r="T562" s="37"/>
    </row>
    <row r="563" spans="1:20" ht="15" customHeight="1">
      <c r="A563" s="143" t="s">
        <v>364</v>
      </c>
      <c r="B563" s="144" t="s">
        <v>361</v>
      </c>
      <c r="C563" s="144" t="s">
        <v>368</v>
      </c>
      <c r="D563" s="144" t="s">
        <v>370</v>
      </c>
      <c r="E563" s="144" t="s">
        <v>373</v>
      </c>
      <c r="F563" s="142" t="s">
        <v>62</v>
      </c>
      <c r="G563" s="146" t="s">
        <v>29</v>
      </c>
      <c r="H563" s="45"/>
      <c r="I563" s="45">
        <v>298</v>
      </c>
      <c r="J563" s="99">
        <f t="shared" si="24"/>
        <v>5656597269.6245718</v>
      </c>
      <c r="K563" s="99">
        <f t="shared" si="25"/>
        <v>26776791.808871958</v>
      </c>
      <c r="L563" s="61" t="s">
        <v>33</v>
      </c>
      <c r="M563" s="61" t="s">
        <v>78</v>
      </c>
      <c r="N563" s="61" t="s">
        <v>359</v>
      </c>
      <c r="O563" s="45"/>
      <c r="P563" s="45">
        <v>576.79180887372002</v>
      </c>
      <c r="Q563" s="45">
        <v>579.522184300341</v>
      </c>
      <c r="R563" s="45"/>
      <c r="S563" s="37"/>
      <c r="T563" s="37"/>
    </row>
    <row r="564" spans="1:20" ht="15" customHeight="1">
      <c r="A564" s="143" t="s">
        <v>365</v>
      </c>
      <c r="B564" s="144" t="s">
        <v>362</v>
      </c>
      <c r="C564" s="144" t="s">
        <v>369</v>
      </c>
      <c r="D564" s="144" t="s">
        <v>370</v>
      </c>
      <c r="E564" s="144" t="s">
        <v>372</v>
      </c>
      <c r="F564" s="142" t="s">
        <v>62</v>
      </c>
      <c r="G564" s="146" t="s">
        <v>29</v>
      </c>
      <c r="H564" s="45"/>
      <c r="I564" s="45">
        <v>298</v>
      </c>
      <c r="J564" s="99">
        <f t="shared" si="24"/>
        <v>3460900341.2969189</v>
      </c>
      <c r="K564" s="99">
        <f t="shared" si="25"/>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46"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46" t="s">
        <v>29</v>
      </c>
      <c r="H566" s="61" t="s">
        <v>384</v>
      </c>
      <c r="I566" s="45">
        <v>298</v>
      </c>
      <c r="J566" s="45">
        <f t="shared" ref="J566:J570" si="26">P566</f>
        <v>12.5932835820895</v>
      </c>
      <c r="K566" s="45">
        <f t="shared" ref="K566:K570" si="27">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46" t="s">
        <v>29</v>
      </c>
      <c r="H567" s="61" t="s">
        <v>384</v>
      </c>
      <c r="I567" s="45">
        <v>298</v>
      </c>
      <c r="J567" s="45">
        <f t="shared" si="26"/>
        <v>17.537313432835798</v>
      </c>
      <c r="K567" s="45">
        <f t="shared" si="27"/>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46" t="s">
        <v>29</v>
      </c>
      <c r="H568" s="61" t="s">
        <v>384</v>
      </c>
      <c r="I568" s="45">
        <v>298</v>
      </c>
      <c r="J568" s="45">
        <f t="shared" si="26"/>
        <v>23.227611940298502</v>
      </c>
      <c r="K568" s="45">
        <f t="shared" si="27"/>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46" t="s">
        <v>29</v>
      </c>
      <c r="H569" s="61" t="s">
        <v>384</v>
      </c>
      <c r="I569" s="45">
        <v>298</v>
      </c>
      <c r="J569" s="45">
        <f t="shared" si="26"/>
        <v>15.4850746268656</v>
      </c>
      <c r="K569" s="45">
        <f t="shared" si="27"/>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46" t="s">
        <v>29</v>
      </c>
      <c r="H570" s="61" t="s">
        <v>384</v>
      </c>
      <c r="I570" s="45">
        <v>298</v>
      </c>
      <c r="J570" s="45">
        <f t="shared" si="26"/>
        <v>14.738805970149199</v>
      </c>
      <c r="K570" s="45">
        <f t="shared" si="27"/>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46" t="s">
        <v>29</v>
      </c>
      <c r="H571" s="61" t="s">
        <v>384</v>
      </c>
      <c r="I571" s="45">
        <v>298</v>
      </c>
      <c r="J571" s="45">
        <f t="shared" ref="J571:J576" si="28">P571</f>
        <v>13.4189723320158</v>
      </c>
      <c r="K571" s="45">
        <f t="shared" ref="K571:K576" si="29">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46" t="s">
        <v>29</v>
      </c>
      <c r="H572" s="61" t="s">
        <v>384</v>
      </c>
      <c r="I572" s="45">
        <v>298</v>
      </c>
      <c r="J572" s="45">
        <f t="shared" si="28"/>
        <v>20.415019762845802</v>
      </c>
      <c r="K572" s="45">
        <f t="shared" si="29"/>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46" t="s">
        <v>29</v>
      </c>
      <c r="H573" s="61" t="s">
        <v>384</v>
      </c>
      <c r="I573" s="45">
        <v>298</v>
      </c>
      <c r="J573" s="45">
        <f t="shared" si="28"/>
        <v>22.905138339920899</v>
      </c>
      <c r="K573" s="45">
        <f t="shared" si="29"/>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46" t="s">
        <v>29</v>
      </c>
      <c r="H574" s="61" t="s">
        <v>384</v>
      </c>
      <c r="I574" s="45">
        <v>298</v>
      </c>
      <c r="J574" s="45">
        <f t="shared" si="28"/>
        <v>34.822134387351703</v>
      </c>
      <c r="K574" s="45">
        <f t="shared" si="29"/>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46" t="s">
        <v>29</v>
      </c>
      <c r="H575" s="61" t="s">
        <v>384</v>
      </c>
      <c r="I575" s="45">
        <v>298</v>
      </c>
      <c r="J575" s="45">
        <f t="shared" si="28"/>
        <v>27.055335968379399</v>
      </c>
      <c r="K575" s="45">
        <f t="shared" si="29"/>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46" t="s">
        <v>29</v>
      </c>
      <c r="H576" s="61" t="s">
        <v>384</v>
      </c>
      <c r="I576" s="45">
        <v>298</v>
      </c>
      <c r="J576" s="45">
        <f t="shared" si="28"/>
        <v>24.090909090909001</v>
      </c>
      <c r="K576" s="45">
        <f t="shared" si="29"/>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46"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46" t="s">
        <v>29</v>
      </c>
      <c r="H578" s="61" t="s">
        <v>384</v>
      </c>
      <c r="I578" s="45">
        <v>298</v>
      </c>
      <c r="J578" s="45">
        <f t="shared" ref="J578:J588" si="30">P578*1000000</f>
        <v>829382303.83973205</v>
      </c>
      <c r="K578" s="45">
        <f t="shared" ref="K578:K582" si="31">(Q578-P578)*1000000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46" t="s">
        <v>29</v>
      </c>
      <c r="H579" s="61" t="s">
        <v>384</v>
      </c>
      <c r="I579" s="45">
        <v>298</v>
      </c>
      <c r="J579" s="45">
        <f t="shared" si="30"/>
        <v>877462437.39565897</v>
      </c>
      <c r="K579" s="45">
        <f t="shared" si="31"/>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46" t="s">
        <v>29</v>
      </c>
      <c r="H580" s="61" t="s">
        <v>384</v>
      </c>
      <c r="I580" s="45">
        <v>298</v>
      </c>
      <c r="J580" s="45">
        <f t="shared" si="30"/>
        <v>782804674.45742893</v>
      </c>
      <c r="K580" s="45">
        <f t="shared" si="31"/>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46" t="s">
        <v>29</v>
      </c>
      <c r="H581" s="61" t="s">
        <v>384</v>
      </c>
      <c r="I581" s="45">
        <v>298</v>
      </c>
      <c r="J581" s="45">
        <f t="shared" si="30"/>
        <v>800834724.54090095</v>
      </c>
      <c r="K581" s="45">
        <f t="shared" si="31"/>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46" t="s">
        <v>29</v>
      </c>
      <c r="H582" s="61" t="s">
        <v>384</v>
      </c>
      <c r="I582" s="45">
        <v>298</v>
      </c>
      <c r="J582" s="45">
        <f t="shared" si="30"/>
        <v>761769616.02671099</v>
      </c>
      <c r="K582" s="45">
        <f t="shared" si="31"/>
        <v>31552587.646076974</v>
      </c>
      <c r="L582" s="61" t="s">
        <v>33</v>
      </c>
      <c r="M582" s="61" t="s">
        <v>78</v>
      </c>
      <c r="N582" s="61" t="s">
        <v>387</v>
      </c>
      <c r="O582" s="45"/>
      <c r="P582" s="45">
        <v>761.76961602671099</v>
      </c>
      <c r="Q582" s="45">
        <v>793.32220367278796</v>
      </c>
      <c r="R582" s="45"/>
      <c r="S582" s="37"/>
      <c r="T582" s="37"/>
    </row>
    <row r="583" spans="1:20" ht="15" customHeight="1">
      <c r="A583" s="45"/>
      <c r="B583" s="141" t="s">
        <v>377</v>
      </c>
      <c r="C583" s="142" t="s">
        <v>64</v>
      </c>
      <c r="D583" s="142" t="s">
        <v>386</v>
      </c>
      <c r="E583" s="142" t="s">
        <v>385</v>
      </c>
      <c r="F583" s="61" t="s">
        <v>73</v>
      </c>
      <c r="G583" s="146" t="s">
        <v>29</v>
      </c>
      <c r="H583" s="61" t="s">
        <v>384</v>
      </c>
      <c r="I583" s="45">
        <v>298</v>
      </c>
      <c r="J583" s="45">
        <f t="shared" si="30"/>
        <v>952662721.89349103</v>
      </c>
      <c r="K583" s="45"/>
      <c r="L583" s="61" t="s">
        <v>33</v>
      </c>
      <c r="M583" s="61" t="s">
        <v>78</v>
      </c>
      <c r="N583" s="61" t="s">
        <v>387</v>
      </c>
      <c r="O583" s="45"/>
      <c r="P583" s="45">
        <v>952.66272189349104</v>
      </c>
      <c r="Q583" s="45"/>
      <c r="R583" s="45"/>
      <c r="S583" s="37"/>
      <c r="T583" s="37"/>
    </row>
    <row r="584" spans="1:20" ht="15" customHeight="1">
      <c r="A584" s="45"/>
      <c r="B584" s="143" t="s">
        <v>378</v>
      </c>
      <c r="C584" s="144" t="s">
        <v>64</v>
      </c>
      <c r="D584" s="144" t="s">
        <v>386</v>
      </c>
      <c r="E584" s="144" t="s">
        <v>385</v>
      </c>
      <c r="F584" s="61" t="s">
        <v>73</v>
      </c>
      <c r="G584" s="146" t="s">
        <v>29</v>
      </c>
      <c r="H584" s="61" t="s">
        <v>384</v>
      </c>
      <c r="I584" s="45">
        <v>298</v>
      </c>
      <c r="J584" s="45">
        <f t="shared" si="30"/>
        <v>891124260.35502899</v>
      </c>
      <c r="K584" s="45"/>
      <c r="L584" s="61" t="s">
        <v>33</v>
      </c>
      <c r="M584" s="61" t="s">
        <v>78</v>
      </c>
      <c r="N584" s="61" t="s">
        <v>387</v>
      </c>
      <c r="O584" s="45"/>
      <c r="P584" s="45">
        <v>891.12426035502904</v>
      </c>
      <c r="Q584" s="45"/>
      <c r="R584" s="45"/>
      <c r="S584" s="37"/>
      <c r="T584" s="37"/>
    </row>
    <row r="585" spans="1:20" ht="15" customHeight="1">
      <c r="A585" s="45"/>
      <c r="B585" s="143" t="s">
        <v>379</v>
      </c>
      <c r="C585" s="144" t="s">
        <v>64</v>
      </c>
      <c r="D585" s="144" t="s">
        <v>386</v>
      </c>
      <c r="E585" s="144" t="s">
        <v>385</v>
      </c>
      <c r="F585" s="61" t="s">
        <v>73</v>
      </c>
      <c r="G585" s="146" t="s">
        <v>29</v>
      </c>
      <c r="H585" s="61" t="s">
        <v>384</v>
      </c>
      <c r="I585" s="45">
        <v>298</v>
      </c>
      <c r="J585" s="45">
        <f t="shared" si="30"/>
        <v>937278106.50887501</v>
      </c>
      <c r="K585" s="45"/>
      <c r="L585" s="61" t="s">
        <v>33</v>
      </c>
      <c r="M585" s="61" t="s">
        <v>78</v>
      </c>
      <c r="N585" s="61" t="s">
        <v>387</v>
      </c>
      <c r="O585" s="45"/>
      <c r="P585" s="45">
        <v>937.278106508875</v>
      </c>
      <c r="Q585" s="45"/>
      <c r="R585" s="45"/>
      <c r="S585" s="37"/>
      <c r="T585" s="37"/>
    </row>
    <row r="586" spans="1:20" ht="15" customHeight="1">
      <c r="A586" s="45"/>
      <c r="B586" s="143" t="s">
        <v>380</v>
      </c>
      <c r="C586" s="144" t="s">
        <v>64</v>
      </c>
      <c r="D586" s="144" t="s">
        <v>386</v>
      </c>
      <c r="E586" s="144" t="s">
        <v>385</v>
      </c>
      <c r="F586" s="61" t="s">
        <v>73</v>
      </c>
      <c r="G586" s="146" t="s">
        <v>29</v>
      </c>
      <c r="H586" s="61" t="s">
        <v>384</v>
      </c>
      <c r="I586" s="45">
        <v>298</v>
      </c>
      <c r="J586" s="45">
        <f t="shared" si="30"/>
        <v>852071005.91715908</v>
      </c>
      <c r="K586" s="45"/>
      <c r="L586" s="61" t="s">
        <v>33</v>
      </c>
      <c r="M586" s="61" t="s">
        <v>78</v>
      </c>
      <c r="N586" s="61" t="s">
        <v>387</v>
      </c>
      <c r="O586" s="45"/>
      <c r="P586" s="45">
        <v>852.07100591715903</v>
      </c>
      <c r="Q586" s="45"/>
      <c r="R586" s="45"/>
      <c r="S586" s="37"/>
      <c r="T586" s="37"/>
    </row>
    <row r="587" spans="1:20" ht="15" customHeight="1">
      <c r="A587" s="45"/>
      <c r="B587" s="143" t="s">
        <v>381</v>
      </c>
      <c r="C587" s="144" t="s">
        <v>64</v>
      </c>
      <c r="D587" s="144" t="s">
        <v>386</v>
      </c>
      <c r="E587" s="144" t="s">
        <v>385</v>
      </c>
      <c r="F587" s="61" t="s">
        <v>73</v>
      </c>
      <c r="G587" s="146" t="s">
        <v>29</v>
      </c>
      <c r="H587" s="61" t="s">
        <v>384</v>
      </c>
      <c r="I587" s="45">
        <v>298</v>
      </c>
      <c r="J587" s="45">
        <f t="shared" si="30"/>
        <v>865088757.39644897</v>
      </c>
      <c r="K587" s="45"/>
      <c r="L587" s="61" t="s">
        <v>33</v>
      </c>
      <c r="M587" s="61" t="s">
        <v>78</v>
      </c>
      <c r="N587" s="61" t="s">
        <v>387</v>
      </c>
      <c r="O587" s="45"/>
      <c r="P587" s="45">
        <v>865.08875739644895</v>
      </c>
      <c r="Q587" s="45"/>
      <c r="R587" s="45"/>
      <c r="S587" s="37"/>
      <c r="T587" s="37"/>
    </row>
    <row r="588" spans="1:20" ht="15" customHeight="1">
      <c r="A588" s="45"/>
      <c r="B588" s="143" t="s">
        <v>382</v>
      </c>
      <c r="C588" s="144" t="s">
        <v>64</v>
      </c>
      <c r="D588" s="144" t="s">
        <v>386</v>
      </c>
      <c r="E588" s="144" t="s">
        <v>385</v>
      </c>
      <c r="F588" s="61" t="s">
        <v>73</v>
      </c>
      <c r="G588" s="146" t="s">
        <v>29</v>
      </c>
      <c r="H588" s="61" t="s">
        <v>384</v>
      </c>
      <c r="I588" s="45">
        <v>298</v>
      </c>
      <c r="J588" s="45">
        <f t="shared" si="30"/>
        <v>815384615.38461506</v>
      </c>
      <c r="K588" s="45"/>
      <c r="L588" s="61" t="s">
        <v>33</v>
      </c>
      <c r="M588" s="61" t="s">
        <v>78</v>
      </c>
      <c r="N588" s="61" t="s">
        <v>387</v>
      </c>
      <c r="O588" s="45"/>
      <c r="P588" s="45">
        <v>815.38461538461502</v>
      </c>
      <c r="Q588" s="45"/>
      <c r="R588" s="45"/>
      <c r="S588" s="37"/>
      <c r="T588" s="37"/>
    </row>
    <row r="589" spans="1:20" ht="15" customHeight="1">
      <c r="A589" s="45"/>
      <c r="B589" s="45"/>
      <c r="C589" s="45"/>
      <c r="D589" s="45"/>
      <c r="E589" s="45"/>
      <c r="F589" s="45"/>
      <c r="G589" s="45"/>
      <c r="H589" s="61"/>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2025-06-22T13:52:55Z</dcterms:modified>
</cp:coreProperties>
</file>