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988B181-5DB3-E54C-80A5-3028F5F6B31E}"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5" i="1" l="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<sst xmlns="http://schemas.openxmlformats.org/spreadsheetml/2006/main" count="4494" uniqueCount="349">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</sst>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464" zoomScale="80" zoomScaleNormal="80" workbookViewId="0">
      <selection activeCell="J500" sqref="J50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7">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7"/>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7"/>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7"/>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7"/>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7"/>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7"/>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7"/>
        <v>138489208.633093</v>
      </c>
      <c r="K450" s="45"/>
      <c r="L450" s="61" t="s">
        <v>33</v>
      </c>
      <c r="M450" s="61" t="s">
        <v>345</v>
      </c>
      <c r="N450" s="61" t="s">
        <v>334</v>
      </c>
      <c r="O450" s="45"/>
      <c r="P450" s="45">
        <v>138.489208633093</v>
      </c>
      <c r="Q450" s="45"/>
      <c r="R450" s="45"/>
      <c r="S450" s="37"/>
      <c r="T450" s="37"/>
    </row>
    <row r="451" spans="1:20" ht="15" customHeight="1">
      <c r="A451" s="45"/>
      <c r="B451" s="141" t="s">
        <v>335</v>
      </c>
      <c r="C451" s="142" t="s">
        <v>74</v>
      </c>
      <c r="D451" s="142" t="s">
        <v>63</v>
      </c>
      <c r="E451" s="142"/>
      <c r="F451" s="61" t="s">
        <v>73</v>
      </c>
      <c r="G451" s="61" t="s">
        <v>29</v>
      </c>
      <c r="H451" s="61" t="s">
        <v>347</v>
      </c>
      <c r="I451" s="45">
        <v>298</v>
      </c>
      <c r="J451" s="45">
        <f t="shared" si="17"/>
        <v>201851851.85185099</v>
      </c>
      <c r="K451" s="45"/>
      <c r="L451" s="61" t="s">
        <v>33</v>
      </c>
      <c r="M451" s="61" t="s">
        <v>345</v>
      </c>
      <c r="N451" s="61" t="s">
        <v>334</v>
      </c>
      <c r="O451" s="45"/>
      <c r="P451" s="45">
        <v>201.85185185185099</v>
      </c>
      <c r="Q451" s="45"/>
      <c r="R451" s="45"/>
      <c r="S451" s="37"/>
      <c r="T451" s="37"/>
    </row>
    <row r="452" spans="1:20" ht="15" customHeight="1">
      <c r="A452" s="45"/>
      <c r="B452" s="143" t="s">
        <v>336</v>
      </c>
      <c r="C452" s="144" t="s">
        <v>74</v>
      </c>
      <c r="D452" s="144" t="s">
        <v>63</v>
      </c>
      <c r="E452" s="144"/>
      <c r="F452" s="61" t="s">
        <v>73</v>
      </c>
      <c r="G452" s="61" t="s">
        <v>29</v>
      </c>
      <c r="H452" s="61" t="s">
        <v>347</v>
      </c>
      <c r="I452" s="45">
        <v>298</v>
      </c>
      <c r="J452" s="45">
        <f t="shared" si="17"/>
        <v>304166666.66666603</v>
      </c>
      <c r="K452" s="45"/>
      <c r="L452" s="61" t="s">
        <v>33</v>
      </c>
      <c r="M452" s="61" t="s">
        <v>345</v>
      </c>
      <c r="N452" s="61" t="s">
        <v>334</v>
      </c>
      <c r="O452" s="45"/>
      <c r="P452" s="45">
        <v>304.166666666666</v>
      </c>
      <c r="Q452" s="45"/>
      <c r="R452" s="45"/>
      <c r="S452" s="37"/>
      <c r="T452" s="37"/>
    </row>
    <row r="453" spans="1:20" ht="15" customHeight="1">
      <c r="A453" s="45"/>
      <c r="B453" s="143" t="s">
        <v>337</v>
      </c>
      <c r="C453" s="144" t="s">
        <v>74</v>
      </c>
      <c r="D453" s="144" t="s">
        <v>63</v>
      </c>
      <c r="E453" s="144"/>
      <c r="F453" s="61" t="s">
        <v>73</v>
      </c>
      <c r="G453" s="61" t="s">
        <v>29</v>
      </c>
      <c r="H453" s="61" t="s">
        <v>347</v>
      </c>
      <c r="I453" s="45">
        <v>298</v>
      </c>
      <c r="J453" s="45">
        <f t="shared" si="17"/>
        <v>330092592.592592</v>
      </c>
      <c r="K453" s="45"/>
      <c r="L453" s="61" t="s">
        <v>33</v>
      </c>
      <c r="M453" s="61" t="s">
        <v>345</v>
      </c>
      <c r="N453" s="61" t="s">
        <v>334</v>
      </c>
      <c r="O453" s="45"/>
      <c r="P453" s="45">
        <v>330.09259259259198</v>
      </c>
      <c r="Q453" s="45"/>
      <c r="R453" s="45"/>
      <c r="S453" s="37"/>
      <c r="T453" s="37"/>
    </row>
    <row r="454" spans="1:20" ht="15" customHeight="1">
      <c r="A454" s="45"/>
      <c r="B454" s="143" t="s">
        <v>338</v>
      </c>
      <c r="C454" s="144" t="s">
        <v>74</v>
      </c>
      <c r="D454" s="144" t="s">
        <v>63</v>
      </c>
      <c r="E454" s="144"/>
      <c r="F454" s="61" t="s">
        <v>73</v>
      </c>
      <c r="G454" s="61" t="s">
        <v>29</v>
      </c>
      <c r="H454" s="61" t="s">
        <v>347</v>
      </c>
      <c r="I454" s="45">
        <v>298</v>
      </c>
      <c r="J454" s="45">
        <f t="shared" si="17"/>
        <v>383333333.33333296</v>
      </c>
      <c r="K454" s="45"/>
      <c r="L454" s="61" t="s">
        <v>33</v>
      </c>
      <c r="M454" s="61" t="s">
        <v>345</v>
      </c>
      <c r="N454" s="61" t="s">
        <v>334</v>
      </c>
      <c r="O454" s="45"/>
      <c r="P454" s="45">
        <v>383.33333333333297</v>
      </c>
      <c r="Q454" s="45"/>
      <c r="R454" s="45"/>
      <c r="S454" s="37"/>
      <c r="T454" s="37"/>
    </row>
    <row r="455" spans="1:20" ht="15" customHeight="1">
      <c r="A455" s="45"/>
      <c r="B455" s="143" t="s">
        <v>339</v>
      </c>
      <c r="C455" s="144" t="s">
        <v>74</v>
      </c>
      <c r="D455" s="144" t="s">
        <v>63</v>
      </c>
      <c r="E455" s="144"/>
      <c r="F455" s="61" t="s">
        <v>73</v>
      </c>
      <c r="G455" s="61" t="s">
        <v>29</v>
      </c>
      <c r="H455" s="61" t="s">
        <v>347</v>
      </c>
      <c r="I455" s="45">
        <v>298</v>
      </c>
      <c r="J455" s="45">
        <f t="shared" si="17"/>
        <v>406481481.48148102</v>
      </c>
      <c r="K455" s="45"/>
      <c r="L455" s="61" t="s">
        <v>33</v>
      </c>
      <c r="M455" s="61" t="s">
        <v>345</v>
      </c>
      <c r="N455" s="61" t="s">
        <v>334</v>
      </c>
      <c r="O455" s="45"/>
      <c r="P455" s="45">
        <v>406.48148148148101</v>
      </c>
      <c r="Q455" s="45"/>
      <c r="R455" s="45"/>
      <c r="S455" s="37"/>
      <c r="T455" s="37"/>
    </row>
    <row r="456" spans="1:20" ht="15" customHeight="1">
      <c r="A456" s="45"/>
      <c r="B456" s="143" t="s">
        <v>337</v>
      </c>
      <c r="C456" s="144" t="s">
        <v>74</v>
      </c>
      <c r="D456" s="144" t="s">
        <v>340</v>
      </c>
      <c r="E456" s="144" t="s">
        <v>341</v>
      </c>
      <c r="F456" s="61" t="s">
        <v>73</v>
      </c>
      <c r="G456" s="61" t="s">
        <v>29</v>
      </c>
      <c r="H456" s="61" t="s">
        <v>347</v>
      </c>
      <c r="I456" s="45">
        <v>298</v>
      </c>
      <c r="J456" s="45">
        <f t="shared" si="17"/>
        <v>394964028.77697802</v>
      </c>
      <c r="K456" s="45"/>
      <c r="L456" s="61" t="s">
        <v>33</v>
      </c>
      <c r="M456" s="61" t="s">
        <v>345</v>
      </c>
      <c r="N456" s="61" t="s">
        <v>334</v>
      </c>
      <c r="O456" s="45"/>
      <c r="P456" s="45">
        <v>394.96402877697801</v>
      </c>
      <c r="Q456" s="45"/>
      <c r="R456" s="45"/>
      <c r="S456" s="37"/>
      <c r="T456" s="37"/>
    </row>
    <row r="457" spans="1:20" ht="15" customHeight="1">
      <c r="A457" s="45"/>
      <c r="B457" s="143" t="s">
        <v>337</v>
      </c>
      <c r="C457" s="144" t="s">
        <v>74</v>
      </c>
      <c r="D457" s="144" t="s">
        <v>340</v>
      </c>
      <c r="E457" s="144" t="s">
        <v>342</v>
      </c>
      <c r="F457" s="61" t="s">
        <v>73</v>
      </c>
      <c r="G457" s="61" t="s">
        <v>29</v>
      </c>
      <c r="H457" s="61" t="s">
        <v>347</v>
      </c>
      <c r="I457" s="45">
        <v>298</v>
      </c>
      <c r="J457" s="45">
        <f t="shared" si="17"/>
        <v>422302158.27338099</v>
      </c>
      <c r="K457" s="45"/>
      <c r="L457" s="61" t="s">
        <v>33</v>
      </c>
      <c r="M457" s="61" t="s">
        <v>345</v>
      </c>
      <c r="N457" s="61" t="s">
        <v>334</v>
      </c>
      <c r="O457" s="45"/>
      <c r="P457" s="45">
        <v>422.302158273381</v>
      </c>
      <c r="Q457" s="45"/>
      <c r="R457" s="45"/>
      <c r="S457" s="37"/>
      <c r="T457" s="37"/>
    </row>
    <row r="458" spans="1:20" ht="15" customHeight="1">
      <c r="A458" s="45"/>
      <c r="B458" s="143" t="s">
        <v>337</v>
      </c>
      <c r="C458" s="144" t="s">
        <v>74</v>
      </c>
      <c r="D458" s="144" t="s">
        <v>340</v>
      </c>
      <c r="E458" s="144" t="s">
        <v>343</v>
      </c>
      <c r="F458" s="61" t="s">
        <v>73</v>
      </c>
      <c r="G458" s="61" t="s">
        <v>29</v>
      </c>
      <c r="H458" s="61" t="s">
        <v>347</v>
      </c>
      <c r="I458" s="45">
        <v>298</v>
      </c>
      <c r="J458" s="45">
        <f t="shared" si="17"/>
        <v>378776978.41726595</v>
      </c>
      <c r="K458" s="45"/>
      <c r="L458" s="61" t="s">
        <v>33</v>
      </c>
      <c r="M458" s="61" t="s">
        <v>345</v>
      </c>
      <c r="N458" s="61" t="s">
        <v>334</v>
      </c>
      <c r="O458" s="45"/>
      <c r="P458" s="45">
        <v>378.77697841726598</v>
      </c>
      <c r="Q458" s="45"/>
      <c r="R458" s="45"/>
      <c r="S458" s="37"/>
      <c r="T458" s="37"/>
    </row>
    <row r="459" spans="1:20" ht="15" customHeight="1">
      <c r="A459" s="45"/>
      <c r="B459" s="143" t="s">
        <v>337</v>
      </c>
      <c r="C459" s="144" t="s">
        <v>74</v>
      </c>
      <c r="D459" s="144" t="s">
        <v>340</v>
      </c>
      <c r="E459" s="144" t="s">
        <v>344</v>
      </c>
      <c r="F459" s="61" t="s">
        <v>73</v>
      </c>
      <c r="G459" s="61" t="s">
        <v>29</v>
      </c>
      <c r="H459" s="61" t="s">
        <v>347</v>
      </c>
      <c r="I459" s="45">
        <v>298</v>
      </c>
      <c r="J459" s="45">
        <f t="shared" si="17"/>
        <v>369064748.20143801</v>
      </c>
      <c r="K459" s="45"/>
      <c r="L459" s="61" t="s">
        <v>33</v>
      </c>
      <c r="M459" s="61" t="s">
        <v>345</v>
      </c>
      <c r="N459" s="61" t="s">
        <v>334</v>
      </c>
      <c r="O459" s="45"/>
      <c r="P459" s="45">
        <v>369.06474820143802</v>
      </c>
      <c r="Q459" s="45"/>
      <c r="R459" s="45"/>
      <c r="S459" s="37"/>
      <c r="T459" s="37"/>
    </row>
    <row r="460" spans="1:20" ht="15" customHeight="1">
      <c r="A460" s="45"/>
      <c r="B460" s="141" t="s">
        <v>335</v>
      </c>
      <c r="C460" s="142" t="s">
        <v>74</v>
      </c>
      <c r="D460" s="142" t="s">
        <v>63</v>
      </c>
      <c r="E460" s="142"/>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43" t="s">
        <v>336</v>
      </c>
      <c r="C461" s="144" t="s">
        <v>74</v>
      </c>
      <c r="D461" s="144" t="s">
        <v>63</v>
      </c>
      <c r="E461" s="144"/>
      <c r="F461" s="61" t="s">
        <v>72</v>
      </c>
      <c r="G461" s="61" t="s">
        <v>29</v>
      </c>
      <c r="H461" s="61" t="s">
        <v>347</v>
      </c>
      <c r="I461" s="45">
        <v>298</v>
      </c>
      <c r="J461" s="45">
        <f t="shared" ref="J461:J468" si="18">P461</f>
        <v>44.265402843601898</v>
      </c>
      <c r="K461" s="45">
        <f t="shared" ref="K461:K468" si="19">Q461-P461</f>
        <v>2.251184834123201</v>
      </c>
      <c r="L461" s="61" t="s">
        <v>67</v>
      </c>
      <c r="M461" s="61" t="s">
        <v>345</v>
      </c>
      <c r="N461" s="61" t="s">
        <v>334</v>
      </c>
      <c r="O461" s="45"/>
      <c r="P461" s="45">
        <v>44.265402843601898</v>
      </c>
      <c r="Q461" s="45">
        <v>46.516587677725099</v>
      </c>
      <c r="R461" s="45"/>
      <c r="S461" s="37"/>
      <c r="T461" s="37"/>
    </row>
    <row r="462" spans="1:20" ht="15" customHeight="1">
      <c r="A462" s="45"/>
      <c r="B462" s="143" t="s">
        <v>337</v>
      </c>
      <c r="C462" s="144" t="s">
        <v>74</v>
      </c>
      <c r="D462" s="144" t="s">
        <v>63</v>
      </c>
      <c r="E462" s="144"/>
      <c r="F462" s="61" t="s">
        <v>72</v>
      </c>
      <c r="G462" s="61" t="s">
        <v>29</v>
      </c>
      <c r="H462" s="61" t="s">
        <v>347</v>
      </c>
      <c r="I462" s="45">
        <v>298</v>
      </c>
      <c r="J462" s="45">
        <f t="shared" si="18"/>
        <v>52.144549763033098</v>
      </c>
      <c r="K462" s="45">
        <f t="shared" si="19"/>
        <v>2.6658767772511993</v>
      </c>
      <c r="L462" s="61" t="s">
        <v>67</v>
      </c>
      <c r="M462" s="61" t="s">
        <v>345</v>
      </c>
      <c r="N462" s="61" t="s">
        <v>334</v>
      </c>
      <c r="O462" s="45"/>
      <c r="P462" s="45">
        <v>52.144549763033098</v>
      </c>
      <c r="Q462" s="45">
        <v>54.810426540284297</v>
      </c>
      <c r="R462" s="45"/>
      <c r="S462" s="37"/>
      <c r="T462" s="37"/>
    </row>
    <row r="463" spans="1:20" ht="15" customHeight="1">
      <c r="A463" s="45"/>
      <c r="B463" s="143" t="s">
        <v>338</v>
      </c>
      <c r="C463" s="144" t="s">
        <v>74</v>
      </c>
      <c r="D463" s="144" t="s">
        <v>63</v>
      </c>
      <c r="E463" s="144"/>
      <c r="F463" s="61" t="s">
        <v>72</v>
      </c>
      <c r="G463" s="61" t="s">
        <v>29</v>
      </c>
      <c r="H463" s="61" t="s">
        <v>347</v>
      </c>
      <c r="I463" s="45">
        <v>298</v>
      </c>
      <c r="J463" s="45">
        <f t="shared" si="18"/>
        <v>43.139810426540201</v>
      </c>
      <c r="K463" s="45">
        <f t="shared" si="19"/>
        <v>2.1327014218010021</v>
      </c>
      <c r="L463" s="61" t="s">
        <v>67</v>
      </c>
      <c r="M463" s="61" t="s">
        <v>345</v>
      </c>
      <c r="N463" s="61" t="s">
        <v>334</v>
      </c>
      <c r="O463" s="45"/>
      <c r="P463" s="45">
        <v>43.139810426540201</v>
      </c>
      <c r="Q463" s="45">
        <v>45.272511848341203</v>
      </c>
      <c r="R463" s="45"/>
      <c r="S463" s="37"/>
      <c r="T463" s="37"/>
    </row>
    <row r="464" spans="1:20" ht="15" customHeight="1">
      <c r="A464" s="45"/>
      <c r="B464" s="143" t="s">
        <v>339</v>
      </c>
      <c r="C464" s="144" t="s">
        <v>74</v>
      </c>
      <c r="D464" s="144" t="s">
        <v>63</v>
      </c>
      <c r="E464" s="144"/>
      <c r="F464" s="61" t="s">
        <v>72</v>
      </c>
      <c r="G464" s="61" t="s">
        <v>29</v>
      </c>
      <c r="H464" s="61" t="s">
        <v>347</v>
      </c>
      <c r="I464" s="45">
        <v>298</v>
      </c>
      <c r="J464" s="45">
        <f t="shared" si="18"/>
        <v>45.272511848341203</v>
      </c>
      <c r="K464" s="45">
        <f t="shared" si="19"/>
        <v>2.1327014218008955</v>
      </c>
      <c r="L464" s="61" t="s">
        <v>67</v>
      </c>
      <c r="M464" s="61" t="s">
        <v>345</v>
      </c>
      <c r="N464" s="61" t="s">
        <v>334</v>
      </c>
      <c r="O464" s="45"/>
      <c r="P464" s="45">
        <v>45.272511848341203</v>
      </c>
      <c r="Q464" s="45">
        <v>47.405213270142099</v>
      </c>
      <c r="R464" s="45"/>
      <c r="S464" s="37"/>
      <c r="T464" s="37"/>
    </row>
    <row r="465" spans="1:20" ht="15" customHeight="1">
      <c r="A465" s="45"/>
      <c r="B465" s="143" t="s">
        <v>337</v>
      </c>
      <c r="C465" s="144" t="s">
        <v>74</v>
      </c>
      <c r="D465" s="144" t="s">
        <v>340</v>
      </c>
      <c r="E465" s="144" t="s">
        <v>341</v>
      </c>
      <c r="F465" s="61" t="s">
        <v>72</v>
      </c>
      <c r="G465" s="61" t="s">
        <v>29</v>
      </c>
      <c r="H465" s="61" t="s">
        <v>347</v>
      </c>
      <c r="I465" s="45">
        <v>298</v>
      </c>
      <c r="J465" s="45">
        <f t="shared" si="18"/>
        <v>44.3207126948775</v>
      </c>
      <c r="K465" s="45">
        <f t="shared" si="19"/>
        <v>2.0044543429844026</v>
      </c>
      <c r="L465" s="61" t="s">
        <v>67</v>
      </c>
      <c r="M465" s="61" t="s">
        <v>345</v>
      </c>
      <c r="N465" s="61" t="s">
        <v>334</v>
      </c>
      <c r="O465" s="45"/>
      <c r="P465" s="45">
        <v>44.3207126948775</v>
      </c>
      <c r="Q465" s="45">
        <v>46.325167037861902</v>
      </c>
      <c r="R465" s="45"/>
      <c r="S465" s="37"/>
      <c r="T465" s="37"/>
    </row>
    <row r="466" spans="1:20" ht="15" customHeight="1">
      <c r="A466" s="45"/>
      <c r="B466" s="143" t="s">
        <v>337</v>
      </c>
      <c r="C466" s="144" t="s">
        <v>74</v>
      </c>
      <c r="D466" s="144" t="s">
        <v>340</v>
      </c>
      <c r="E466" s="144" t="s">
        <v>342</v>
      </c>
      <c r="F466" s="61" t="s">
        <v>72</v>
      </c>
      <c r="G466" s="61" t="s">
        <v>29</v>
      </c>
      <c r="H466" s="61" t="s">
        <v>347</v>
      </c>
      <c r="I466" s="45">
        <v>298</v>
      </c>
      <c r="J466" s="45">
        <f t="shared" si="18"/>
        <v>37.238307349665902</v>
      </c>
      <c r="K466" s="45">
        <f t="shared" si="19"/>
        <v>1.8708240534520968</v>
      </c>
      <c r="L466" s="61" t="s">
        <v>67</v>
      </c>
      <c r="M466" s="61" t="s">
        <v>345</v>
      </c>
      <c r="N466" s="61" t="s">
        <v>334</v>
      </c>
      <c r="O466" s="45"/>
      <c r="P466" s="45">
        <v>37.238307349665902</v>
      </c>
      <c r="Q466" s="45">
        <v>39.109131403117999</v>
      </c>
      <c r="R466" s="45"/>
      <c r="S466" s="37"/>
      <c r="T466" s="37"/>
    </row>
    <row r="467" spans="1:20" ht="15" customHeight="1">
      <c r="A467" s="45"/>
      <c r="B467" s="143" t="s">
        <v>337</v>
      </c>
      <c r="C467" s="144" t="s">
        <v>74</v>
      </c>
      <c r="D467" s="144" t="s">
        <v>340</v>
      </c>
      <c r="E467" s="144" t="s">
        <v>343</v>
      </c>
      <c r="F467" s="61" t="s">
        <v>72</v>
      </c>
      <c r="G467" s="61" t="s">
        <v>29</v>
      </c>
      <c r="H467" s="61" t="s">
        <v>347</v>
      </c>
      <c r="I467" s="45">
        <v>298</v>
      </c>
      <c r="J467" s="45">
        <f t="shared" si="18"/>
        <v>53.140311804008903</v>
      </c>
      <c r="K467" s="45">
        <f t="shared" si="19"/>
        <v>2.538975501113498</v>
      </c>
      <c r="L467" s="61" t="s">
        <v>67</v>
      </c>
      <c r="M467" s="61" t="s">
        <v>345</v>
      </c>
      <c r="N467" s="61" t="s">
        <v>334</v>
      </c>
      <c r="O467" s="45"/>
      <c r="P467" s="45">
        <v>53.140311804008903</v>
      </c>
      <c r="Q467" s="45">
        <v>55.679287305122401</v>
      </c>
      <c r="R467" s="45"/>
      <c r="S467" s="37"/>
      <c r="T467" s="37"/>
    </row>
    <row r="468" spans="1:20" ht="15" customHeight="1">
      <c r="A468" s="45"/>
      <c r="B468" s="143" t="s">
        <v>337</v>
      </c>
      <c r="C468" s="144" t="s">
        <v>74</v>
      </c>
      <c r="D468" s="144" t="s">
        <v>340</v>
      </c>
      <c r="E468" s="144" t="s">
        <v>344</v>
      </c>
      <c r="F468" s="61" t="s">
        <v>72</v>
      </c>
      <c r="G468" s="61" t="s">
        <v>29</v>
      </c>
      <c r="H468" s="61" t="s">
        <v>347</v>
      </c>
      <c r="I468" s="45">
        <v>298</v>
      </c>
      <c r="J468" s="45">
        <f t="shared" si="18"/>
        <v>54.342984409799499</v>
      </c>
      <c r="K468" s="45">
        <f t="shared" si="19"/>
        <v>2.6057906458797007</v>
      </c>
      <c r="L468" s="61" t="s">
        <v>67</v>
      </c>
      <c r="M468" s="61" t="s">
        <v>345</v>
      </c>
      <c r="N468" s="61" t="s">
        <v>334</v>
      </c>
      <c r="O468" s="45"/>
      <c r="P468" s="45">
        <v>54.342984409799499</v>
      </c>
      <c r="Q468" s="45">
        <v>56.948775055679199</v>
      </c>
      <c r="R468" s="45"/>
      <c r="S468" s="37"/>
      <c r="T468" s="37"/>
    </row>
    <row r="469" spans="1:20" ht="15" customHeight="1">
      <c r="A469" s="45"/>
      <c r="B469" s="141" t="s">
        <v>335</v>
      </c>
      <c r="C469" s="142" t="s">
        <v>74</v>
      </c>
      <c r="D469" s="142" t="s">
        <v>63</v>
      </c>
      <c r="E469" s="142"/>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43" t="s">
        <v>336</v>
      </c>
      <c r="C470" s="144" t="s">
        <v>74</v>
      </c>
      <c r="D470" s="144" t="s">
        <v>63</v>
      </c>
      <c r="E470" s="144"/>
      <c r="F470" s="61" t="s">
        <v>305</v>
      </c>
      <c r="G470" s="61" t="s">
        <v>29</v>
      </c>
      <c r="H470" s="45"/>
      <c r="I470" s="45">
        <v>298</v>
      </c>
      <c r="J470" s="45">
        <f t="shared" ref="J470:J473" si="20">P470*0.000001</f>
        <v>1.10967741935483E-5</v>
      </c>
      <c r="K470" s="45"/>
      <c r="L470" s="61" t="s">
        <v>292</v>
      </c>
      <c r="M470" s="61" t="s">
        <v>346</v>
      </c>
      <c r="N470" s="61" t="s">
        <v>334</v>
      </c>
      <c r="O470" s="45"/>
      <c r="P470" s="45">
        <v>11.096774193548301</v>
      </c>
      <c r="Q470" s="45"/>
      <c r="R470" s="45"/>
      <c r="S470" s="37"/>
      <c r="T470" s="37"/>
    </row>
    <row r="471" spans="1:20" ht="15" customHeight="1">
      <c r="A471" s="45"/>
      <c r="B471" s="143" t="s">
        <v>337</v>
      </c>
      <c r="C471" s="144" t="s">
        <v>74</v>
      </c>
      <c r="D471" s="144" t="s">
        <v>63</v>
      </c>
      <c r="E471" s="144"/>
      <c r="F471" s="61" t="s">
        <v>305</v>
      </c>
      <c r="G471" s="61" t="s">
        <v>29</v>
      </c>
      <c r="H471" s="45"/>
      <c r="I471" s="45">
        <v>298</v>
      </c>
      <c r="J471" s="45">
        <f t="shared" si="20"/>
        <v>8.9032258064516104E-6</v>
      </c>
      <c r="K471" s="45"/>
      <c r="L471" s="61" t="s">
        <v>292</v>
      </c>
      <c r="M471" s="61" t="s">
        <v>346</v>
      </c>
      <c r="N471" s="61" t="s">
        <v>334</v>
      </c>
      <c r="O471" s="45"/>
      <c r="P471" s="45">
        <v>8.9032258064516103</v>
      </c>
      <c r="Q471" s="45"/>
      <c r="R471" s="45"/>
      <c r="S471" s="37"/>
      <c r="T471" s="37"/>
    </row>
    <row r="472" spans="1:20" ht="15" customHeight="1">
      <c r="A472" s="45"/>
      <c r="B472" s="143" t="s">
        <v>338</v>
      </c>
      <c r="C472" s="144" t="s">
        <v>74</v>
      </c>
      <c r="D472" s="144" t="s">
        <v>63</v>
      </c>
      <c r="E472" s="144"/>
      <c r="F472" s="61" t="s">
        <v>305</v>
      </c>
      <c r="G472" s="61" t="s">
        <v>29</v>
      </c>
      <c r="H472" s="45"/>
      <c r="I472" s="45">
        <v>298</v>
      </c>
      <c r="J472" s="45">
        <f t="shared" si="20"/>
        <v>8.5069124423963088E-6</v>
      </c>
      <c r="K472" s="45"/>
      <c r="L472" s="61" t="s">
        <v>292</v>
      </c>
      <c r="M472" s="61" t="s">
        <v>346</v>
      </c>
      <c r="N472" s="61" t="s">
        <v>334</v>
      </c>
      <c r="O472" s="45"/>
      <c r="P472" s="45">
        <v>8.5069124423963096</v>
      </c>
      <c r="Q472" s="45"/>
      <c r="R472" s="45"/>
      <c r="S472" s="37"/>
      <c r="T472" s="37"/>
    </row>
    <row r="473" spans="1:20" ht="15" customHeight="1">
      <c r="A473" s="45"/>
      <c r="B473" s="143" t="s">
        <v>339</v>
      </c>
      <c r="C473" s="144" t="s">
        <v>74</v>
      </c>
      <c r="D473" s="144" t="s">
        <v>63</v>
      </c>
      <c r="E473" s="144"/>
      <c r="F473" s="61" t="s">
        <v>305</v>
      </c>
      <c r="G473" s="61" t="s">
        <v>29</v>
      </c>
      <c r="H473" s="45"/>
      <c r="I473" s="45">
        <v>298</v>
      </c>
      <c r="J473" s="45">
        <f t="shared" si="20"/>
        <v>8.2027649769585199E-6</v>
      </c>
      <c r="K473" s="45"/>
      <c r="L473" s="61" t="s">
        <v>292</v>
      </c>
      <c r="M473" s="61" t="s">
        <v>346</v>
      </c>
      <c r="N473" s="61" t="s">
        <v>334</v>
      </c>
      <c r="O473" s="45"/>
      <c r="P473" s="45">
        <v>8.2027649769585196</v>
      </c>
      <c r="Q473" s="45"/>
      <c r="R473" s="45"/>
      <c r="S473" s="37"/>
      <c r="T473" s="37"/>
    </row>
    <row r="474" spans="1:20" ht="15" customHeight="1">
      <c r="A474" s="45"/>
      <c r="B474" s="141" t="s">
        <v>335</v>
      </c>
      <c r="C474" s="142" t="s">
        <v>74</v>
      </c>
      <c r="D474" s="142" t="s">
        <v>63</v>
      </c>
      <c r="E474" s="142"/>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43" t="s">
        <v>336</v>
      </c>
      <c r="C475" s="144" t="s">
        <v>74</v>
      </c>
      <c r="D475" s="144" t="s">
        <v>63</v>
      </c>
      <c r="E475" s="144"/>
      <c r="F475" s="61" t="s">
        <v>90</v>
      </c>
      <c r="G475" s="61" t="s">
        <v>29</v>
      </c>
      <c r="H475" s="45"/>
      <c r="I475" s="45">
        <v>298</v>
      </c>
      <c r="J475" s="45">
        <f t="shared" ref="J475:J478" si="21">P475*0.00000001</f>
        <v>2.8751357220412504E-7</v>
      </c>
      <c r="K475" s="45"/>
      <c r="L475" s="61" t="s">
        <v>87</v>
      </c>
      <c r="M475" s="61" t="s">
        <v>346</v>
      </c>
      <c r="N475" s="61" t="s">
        <v>334</v>
      </c>
      <c r="O475" s="45"/>
      <c r="P475" s="45">
        <v>28.751357220412501</v>
      </c>
      <c r="Q475" s="45"/>
      <c r="R475" s="45"/>
      <c r="S475" s="37"/>
      <c r="T475" s="37"/>
    </row>
    <row r="476" spans="1:20" ht="15" customHeight="1">
      <c r="A476" s="45"/>
      <c r="B476" s="143" t="s">
        <v>337</v>
      </c>
      <c r="C476" s="144" t="s">
        <v>74</v>
      </c>
      <c r="D476" s="144" t="s">
        <v>63</v>
      </c>
      <c r="E476" s="144"/>
      <c r="F476" s="61" t="s">
        <v>90</v>
      </c>
      <c r="G476" s="61" t="s">
        <v>29</v>
      </c>
      <c r="H476" s="45"/>
      <c r="I476" s="45">
        <v>298</v>
      </c>
      <c r="J476" s="45">
        <f t="shared" si="21"/>
        <v>4.6992399565689396E-7</v>
      </c>
      <c r="K476" s="45"/>
      <c r="L476" s="61" t="s">
        <v>87</v>
      </c>
      <c r="M476" s="61" t="s">
        <v>346</v>
      </c>
      <c r="N476" s="61" t="s">
        <v>334</v>
      </c>
      <c r="O476" s="45"/>
      <c r="P476" s="45">
        <v>46.992399565689396</v>
      </c>
      <c r="Q476" s="45"/>
      <c r="R476" s="45"/>
      <c r="S476" s="37"/>
      <c r="T476" s="37"/>
    </row>
    <row r="477" spans="1:20" ht="15" customHeight="1">
      <c r="A477" s="45"/>
      <c r="B477" s="143" t="s">
        <v>338</v>
      </c>
      <c r="C477" s="144" t="s">
        <v>74</v>
      </c>
      <c r="D477" s="144" t="s">
        <v>63</v>
      </c>
      <c r="E477" s="144"/>
      <c r="F477" s="61" t="s">
        <v>90</v>
      </c>
      <c r="G477" s="61" t="s">
        <v>29</v>
      </c>
      <c r="H477" s="45"/>
      <c r="I477" s="45">
        <v>298</v>
      </c>
      <c r="J477" s="45">
        <f t="shared" si="21"/>
        <v>5.8371335504885895E-7</v>
      </c>
      <c r="K477" s="45"/>
      <c r="L477" s="61" t="s">
        <v>87</v>
      </c>
      <c r="M477" s="61" t="s">
        <v>346</v>
      </c>
      <c r="N477" s="61" t="s">
        <v>334</v>
      </c>
      <c r="O477" s="45"/>
      <c r="P477" s="45">
        <v>58.371335504885899</v>
      </c>
      <c r="Q477" s="45"/>
      <c r="R477" s="45"/>
      <c r="S477" s="37"/>
      <c r="T477" s="37"/>
    </row>
    <row r="478" spans="1:20" ht="15" customHeight="1">
      <c r="A478" s="45"/>
      <c r="B478" s="143" t="s">
        <v>339</v>
      </c>
      <c r="C478" s="144" t="s">
        <v>74</v>
      </c>
      <c r="D478" s="144" t="s">
        <v>63</v>
      </c>
      <c r="E478" s="144"/>
      <c r="F478" s="61" t="s">
        <v>90</v>
      </c>
      <c r="G478" s="61" t="s">
        <v>29</v>
      </c>
      <c r="H478" s="45"/>
      <c r="I478" s="45">
        <v>298</v>
      </c>
      <c r="J478" s="45">
        <f t="shared" si="21"/>
        <v>7.3051031487513503E-7</v>
      </c>
      <c r="K478" s="45"/>
      <c r="L478" s="61" t="s">
        <v>87</v>
      </c>
      <c r="M478" s="61" t="s">
        <v>346</v>
      </c>
      <c r="N478" s="61" t="s">
        <v>334</v>
      </c>
      <c r="O478" s="45"/>
      <c r="P478" s="45">
        <v>73.051031487513498</v>
      </c>
      <c r="Q478" s="45"/>
      <c r="R478" s="45"/>
      <c r="S478" s="37"/>
      <c r="T478" s="37"/>
    </row>
    <row r="479" spans="1:20" ht="15" customHeight="1">
      <c r="A479" s="45"/>
      <c r="B479" s="141" t="s">
        <v>335</v>
      </c>
      <c r="C479" s="142" t="s">
        <v>74</v>
      </c>
      <c r="D479" s="142" t="s">
        <v>63</v>
      </c>
      <c r="E479" s="142"/>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43" t="s">
        <v>336</v>
      </c>
      <c r="C480" s="144" t="s">
        <v>74</v>
      </c>
      <c r="D480" s="144" t="s">
        <v>63</v>
      </c>
      <c r="E480" s="144"/>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43" t="s">
        <v>337</v>
      </c>
      <c r="C481" s="144" t="s">
        <v>74</v>
      </c>
      <c r="D481" s="144" t="s">
        <v>63</v>
      </c>
      <c r="E481" s="144"/>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43" t="s">
        <v>338</v>
      </c>
      <c r="C482" s="144" t="s">
        <v>74</v>
      </c>
      <c r="D482" s="144" t="s">
        <v>63</v>
      </c>
      <c r="E482" s="144"/>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43" t="s">
        <v>339</v>
      </c>
      <c r="C483" s="144" t="s">
        <v>74</v>
      </c>
      <c r="D483" s="144" t="s">
        <v>63</v>
      </c>
      <c r="E483" s="144"/>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43" t="s">
        <v>337</v>
      </c>
      <c r="C484" s="144" t="s">
        <v>74</v>
      </c>
      <c r="D484" s="144" t="s">
        <v>340</v>
      </c>
      <c r="E484" s="144"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43" t="s">
        <v>337</v>
      </c>
      <c r="C485" s="144" t="s">
        <v>74</v>
      </c>
      <c r="D485" s="144" t="s">
        <v>340</v>
      </c>
      <c r="E485" s="144"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43" t="s">
        <v>337</v>
      </c>
      <c r="C486" s="144" t="s">
        <v>74</v>
      </c>
      <c r="D486" s="144" t="s">
        <v>340</v>
      </c>
      <c r="E486" s="144"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43" t="s">
        <v>337</v>
      </c>
      <c r="C487" s="144" t="s">
        <v>74</v>
      </c>
      <c r="D487" s="144" t="s">
        <v>340</v>
      </c>
      <c r="E487" s="144"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I947" s="45"/>
      <c r="J947" s="45"/>
      <c r="K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L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Q958" s="45"/>
      <c r="R958" s="45"/>
      <c r="S958" s="45"/>
      <c r="T958" s="45"/>
    </row>
    <row r="959" spans="1:20" ht="15" customHeight="1">
      <c r="R959" s="45"/>
      <c r="S959" s="45"/>
      <c r="T959" s="45"/>
    </row>
    <row r="960" spans="1:20" ht="15" customHeight="1">
      <c r="R960" s="45"/>
      <c r="S960" s="45"/>
      <c r="T960" s="45"/>
    </row>
    <row r="961" spans="18:20" ht="15" customHeight="1">
      <c r="R961" s="45"/>
      <c r="S961" s="45"/>
      <c r="T961" s="45"/>
    </row>
    <row r="962" spans="18:20" ht="15" customHeight="1">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2025-06-22T08:43:09Z</dcterms:modified>
</cp:coreProperties>
</file>