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6F77BDD-6948-5540-A484-9A7334012D06}" xr6:coauthVersionLast="47" xr6:coauthVersionMax="47" xr10:uidLastSave="{00000000-0000-0000-0000-000000000000}"/>
  <bookViews>
    <workbookView xWindow="12100" yWindow="1280" windowWidth="2228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7" i="1" l="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<sst xmlns="http://schemas.openxmlformats.org/spreadsheetml/2006/main" count="4961" uniqueCount="359">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</sst>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F500" zoomScale="80" zoomScaleNormal="80" workbookViewId="0">
      <selection activeCell="N548" sqref="N54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7">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7"/>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7"/>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7"/>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7"/>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7"/>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7"/>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7"/>
        <v>138489208.633093</v>
      </c>
      <c r="K450" s="45"/>
      <c r="L450" s="61" t="s">
        <v>33</v>
      </c>
      <c r="M450" s="61" t="s">
        <v>345</v>
      </c>
      <c r="N450" s="61" t="s">
        <v>334</v>
      </c>
      <c r="O450" s="45"/>
      <c r="P450" s="45">
        <v>138.489208633093</v>
      </c>
      <c r="Q450" s="45"/>
      <c r="R450" s="45"/>
      <c r="S450" s="37"/>
      <c r="T450" s="37"/>
    </row>
    <row r="451" spans="1:20" ht="15" customHeight="1">
      <c r="A451" s="45"/>
      <c r="B451" s="141" t="s">
        <v>335</v>
      </c>
      <c r="C451" s="142" t="s">
        <v>74</v>
      </c>
      <c r="D451" s="142" t="s">
        <v>63</v>
      </c>
      <c r="E451" s="142"/>
      <c r="F451" s="61" t="s">
        <v>73</v>
      </c>
      <c r="G451" s="61" t="s">
        <v>29</v>
      </c>
      <c r="H451" s="61" t="s">
        <v>347</v>
      </c>
      <c r="I451" s="45">
        <v>298</v>
      </c>
      <c r="J451" s="45">
        <f t="shared" si="17"/>
        <v>201851851.85185099</v>
      </c>
      <c r="K451" s="45"/>
      <c r="L451" s="61" t="s">
        <v>33</v>
      </c>
      <c r="M451" s="61" t="s">
        <v>345</v>
      </c>
      <c r="N451" s="61" t="s">
        <v>334</v>
      </c>
      <c r="O451" s="45"/>
      <c r="P451" s="45">
        <v>201.85185185185099</v>
      </c>
      <c r="Q451" s="45"/>
      <c r="R451" s="45"/>
      <c r="S451" s="37"/>
      <c r="T451" s="37"/>
    </row>
    <row r="452" spans="1:20" ht="15" customHeight="1">
      <c r="A452" s="45"/>
      <c r="B452" s="143" t="s">
        <v>336</v>
      </c>
      <c r="C452" s="144" t="s">
        <v>74</v>
      </c>
      <c r="D452" s="144" t="s">
        <v>63</v>
      </c>
      <c r="E452" s="144"/>
      <c r="F452" s="61" t="s">
        <v>73</v>
      </c>
      <c r="G452" s="61" t="s">
        <v>29</v>
      </c>
      <c r="H452" s="61" t="s">
        <v>347</v>
      </c>
      <c r="I452" s="45">
        <v>298</v>
      </c>
      <c r="J452" s="45">
        <f t="shared" si="17"/>
        <v>304166666.66666603</v>
      </c>
      <c r="K452" s="45"/>
      <c r="L452" s="61" t="s">
        <v>33</v>
      </c>
      <c r="M452" s="61" t="s">
        <v>345</v>
      </c>
      <c r="N452" s="61" t="s">
        <v>334</v>
      </c>
      <c r="O452" s="45"/>
      <c r="P452" s="45">
        <v>304.166666666666</v>
      </c>
      <c r="Q452" s="45"/>
      <c r="R452" s="45"/>
      <c r="S452" s="37"/>
      <c r="T452" s="37"/>
    </row>
    <row r="453" spans="1:20" ht="15" customHeight="1">
      <c r="A453" s="45"/>
      <c r="B453" s="143" t="s">
        <v>337</v>
      </c>
      <c r="C453" s="144" t="s">
        <v>74</v>
      </c>
      <c r="D453" s="144" t="s">
        <v>63</v>
      </c>
      <c r="E453" s="144"/>
      <c r="F453" s="61" t="s">
        <v>73</v>
      </c>
      <c r="G453" s="61" t="s">
        <v>29</v>
      </c>
      <c r="H453" s="61" t="s">
        <v>347</v>
      </c>
      <c r="I453" s="45">
        <v>298</v>
      </c>
      <c r="J453" s="45">
        <f t="shared" si="17"/>
        <v>330092592.592592</v>
      </c>
      <c r="K453" s="45"/>
      <c r="L453" s="61" t="s">
        <v>33</v>
      </c>
      <c r="M453" s="61" t="s">
        <v>345</v>
      </c>
      <c r="N453" s="61" t="s">
        <v>334</v>
      </c>
      <c r="O453" s="45"/>
      <c r="P453" s="45">
        <v>330.09259259259198</v>
      </c>
      <c r="Q453" s="45"/>
      <c r="R453" s="45"/>
      <c r="S453" s="37"/>
      <c r="T453" s="37"/>
    </row>
    <row r="454" spans="1:20" ht="15" customHeight="1">
      <c r="A454" s="45"/>
      <c r="B454" s="143" t="s">
        <v>338</v>
      </c>
      <c r="C454" s="144" t="s">
        <v>74</v>
      </c>
      <c r="D454" s="144" t="s">
        <v>63</v>
      </c>
      <c r="E454" s="144"/>
      <c r="F454" s="61" t="s">
        <v>73</v>
      </c>
      <c r="G454" s="61" t="s">
        <v>29</v>
      </c>
      <c r="H454" s="61" t="s">
        <v>347</v>
      </c>
      <c r="I454" s="45">
        <v>298</v>
      </c>
      <c r="J454" s="45">
        <f t="shared" si="17"/>
        <v>383333333.33333296</v>
      </c>
      <c r="K454" s="45"/>
      <c r="L454" s="61" t="s">
        <v>33</v>
      </c>
      <c r="M454" s="61" t="s">
        <v>345</v>
      </c>
      <c r="N454" s="61" t="s">
        <v>334</v>
      </c>
      <c r="O454" s="45"/>
      <c r="P454" s="45">
        <v>383.33333333333297</v>
      </c>
      <c r="Q454" s="45"/>
      <c r="R454" s="45"/>
      <c r="S454" s="37"/>
      <c r="T454" s="37"/>
    </row>
    <row r="455" spans="1:20" ht="15" customHeight="1">
      <c r="A455" s="45"/>
      <c r="B455" s="143" t="s">
        <v>339</v>
      </c>
      <c r="C455" s="144" t="s">
        <v>74</v>
      </c>
      <c r="D455" s="144" t="s">
        <v>63</v>
      </c>
      <c r="E455" s="144"/>
      <c r="F455" s="61" t="s">
        <v>73</v>
      </c>
      <c r="G455" s="61" t="s">
        <v>29</v>
      </c>
      <c r="H455" s="61" t="s">
        <v>347</v>
      </c>
      <c r="I455" s="45">
        <v>298</v>
      </c>
      <c r="J455" s="45">
        <f t="shared" si="17"/>
        <v>406481481.48148102</v>
      </c>
      <c r="K455" s="45"/>
      <c r="L455" s="61" t="s">
        <v>33</v>
      </c>
      <c r="M455" s="61" t="s">
        <v>345</v>
      </c>
      <c r="N455" s="61" t="s">
        <v>334</v>
      </c>
      <c r="O455" s="45"/>
      <c r="P455" s="45">
        <v>406.48148148148101</v>
      </c>
      <c r="Q455" s="45"/>
      <c r="R455" s="45"/>
      <c r="S455" s="37"/>
      <c r="T455" s="37"/>
    </row>
    <row r="456" spans="1:20" ht="15" customHeight="1">
      <c r="A456" s="45"/>
      <c r="B456" s="143" t="s">
        <v>337</v>
      </c>
      <c r="C456" s="144" t="s">
        <v>74</v>
      </c>
      <c r="D456" s="144" t="s">
        <v>340</v>
      </c>
      <c r="E456" s="144" t="s">
        <v>341</v>
      </c>
      <c r="F456" s="61" t="s">
        <v>73</v>
      </c>
      <c r="G456" s="61" t="s">
        <v>29</v>
      </c>
      <c r="H456" s="61" t="s">
        <v>347</v>
      </c>
      <c r="I456" s="45">
        <v>298</v>
      </c>
      <c r="J456" s="45">
        <f t="shared" si="17"/>
        <v>394964028.77697802</v>
      </c>
      <c r="K456" s="45"/>
      <c r="L456" s="61" t="s">
        <v>33</v>
      </c>
      <c r="M456" s="61" t="s">
        <v>345</v>
      </c>
      <c r="N456" s="61" t="s">
        <v>334</v>
      </c>
      <c r="O456" s="45"/>
      <c r="P456" s="45">
        <v>394.96402877697801</v>
      </c>
      <c r="Q456" s="45"/>
      <c r="R456" s="45"/>
      <c r="S456" s="37"/>
      <c r="T456" s="37"/>
    </row>
    <row r="457" spans="1:20" ht="15" customHeight="1">
      <c r="A457" s="45"/>
      <c r="B457" s="143" t="s">
        <v>337</v>
      </c>
      <c r="C457" s="144" t="s">
        <v>74</v>
      </c>
      <c r="D457" s="144" t="s">
        <v>340</v>
      </c>
      <c r="E457" s="144" t="s">
        <v>342</v>
      </c>
      <c r="F457" s="61" t="s">
        <v>73</v>
      </c>
      <c r="G457" s="61" t="s">
        <v>29</v>
      </c>
      <c r="H457" s="61" t="s">
        <v>347</v>
      </c>
      <c r="I457" s="45">
        <v>298</v>
      </c>
      <c r="J457" s="45">
        <f t="shared" si="17"/>
        <v>422302158.27338099</v>
      </c>
      <c r="K457" s="45"/>
      <c r="L457" s="61" t="s">
        <v>33</v>
      </c>
      <c r="M457" s="61" t="s">
        <v>345</v>
      </c>
      <c r="N457" s="61" t="s">
        <v>334</v>
      </c>
      <c r="O457" s="45"/>
      <c r="P457" s="45">
        <v>422.302158273381</v>
      </c>
      <c r="Q457" s="45"/>
      <c r="R457" s="45"/>
      <c r="S457" s="37"/>
      <c r="T457" s="37"/>
    </row>
    <row r="458" spans="1:20" ht="15" customHeight="1">
      <c r="A458" s="45"/>
      <c r="B458" s="143" t="s">
        <v>337</v>
      </c>
      <c r="C458" s="144" t="s">
        <v>74</v>
      </c>
      <c r="D458" s="144" t="s">
        <v>340</v>
      </c>
      <c r="E458" s="144" t="s">
        <v>343</v>
      </c>
      <c r="F458" s="61" t="s">
        <v>73</v>
      </c>
      <c r="G458" s="61" t="s">
        <v>29</v>
      </c>
      <c r="H458" s="61" t="s">
        <v>347</v>
      </c>
      <c r="I458" s="45">
        <v>298</v>
      </c>
      <c r="J458" s="45">
        <f t="shared" si="17"/>
        <v>378776978.41726595</v>
      </c>
      <c r="K458" s="45"/>
      <c r="L458" s="61" t="s">
        <v>33</v>
      </c>
      <c r="M458" s="61" t="s">
        <v>345</v>
      </c>
      <c r="N458" s="61" t="s">
        <v>334</v>
      </c>
      <c r="O458" s="45"/>
      <c r="P458" s="45">
        <v>378.77697841726598</v>
      </c>
      <c r="Q458" s="45"/>
      <c r="R458" s="45"/>
      <c r="S458" s="37"/>
      <c r="T458" s="37"/>
    </row>
    <row r="459" spans="1:20" ht="15" customHeight="1">
      <c r="A459" s="45"/>
      <c r="B459" s="143" t="s">
        <v>337</v>
      </c>
      <c r="C459" s="144" t="s">
        <v>74</v>
      </c>
      <c r="D459" s="144" t="s">
        <v>340</v>
      </c>
      <c r="E459" s="144" t="s">
        <v>344</v>
      </c>
      <c r="F459" s="61" t="s">
        <v>73</v>
      </c>
      <c r="G459" s="61" t="s">
        <v>29</v>
      </c>
      <c r="H459" s="61" t="s">
        <v>347</v>
      </c>
      <c r="I459" s="45">
        <v>298</v>
      </c>
      <c r="J459" s="45">
        <f t="shared" si="17"/>
        <v>369064748.20143801</v>
      </c>
      <c r="K459" s="45"/>
      <c r="L459" s="61" t="s">
        <v>33</v>
      </c>
      <c r="M459" s="61" t="s">
        <v>345</v>
      </c>
      <c r="N459" s="61" t="s">
        <v>334</v>
      </c>
      <c r="O459" s="45"/>
      <c r="P459" s="45">
        <v>369.06474820143802</v>
      </c>
      <c r="Q459" s="45"/>
      <c r="R459" s="45"/>
      <c r="S459" s="37"/>
      <c r="T459" s="37"/>
    </row>
    <row r="460" spans="1:20" ht="15" customHeight="1">
      <c r="A460" s="45"/>
      <c r="B460" s="141" t="s">
        <v>335</v>
      </c>
      <c r="C460" s="142" t="s">
        <v>74</v>
      </c>
      <c r="D460" s="142" t="s">
        <v>63</v>
      </c>
      <c r="E460" s="142"/>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43" t="s">
        <v>336</v>
      </c>
      <c r="C461" s="144" t="s">
        <v>74</v>
      </c>
      <c r="D461" s="144" t="s">
        <v>63</v>
      </c>
      <c r="E461" s="144"/>
      <c r="F461" s="61" t="s">
        <v>72</v>
      </c>
      <c r="G461" s="61" t="s">
        <v>29</v>
      </c>
      <c r="H461" s="61" t="s">
        <v>347</v>
      </c>
      <c r="I461" s="45">
        <v>298</v>
      </c>
      <c r="J461" s="45">
        <f t="shared" ref="J461:J468" si="18">P461</f>
        <v>44.265402843601898</v>
      </c>
      <c r="K461" s="45">
        <f t="shared" ref="K461:K468" si="19">Q461-P461</f>
        <v>2.251184834123201</v>
      </c>
      <c r="L461" s="61" t="s">
        <v>67</v>
      </c>
      <c r="M461" s="61" t="s">
        <v>345</v>
      </c>
      <c r="N461" s="61" t="s">
        <v>334</v>
      </c>
      <c r="O461" s="45"/>
      <c r="P461" s="45">
        <v>44.265402843601898</v>
      </c>
      <c r="Q461" s="45">
        <v>46.516587677725099</v>
      </c>
      <c r="R461" s="45"/>
      <c r="S461" s="37"/>
      <c r="T461" s="37"/>
    </row>
    <row r="462" spans="1:20" ht="15" customHeight="1">
      <c r="A462" s="45"/>
      <c r="B462" s="143" t="s">
        <v>337</v>
      </c>
      <c r="C462" s="144" t="s">
        <v>74</v>
      </c>
      <c r="D462" s="144" t="s">
        <v>63</v>
      </c>
      <c r="E462" s="144"/>
      <c r="F462" s="61" t="s">
        <v>72</v>
      </c>
      <c r="G462" s="61" t="s">
        <v>29</v>
      </c>
      <c r="H462" s="61" t="s">
        <v>347</v>
      </c>
      <c r="I462" s="45">
        <v>298</v>
      </c>
      <c r="J462" s="45">
        <f t="shared" si="18"/>
        <v>52.144549763033098</v>
      </c>
      <c r="K462" s="45">
        <f t="shared" si="19"/>
        <v>2.6658767772511993</v>
      </c>
      <c r="L462" s="61" t="s">
        <v>67</v>
      </c>
      <c r="M462" s="61" t="s">
        <v>345</v>
      </c>
      <c r="N462" s="61" t="s">
        <v>334</v>
      </c>
      <c r="O462" s="45"/>
      <c r="P462" s="45">
        <v>52.144549763033098</v>
      </c>
      <c r="Q462" s="45">
        <v>54.810426540284297</v>
      </c>
      <c r="R462" s="45"/>
      <c r="S462" s="37"/>
      <c r="T462" s="37"/>
    </row>
    <row r="463" spans="1:20" ht="15" customHeight="1">
      <c r="A463" s="45"/>
      <c r="B463" s="143" t="s">
        <v>338</v>
      </c>
      <c r="C463" s="144" t="s">
        <v>74</v>
      </c>
      <c r="D463" s="144" t="s">
        <v>63</v>
      </c>
      <c r="E463" s="144"/>
      <c r="F463" s="61" t="s">
        <v>72</v>
      </c>
      <c r="G463" s="61" t="s">
        <v>29</v>
      </c>
      <c r="H463" s="61" t="s">
        <v>347</v>
      </c>
      <c r="I463" s="45">
        <v>298</v>
      </c>
      <c r="J463" s="45">
        <f t="shared" si="18"/>
        <v>43.139810426540201</v>
      </c>
      <c r="K463" s="45">
        <f t="shared" si="19"/>
        <v>2.1327014218010021</v>
      </c>
      <c r="L463" s="61" t="s">
        <v>67</v>
      </c>
      <c r="M463" s="61" t="s">
        <v>345</v>
      </c>
      <c r="N463" s="61" t="s">
        <v>334</v>
      </c>
      <c r="O463" s="45"/>
      <c r="P463" s="45">
        <v>43.139810426540201</v>
      </c>
      <c r="Q463" s="45">
        <v>45.272511848341203</v>
      </c>
      <c r="R463" s="45"/>
      <c r="S463" s="37"/>
      <c r="T463" s="37"/>
    </row>
    <row r="464" spans="1:20" ht="15" customHeight="1">
      <c r="A464" s="45"/>
      <c r="B464" s="143" t="s">
        <v>339</v>
      </c>
      <c r="C464" s="144" t="s">
        <v>74</v>
      </c>
      <c r="D464" s="144" t="s">
        <v>63</v>
      </c>
      <c r="E464" s="144"/>
      <c r="F464" s="61" t="s">
        <v>72</v>
      </c>
      <c r="G464" s="61" t="s">
        <v>29</v>
      </c>
      <c r="H464" s="61" t="s">
        <v>347</v>
      </c>
      <c r="I464" s="45">
        <v>298</v>
      </c>
      <c r="J464" s="45">
        <f t="shared" si="18"/>
        <v>45.272511848341203</v>
      </c>
      <c r="K464" s="45">
        <f t="shared" si="19"/>
        <v>2.1327014218008955</v>
      </c>
      <c r="L464" s="61" t="s">
        <v>67</v>
      </c>
      <c r="M464" s="61" t="s">
        <v>345</v>
      </c>
      <c r="N464" s="61" t="s">
        <v>334</v>
      </c>
      <c r="O464" s="45"/>
      <c r="P464" s="45">
        <v>45.272511848341203</v>
      </c>
      <c r="Q464" s="45">
        <v>47.405213270142099</v>
      </c>
      <c r="R464" s="45"/>
      <c r="S464" s="37"/>
      <c r="T464" s="37"/>
    </row>
    <row r="465" spans="1:20" ht="15" customHeight="1">
      <c r="A465" s="45"/>
      <c r="B465" s="143" t="s">
        <v>337</v>
      </c>
      <c r="C465" s="144" t="s">
        <v>74</v>
      </c>
      <c r="D465" s="144" t="s">
        <v>340</v>
      </c>
      <c r="E465" s="144" t="s">
        <v>341</v>
      </c>
      <c r="F465" s="61" t="s">
        <v>72</v>
      </c>
      <c r="G465" s="61" t="s">
        <v>29</v>
      </c>
      <c r="H465" s="61" t="s">
        <v>347</v>
      </c>
      <c r="I465" s="45">
        <v>298</v>
      </c>
      <c r="J465" s="45">
        <f t="shared" si="18"/>
        <v>44.3207126948775</v>
      </c>
      <c r="K465" s="45">
        <f t="shared" si="19"/>
        <v>2.0044543429844026</v>
      </c>
      <c r="L465" s="61" t="s">
        <v>67</v>
      </c>
      <c r="M465" s="61" t="s">
        <v>345</v>
      </c>
      <c r="N465" s="61" t="s">
        <v>334</v>
      </c>
      <c r="O465" s="45"/>
      <c r="P465" s="45">
        <v>44.3207126948775</v>
      </c>
      <c r="Q465" s="45">
        <v>46.325167037861902</v>
      </c>
      <c r="R465" s="45"/>
      <c r="S465" s="37"/>
      <c r="T465" s="37"/>
    </row>
    <row r="466" spans="1:20" ht="15" customHeight="1">
      <c r="A466" s="45"/>
      <c r="B466" s="143" t="s">
        <v>337</v>
      </c>
      <c r="C466" s="144" t="s">
        <v>74</v>
      </c>
      <c r="D466" s="144" t="s">
        <v>340</v>
      </c>
      <c r="E466" s="144" t="s">
        <v>342</v>
      </c>
      <c r="F466" s="61" t="s">
        <v>72</v>
      </c>
      <c r="G466" s="61" t="s">
        <v>29</v>
      </c>
      <c r="H466" s="61" t="s">
        <v>347</v>
      </c>
      <c r="I466" s="45">
        <v>298</v>
      </c>
      <c r="J466" s="45">
        <f t="shared" si="18"/>
        <v>37.238307349665902</v>
      </c>
      <c r="K466" s="45">
        <f t="shared" si="19"/>
        <v>1.8708240534520968</v>
      </c>
      <c r="L466" s="61" t="s">
        <v>67</v>
      </c>
      <c r="M466" s="61" t="s">
        <v>345</v>
      </c>
      <c r="N466" s="61" t="s">
        <v>334</v>
      </c>
      <c r="O466" s="45"/>
      <c r="P466" s="45">
        <v>37.238307349665902</v>
      </c>
      <c r="Q466" s="45">
        <v>39.109131403117999</v>
      </c>
      <c r="R466" s="45"/>
      <c r="S466" s="37"/>
      <c r="T466" s="37"/>
    </row>
    <row r="467" spans="1:20" ht="15" customHeight="1">
      <c r="A467" s="45"/>
      <c r="B467" s="143" t="s">
        <v>337</v>
      </c>
      <c r="C467" s="144" t="s">
        <v>74</v>
      </c>
      <c r="D467" s="144" t="s">
        <v>340</v>
      </c>
      <c r="E467" s="144" t="s">
        <v>343</v>
      </c>
      <c r="F467" s="61" t="s">
        <v>72</v>
      </c>
      <c r="G467" s="61" t="s">
        <v>29</v>
      </c>
      <c r="H467" s="61" t="s">
        <v>347</v>
      </c>
      <c r="I467" s="45">
        <v>298</v>
      </c>
      <c r="J467" s="45">
        <f t="shared" si="18"/>
        <v>53.140311804008903</v>
      </c>
      <c r="K467" s="45">
        <f t="shared" si="19"/>
        <v>2.538975501113498</v>
      </c>
      <c r="L467" s="61" t="s">
        <v>67</v>
      </c>
      <c r="M467" s="61" t="s">
        <v>345</v>
      </c>
      <c r="N467" s="61" t="s">
        <v>334</v>
      </c>
      <c r="O467" s="45"/>
      <c r="P467" s="45">
        <v>53.140311804008903</v>
      </c>
      <c r="Q467" s="45">
        <v>55.679287305122401</v>
      </c>
      <c r="R467" s="45"/>
      <c r="S467" s="37"/>
      <c r="T467" s="37"/>
    </row>
    <row r="468" spans="1:20" ht="15" customHeight="1">
      <c r="A468" s="45"/>
      <c r="B468" s="143" t="s">
        <v>337</v>
      </c>
      <c r="C468" s="144" t="s">
        <v>74</v>
      </c>
      <c r="D468" s="144" t="s">
        <v>340</v>
      </c>
      <c r="E468" s="144" t="s">
        <v>344</v>
      </c>
      <c r="F468" s="61" t="s">
        <v>72</v>
      </c>
      <c r="G468" s="61" t="s">
        <v>29</v>
      </c>
      <c r="H468" s="61" t="s">
        <v>347</v>
      </c>
      <c r="I468" s="45">
        <v>298</v>
      </c>
      <c r="J468" s="45">
        <f t="shared" si="18"/>
        <v>54.342984409799499</v>
      </c>
      <c r="K468" s="45">
        <f t="shared" si="19"/>
        <v>2.6057906458797007</v>
      </c>
      <c r="L468" s="61" t="s">
        <v>67</v>
      </c>
      <c r="M468" s="61" t="s">
        <v>345</v>
      </c>
      <c r="N468" s="61" t="s">
        <v>334</v>
      </c>
      <c r="O468" s="45"/>
      <c r="P468" s="45">
        <v>54.342984409799499</v>
      </c>
      <c r="Q468" s="45">
        <v>56.948775055679199</v>
      </c>
      <c r="R468" s="45"/>
      <c r="S468" s="37"/>
      <c r="T468" s="37"/>
    </row>
    <row r="469" spans="1:20" ht="15" customHeight="1">
      <c r="A469" s="45"/>
      <c r="B469" s="141" t="s">
        <v>335</v>
      </c>
      <c r="C469" s="142" t="s">
        <v>74</v>
      </c>
      <c r="D469" s="142" t="s">
        <v>63</v>
      </c>
      <c r="E469" s="142"/>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43" t="s">
        <v>336</v>
      </c>
      <c r="C470" s="144" t="s">
        <v>74</v>
      </c>
      <c r="D470" s="144" t="s">
        <v>63</v>
      </c>
      <c r="E470" s="144"/>
      <c r="F470" s="61" t="s">
        <v>305</v>
      </c>
      <c r="G470" s="61" t="s">
        <v>29</v>
      </c>
      <c r="H470" s="45"/>
      <c r="I470" s="45">
        <v>298</v>
      </c>
      <c r="J470" s="45">
        <f t="shared" ref="J470:J473" si="20">P470*0.000001</f>
        <v>1.10967741935483E-5</v>
      </c>
      <c r="K470" s="45"/>
      <c r="L470" s="61" t="s">
        <v>292</v>
      </c>
      <c r="M470" s="61" t="s">
        <v>346</v>
      </c>
      <c r="N470" s="61" t="s">
        <v>334</v>
      </c>
      <c r="O470" s="45"/>
      <c r="P470" s="45">
        <v>11.096774193548301</v>
      </c>
      <c r="Q470" s="45"/>
      <c r="R470" s="45"/>
      <c r="S470" s="37"/>
      <c r="T470" s="37"/>
    </row>
    <row r="471" spans="1:20" ht="15" customHeight="1">
      <c r="A471" s="45"/>
      <c r="B471" s="143" t="s">
        <v>337</v>
      </c>
      <c r="C471" s="144" t="s">
        <v>74</v>
      </c>
      <c r="D471" s="144" t="s">
        <v>63</v>
      </c>
      <c r="E471" s="144"/>
      <c r="F471" s="61" t="s">
        <v>305</v>
      </c>
      <c r="G471" s="61" t="s">
        <v>29</v>
      </c>
      <c r="H471" s="45"/>
      <c r="I471" s="45">
        <v>298</v>
      </c>
      <c r="J471" s="45">
        <f t="shared" si="20"/>
        <v>8.9032258064516104E-6</v>
      </c>
      <c r="K471" s="45"/>
      <c r="L471" s="61" t="s">
        <v>292</v>
      </c>
      <c r="M471" s="61" t="s">
        <v>346</v>
      </c>
      <c r="N471" s="61" t="s">
        <v>334</v>
      </c>
      <c r="O471" s="45"/>
      <c r="P471" s="45">
        <v>8.9032258064516103</v>
      </c>
      <c r="Q471" s="45"/>
      <c r="R471" s="45"/>
      <c r="S471" s="37"/>
      <c r="T471" s="37"/>
    </row>
    <row r="472" spans="1:20" ht="15" customHeight="1">
      <c r="A472" s="45"/>
      <c r="B472" s="143" t="s">
        <v>338</v>
      </c>
      <c r="C472" s="144" t="s">
        <v>74</v>
      </c>
      <c r="D472" s="144" t="s">
        <v>63</v>
      </c>
      <c r="E472" s="144"/>
      <c r="F472" s="61" t="s">
        <v>305</v>
      </c>
      <c r="G472" s="61" t="s">
        <v>29</v>
      </c>
      <c r="H472" s="45"/>
      <c r="I472" s="45">
        <v>298</v>
      </c>
      <c r="J472" s="45">
        <f t="shared" si="20"/>
        <v>8.5069124423963088E-6</v>
      </c>
      <c r="K472" s="45"/>
      <c r="L472" s="61" t="s">
        <v>292</v>
      </c>
      <c r="M472" s="61" t="s">
        <v>346</v>
      </c>
      <c r="N472" s="61" t="s">
        <v>334</v>
      </c>
      <c r="O472" s="45"/>
      <c r="P472" s="45">
        <v>8.5069124423963096</v>
      </c>
      <c r="Q472" s="45"/>
      <c r="R472" s="45"/>
      <c r="S472" s="37"/>
      <c r="T472" s="37"/>
    </row>
    <row r="473" spans="1:20" ht="15" customHeight="1">
      <c r="A473" s="45"/>
      <c r="B473" s="143" t="s">
        <v>339</v>
      </c>
      <c r="C473" s="144" t="s">
        <v>74</v>
      </c>
      <c r="D473" s="144" t="s">
        <v>63</v>
      </c>
      <c r="E473" s="144"/>
      <c r="F473" s="61" t="s">
        <v>305</v>
      </c>
      <c r="G473" s="61" t="s">
        <v>29</v>
      </c>
      <c r="H473" s="45"/>
      <c r="I473" s="45">
        <v>298</v>
      </c>
      <c r="J473" s="45">
        <f t="shared" si="20"/>
        <v>8.2027649769585199E-6</v>
      </c>
      <c r="K473" s="45"/>
      <c r="L473" s="61" t="s">
        <v>292</v>
      </c>
      <c r="M473" s="61" t="s">
        <v>346</v>
      </c>
      <c r="N473" s="61" t="s">
        <v>334</v>
      </c>
      <c r="O473" s="45"/>
      <c r="P473" s="45">
        <v>8.2027649769585196</v>
      </c>
      <c r="Q473" s="45"/>
      <c r="R473" s="45"/>
      <c r="S473" s="37"/>
      <c r="T473" s="37"/>
    </row>
    <row r="474" spans="1:20" ht="15" customHeight="1">
      <c r="A474" s="45"/>
      <c r="B474" s="141" t="s">
        <v>335</v>
      </c>
      <c r="C474" s="142" t="s">
        <v>74</v>
      </c>
      <c r="D474" s="142" t="s">
        <v>63</v>
      </c>
      <c r="E474" s="142"/>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43" t="s">
        <v>336</v>
      </c>
      <c r="C475" s="144" t="s">
        <v>74</v>
      </c>
      <c r="D475" s="144" t="s">
        <v>63</v>
      </c>
      <c r="E475" s="144"/>
      <c r="F475" s="61" t="s">
        <v>90</v>
      </c>
      <c r="G475" s="61" t="s">
        <v>29</v>
      </c>
      <c r="H475" s="45"/>
      <c r="I475" s="45">
        <v>298</v>
      </c>
      <c r="J475" s="45">
        <f t="shared" ref="J475:J478" si="21">P475*0.00000001</f>
        <v>2.8751357220412504E-7</v>
      </c>
      <c r="K475" s="45"/>
      <c r="L475" s="61" t="s">
        <v>87</v>
      </c>
      <c r="M475" s="61" t="s">
        <v>346</v>
      </c>
      <c r="N475" s="61" t="s">
        <v>334</v>
      </c>
      <c r="O475" s="45"/>
      <c r="P475" s="45">
        <v>28.751357220412501</v>
      </c>
      <c r="Q475" s="45"/>
      <c r="R475" s="45"/>
      <c r="S475" s="37"/>
      <c r="T475" s="37"/>
    </row>
    <row r="476" spans="1:20" ht="15" customHeight="1">
      <c r="A476" s="45"/>
      <c r="B476" s="143" t="s">
        <v>337</v>
      </c>
      <c r="C476" s="144" t="s">
        <v>74</v>
      </c>
      <c r="D476" s="144" t="s">
        <v>63</v>
      </c>
      <c r="E476" s="144"/>
      <c r="F476" s="61" t="s">
        <v>90</v>
      </c>
      <c r="G476" s="61" t="s">
        <v>29</v>
      </c>
      <c r="H476" s="45"/>
      <c r="I476" s="45">
        <v>298</v>
      </c>
      <c r="J476" s="45">
        <f t="shared" si="21"/>
        <v>4.6992399565689396E-7</v>
      </c>
      <c r="K476" s="45"/>
      <c r="L476" s="61" t="s">
        <v>87</v>
      </c>
      <c r="M476" s="61" t="s">
        <v>346</v>
      </c>
      <c r="N476" s="61" t="s">
        <v>334</v>
      </c>
      <c r="O476" s="45"/>
      <c r="P476" s="45">
        <v>46.992399565689396</v>
      </c>
      <c r="Q476" s="45"/>
      <c r="R476" s="45"/>
      <c r="S476" s="37"/>
      <c r="T476" s="37"/>
    </row>
    <row r="477" spans="1:20" ht="15" customHeight="1">
      <c r="A477" s="45"/>
      <c r="B477" s="143" t="s">
        <v>338</v>
      </c>
      <c r="C477" s="144" t="s">
        <v>74</v>
      </c>
      <c r="D477" s="144" t="s">
        <v>63</v>
      </c>
      <c r="E477" s="144"/>
      <c r="F477" s="61" t="s">
        <v>90</v>
      </c>
      <c r="G477" s="61" t="s">
        <v>29</v>
      </c>
      <c r="H477" s="45"/>
      <c r="I477" s="45">
        <v>298</v>
      </c>
      <c r="J477" s="45">
        <f t="shared" si="21"/>
        <v>5.8371335504885895E-7</v>
      </c>
      <c r="K477" s="45"/>
      <c r="L477" s="61" t="s">
        <v>87</v>
      </c>
      <c r="M477" s="61" t="s">
        <v>346</v>
      </c>
      <c r="N477" s="61" t="s">
        <v>334</v>
      </c>
      <c r="O477" s="45"/>
      <c r="P477" s="45">
        <v>58.371335504885899</v>
      </c>
      <c r="Q477" s="45"/>
      <c r="R477" s="45"/>
      <c r="S477" s="37"/>
      <c r="T477" s="37"/>
    </row>
    <row r="478" spans="1:20" ht="15" customHeight="1">
      <c r="A478" s="45"/>
      <c r="B478" s="143" t="s">
        <v>339</v>
      </c>
      <c r="C478" s="144" t="s">
        <v>74</v>
      </c>
      <c r="D478" s="144" t="s">
        <v>63</v>
      </c>
      <c r="E478" s="144"/>
      <c r="F478" s="61" t="s">
        <v>90</v>
      </c>
      <c r="G478" s="61" t="s">
        <v>29</v>
      </c>
      <c r="H478" s="45"/>
      <c r="I478" s="45">
        <v>298</v>
      </c>
      <c r="J478" s="45">
        <f t="shared" si="21"/>
        <v>7.3051031487513503E-7</v>
      </c>
      <c r="K478" s="45"/>
      <c r="L478" s="61" t="s">
        <v>87</v>
      </c>
      <c r="M478" s="61" t="s">
        <v>346</v>
      </c>
      <c r="N478" s="61" t="s">
        <v>334</v>
      </c>
      <c r="O478" s="45"/>
      <c r="P478" s="45">
        <v>73.051031487513498</v>
      </c>
      <c r="Q478" s="45"/>
      <c r="R478" s="45"/>
      <c r="S478" s="37"/>
      <c r="T478" s="37"/>
    </row>
    <row r="479" spans="1:20" ht="15" customHeight="1">
      <c r="A479" s="45"/>
      <c r="B479" s="141" t="s">
        <v>335</v>
      </c>
      <c r="C479" s="142" t="s">
        <v>74</v>
      </c>
      <c r="D479" s="142" t="s">
        <v>63</v>
      </c>
      <c r="E479" s="142"/>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43" t="s">
        <v>336</v>
      </c>
      <c r="C480" s="144" t="s">
        <v>74</v>
      </c>
      <c r="D480" s="144" t="s">
        <v>63</v>
      </c>
      <c r="E480" s="144"/>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43" t="s">
        <v>337</v>
      </c>
      <c r="C481" s="144" t="s">
        <v>74</v>
      </c>
      <c r="D481" s="144" t="s">
        <v>63</v>
      </c>
      <c r="E481" s="144"/>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43" t="s">
        <v>338</v>
      </c>
      <c r="C482" s="144" t="s">
        <v>74</v>
      </c>
      <c r="D482" s="144" t="s">
        <v>63</v>
      </c>
      <c r="E482" s="144"/>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43" t="s">
        <v>339</v>
      </c>
      <c r="C483" s="144" t="s">
        <v>74</v>
      </c>
      <c r="D483" s="144" t="s">
        <v>63</v>
      </c>
      <c r="E483" s="144"/>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43" t="s">
        <v>337</v>
      </c>
      <c r="C484" s="144" t="s">
        <v>74</v>
      </c>
      <c r="D484" s="144" t="s">
        <v>340</v>
      </c>
      <c r="E484" s="144"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43" t="s">
        <v>337</v>
      </c>
      <c r="C485" s="144" t="s">
        <v>74</v>
      </c>
      <c r="D485" s="144" t="s">
        <v>340</v>
      </c>
      <c r="E485" s="144"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43" t="s">
        <v>337</v>
      </c>
      <c r="C486" s="144" t="s">
        <v>74</v>
      </c>
      <c r="D486" s="144" t="s">
        <v>340</v>
      </c>
      <c r="E486" s="144"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43" t="s">
        <v>337</v>
      </c>
      <c r="C487" s="144" t="s">
        <v>74</v>
      </c>
      <c r="D487" s="144" t="s">
        <v>340</v>
      </c>
      <c r="E487" s="144"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41"/>
      <c r="B502" s="142" t="s">
        <v>280</v>
      </c>
      <c r="C502" s="142" t="s">
        <v>98</v>
      </c>
      <c r="D502" s="142" t="s">
        <v>166</v>
      </c>
      <c r="E502" s="142" t="s">
        <v>288</v>
      </c>
      <c r="F502" s="142" t="s">
        <v>348</v>
      </c>
      <c r="G502" s="145" t="s">
        <v>29</v>
      </c>
      <c r="H502" s="142"/>
      <c r="I502" s="142">
        <v>300</v>
      </c>
      <c r="J502" s="45">
        <v>0.86044444444444401</v>
      </c>
      <c r="K502" s="142"/>
      <c r="L502" s="142" t="s">
        <v>7</v>
      </c>
      <c r="M502" s="142" t="s">
        <v>351</v>
      </c>
      <c r="N502" s="142" t="s">
        <v>290</v>
      </c>
      <c r="O502" s="45"/>
      <c r="P502" s="45"/>
      <c r="Q502" s="45"/>
      <c r="R502" s="45"/>
      <c r="S502" s="37"/>
      <c r="T502" s="37"/>
    </row>
    <row r="503" spans="1:20" ht="15" customHeight="1">
      <c r="A503" s="143"/>
      <c r="B503" s="144" t="s">
        <v>281</v>
      </c>
      <c r="C503" s="144" t="s">
        <v>98</v>
      </c>
      <c r="D503" s="144" t="s">
        <v>166</v>
      </c>
      <c r="E503" s="144" t="s">
        <v>288</v>
      </c>
      <c r="F503" s="142" t="s">
        <v>348</v>
      </c>
      <c r="G503" s="146" t="s">
        <v>29</v>
      </c>
      <c r="H503" s="144"/>
      <c r="I503" s="144">
        <v>300</v>
      </c>
      <c r="J503" s="45">
        <v>0.78577777777777702</v>
      </c>
      <c r="K503" s="144"/>
      <c r="L503" s="142" t="s">
        <v>7</v>
      </c>
      <c r="M503" s="142" t="s">
        <v>351</v>
      </c>
      <c r="N503" s="144" t="s">
        <v>290</v>
      </c>
      <c r="O503" s="45"/>
      <c r="P503" s="45"/>
      <c r="Q503" s="45"/>
      <c r="R503" s="45"/>
      <c r="S503" s="37"/>
      <c r="T503" s="37"/>
    </row>
    <row r="504" spans="1:20" ht="15" customHeight="1">
      <c r="A504" s="143"/>
      <c r="B504" s="144" t="s">
        <v>282</v>
      </c>
      <c r="C504" s="144" t="s">
        <v>98</v>
      </c>
      <c r="D504" s="144" t="s">
        <v>166</v>
      </c>
      <c r="E504" s="144" t="s">
        <v>288</v>
      </c>
      <c r="F504" s="142" t="s">
        <v>348</v>
      </c>
      <c r="G504" s="146" t="s">
        <v>29</v>
      </c>
      <c r="H504" s="144"/>
      <c r="I504" s="144">
        <v>300</v>
      </c>
      <c r="J504" s="45">
        <v>0.77155555555555499</v>
      </c>
      <c r="K504" s="147"/>
      <c r="L504" s="142" t="s">
        <v>7</v>
      </c>
      <c r="M504" s="142" t="s">
        <v>351</v>
      </c>
      <c r="N504" s="144" t="s">
        <v>290</v>
      </c>
      <c r="O504" s="45"/>
      <c r="P504" s="45"/>
      <c r="Q504" s="45"/>
      <c r="R504" s="45"/>
      <c r="S504" s="37"/>
      <c r="T504" s="37"/>
    </row>
    <row r="505" spans="1:20" ht="15" customHeight="1">
      <c r="A505" s="143"/>
      <c r="B505" s="144" t="s">
        <v>283</v>
      </c>
      <c r="C505" s="144" t="s">
        <v>287</v>
      </c>
      <c r="D505" s="144" t="s">
        <v>166</v>
      </c>
      <c r="E505" s="144" t="s">
        <v>288</v>
      </c>
      <c r="F505" s="142" t="s">
        <v>348</v>
      </c>
      <c r="G505" s="146" t="s">
        <v>29</v>
      </c>
      <c r="H505" s="144"/>
      <c r="I505" s="144">
        <v>300</v>
      </c>
      <c r="J505" s="45">
        <v>0.60799999999999998</v>
      </c>
      <c r="K505" s="147"/>
      <c r="L505" s="142" t="s">
        <v>7</v>
      </c>
      <c r="M505" s="142" t="s">
        <v>351</v>
      </c>
      <c r="N505" s="144" t="s">
        <v>290</v>
      </c>
      <c r="O505" s="45"/>
      <c r="P505" s="45"/>
      <c r="Q505" s="45"/>
      <c r="R505" s="45"/>
      <c r="S505" s="37"/>
      <c r="T505" s="37"/>
    </row>
    <row r="506" spans="1:20" ht="15" customHeight="1">
      <c r="A506" s="143"/>
      <c r="B506" s="144" t="s">
        <v>284</v>
      </c>
      <c r="C506" s="144" t="s">
        <v>287</v>
      </c>
      <c r="D506" s="144" t="s">
        <v>166</v>
      </c>
      <c r="E506" s="144" t="s">
        <v>288</v>
      </c>
      <c r="F506" s="142" t="s">
        <v>348</v>
      </c>
      <c r="G506" s="146" t="s">
        <v>29</v>
      </c>
      <c r="H506" s="144"/>
      <c r="I506" s="144">
        <v>300</v>
      </c>
      <c r="J506" s="45">
        <v>0.531555555555555</v>
      </c>
      <c r="K506" s="147"/>
      <c r="L506" s="142" t="s">
        <v>7</v>
      </c>
      <c r="M506" s="142" t="s">
        <v>351</v>
      </c>
      <c r="N506" s="144" t="s">
        <v>290</v>
      </c>
      <c r="O506" s="45"/>
      <c r="P506" s="45"/>
      <c r="Q506" s="45"/>
      <c r="R506" s="45"/>
      <c r="S506" s="37"/>
      <c r="T506" s="37"/>
    </row>
    <row r="507" spans="1:20" ht="15" customHeight="1">
      <c r="A507" s="143"/>
      <c r="B507" s="144" t="s">
        <v>285</v>
      </c>
      <c r="C507" s="144" t="s">
        <v>93</v>
      </c>
      <c r="D507" s="144" t="s">
        <v>166</v>
      </c>
      <c r="E507" s="144" t="s">
        <v>288</v>
      </c>
      <c r="F507" s="142" t="s">
        <v>348</v>
      </c>
      <c r="G507" s="146" t="s">
        <v>29</v>
      </c>
      <c r="H507" s="144"/>
      <c r="I507" s="144">
        <v>300</v>
      </c>
      <c r="J507" s="45">
        <v>0.43911111111111101</v>
      </c>
      <c r="K507" s="147"/>
      <c r="L507" s="142" t="s">
        <v>7</v>
      </c>
      <c r="M507" s="142" t="s">
        <v>351</v>
      </c>
      <c r="N507" s="144" t="s">
        <v>290</v>
      </c>
      <c r="O507" s="45"/>
      <c r="P507" s="45"/>
      <c r="Q507" s="45"/>
      <c r="R507" s="45"/>
      <c r="S507" s="37"/>
      <c r="T507" s="37"/>
    </row>
    <row r="508" spans="1:20" ht="15" customHeight="1">
      <c r="A508" s="143"/>
      <c r="B508" s="144" t="s">
        <v>286</v>
      </c>
      <c r="C508" s="144" t="s">
        <v>93</v>
      </c>
      <c r="D508" s="144" t="s">
        <v>166</v>
      </c>
      <c r="E508" s="144" t="s">
        <v>288</v>
      </c>
      <c r="F508" s="142" t="s">
        <v>348</v>
      </c>
      <c r="G508" s="146" t="s">
        <v>29</v>
      </c>
      <c r="H508" s="144"/>
      <c r="I508" s="144">
        <v>300</v>
      </c>
      <c r="J508" s="45">
        <v>0.41955555555555502</v>
      </c>
      <c r="K508" s="147"/>
      <c r="L508" s="142" t="s">
        <v>7</v>
      </c>
      <c r="M508" s="142" t="s">
        <v>351</v>
      </c>
      <c r="N508" s="144" t="s">
        <v>290</v>
      </c>
      <c r="O508" s="45"/>
      <c r="P508" s="45"/>
      <c r="Q508" s="45"/>
      <c r="R508" s="45"/>
      <c r="S508" s="37"/>
      <c r="T508" s="37"/>
    </row>
    <row r="509" spans="1:20" ht="15" customHeight="1">
      <c r="A509" s="143"/>
      <c r="B509" s="144" t="s">
        <v>280</v>
      </c>
      <c r="C509" s="144" t="s">
        <v>98</v>
      </c>
      <c r="D509" s="144" t="s">
        <v>166</v>
      </c>
      <c r="E509" s="144" t="s">
        <v>288</v>
      </c>
      <c r="F509" s="142" t="s">
        <v>348</v>
      </c>
      <c r="G509" s="146" t="s">
        <v>29</v>
      </c>
      <c r="H509" s="144"/>
      <c r="I509" s="144">
        <v>400</v>
      </c>
      <c r="J509" s="45">
        <v>0.82133333333333303</v>
      </c>
      <c r="K509" s="147"/>
      <c r="L509" s="142" t="s">
        <v>7</v>
      </c>
      <c r="M509" s="142" t="s">
        <v>351</v>
      </c>
      <c r="N509" s="144" t="s">
        <v>290</v>
      </c>
      <c r="O509" s="45"/>
      <c r="P509" s="45"/>
      <c r="Q509" s="45"/>
      <c r="R509" s="45"/>
      <c r="S509" s="37"/>
      <c r="T509" s="37"/>
    </row>
    <row r="510" spans="1:20" ht="15" customHeight="1">
      <c r="A510" s="143"/>
      <c r="B510" s="144" t="s">
        <v>281</v>
      </c>
      <c r="C510" s="144" t="s">
        <v>98</v>
      </c>
      <c r="D510" s="144" t="s">
        <v>166</v>
      </c>
      <c r="E510" s="144" t="s">
        <v>288</v>
      </c>
      <c r="F510" s="142" t="s">
        <v>348</v>
      </c>
      <c r="G510" s="146" t="s">
        <v>29</v>
      </c>
      <c r="H510" s="144"/>
      <c r="I510" s="144">
        <v>400</v>
      </c>
      <c r="J510" s="45">
        <v>0.75022222222222201</v>
      </c>
      <c r="K510" s="147"/>
      <c r="L510" s="142" t="s">
        <v>7</v>
      </c>
      <c r="M510" s="142" t="s">
        <v>351</v>
      </c>
      <c r="N510" s="144" t="s">
        <v>290</v>
      </c>
      <c r="O510" s="45"/>
      <c r="P510" s="45"/>
      <c r="Q510" s="45"/>
      <c r="R510" s="45"/>
      <c r="S510" s="37"/>
      <c r="T510" s="37"/>
    </row>
    <row r="511" spans="1:20" ht="15" customHeight="1">
      <c r="A511" s="143"/>
      <c r="B511" s="144" t="s">
        <v>282</v>
      </c>
      <c r="C511" s="144" t="s">
        <v>98</v>
      </c>
      <c r="D511" s="144" t="s">
        <v>166</v>
      </c>
      <c r="E511" s="144" t="s">
        <v>288</v>
      </c>
      <c r="F511" s="142" t="s">
        <v>348</v>
      </c>
      <c r="G511" s="146" t="s">
        <v>29</v>
      </c>
      <c r="H511" s="144"/>
      <c r="I511" s="144">
        <v>400</v>
      </c>
      <c r="J511" s="45">
        <v>0.73777777777777698</v>
      </c>
      <c r="K511" s="147"/>
      <c r="L511" s="142" t="s">
        <v>7</v>
      </c>
      <c r="M511" s="142" t="s">
        <v>351</v>
      </c>
      <c r="N511" s="144" t="s">
        <v>290</v>
      </c>
      <c r="O511" s="45"/>
      <c r="P511" s="45"/>
      <c r="Q511" s="45"/>
      <c r="R511" s="45"/>
      <c r="S511" s="37"/>
      <c r="T511" s="37"/>
    </row>
    <row r="512" spans="1:20" ht="15" customHeight="1">
      <c r="A512" s="143"/>
      <c r="B512" s="144" t="s">
        <v>283</v>
      </c>
      <c r="C512" s="144" t="s">
        <v>287</v>
      </c>
      <c r="D512" s="144" t="s">
        <v>166</v>
      </c>
      <c r="E512" s="144" t="s">
        <v>288</v>
      </c>
      <c r="F512" s="142" t="s">
        <v>348</v>
      </c>
      <c r="G512" s="146" t="s">
        <v>29</v>
      </c>
      <c r="H512" s="144"/>
      <c r="I512" s="144">
        <v>400</v>
      </c>
      <c r="J512" s="45">
        <v>0.54577777777777703</v>
      </c>
      <c r="K512" s="147"/>
      <c r="L512" s="142" t="s">
        <v>7</v>
      </c>
      <c r="M512" s="142" t="s">
        <v>351</v>
      </c>
      <c r="N512" s="144" t="s">
        <v>290</v>
      </c>
      <c r="O512" s="45"/>
      <c r="P512" s="45"/>
      <c r="Q512" s="45"/>
      <c r="R512" s="45"/>
      <c r="S512" s="37"/>
      <c r="T512" s="37"/>
    </row>
    <row r="513" spans="1:20" ht="15" customHeight="1">
      <c r="A513" s="143"/>
      <c r="B513" s="144" t="s">
        <v>284</v>
      </c>
      <c r="C513" s="144" t="s">
        <v>287</v>
      </c>
      <c r="D513" s="144" t="s">
        <v>166</v>
      </c>
      <c r="E513" s="144" t="s">
        <v>288</v>
      </c>
      <c r="F513" s="142" t="s">
        <v>348</v>
      </c>
      <c r="G513" s="146" t="s">
        <v>29</v>
      </c>
      <c r="H513" s="144"/>
      <c r="I513" s="144">
        <v>400</v>
      </c>
      <c r="J513" s="45">
        <v>0.46933333333333299</v>
      </c>
      <c r="K513" s="147"/>
      <c r="L513" s="142" t="s">
        <v>7</v>
      </c>
      <c r="M513" s="142" t="s">
        <v>351</v>
      </c>
      <c r="N513" s="144" t="s">
        <v>290</v>
      </c>
      <c r="O513" s="45"/>
      <c r="P513" s="45"/>
      <c r="Q513" s="45"/>
      <c r="R513" s="45"/>
      <c r="S513" s="37"/>
      <c r="T513" s="37"/>
    </row>
    <row r="514" spans="1:20" ht="15" customHeight="1">
      <c r="A514" s="143"/>
      <c r="B514" s="144" t="s">
        <v>285</v>
      </c>
      <c r="C514" s="144" t="s">
        <v>93</v>
      </c>
      <c r="D514" s="144" t="s">
        <v>166</v>
      </c>
      <c r="E514" s="144" t="s">
        <v>288</v>
      </c>
      <c r="F514" s="142" t="s">
        <v>348</v>
      </c>
      <c r="G514" s="146" t="s">
        <v>29</v>
      </c>
      <c r="H514" s="144"/>
      <c r="I514" s="144">
        <v>400</v>
      </c>
      <c r="J514" s="45">
        <v>0.376888888888888</v>
      </c>
      <c r="K514" s="147"/>
      <c r="L514" s="142" t="s">
        <v>7</v>
      </c>
      <c r="M514" s="142" t="s">
        <v>351</v>
      </c>
      <c r="N514" s="144" t="s">
        <v>290</v>
      </c>
      <c r="O514" s="45"/>
      <c r="P514" s="45"/>
      <c r="Q514" s="45"/>
      <c r="R514" s="45"/>
      <c r="S514" s="37"/>
      <c r="T514" s="37"/>
    </row>
    <row r="515" spans="1:20" ht="15" customHeight="1">
      <c r="A515" s="143"/>
      <c r="B515" s="144" t="s">
        <v>286</v>
      </c>
      <c r="C515" s="144" t="s">
        <v>93</v>
      </c>
      <c r="D515" s="144" t="s">
        <v>166</v>
      </c>
      <c r="E515" s="144" t="s">
        <v>288</v>
      </c>
      <c r="F515" s="142" t="s">
        <v>348</v>
      </c>
      <c r="G515" s="146" t="s">
        <v>29</v>
      </c>
      <c r="H515" s="144"/>
      <c r="I515" s="144">
        <v>400</v>
      </c>
      <c r="J515" s="45">
        <v>0.36266666666666603</v>
      </c>
      <c r="K515" s="147"/>
      <c r="L515" s="142" t="s">
        <v>7</v>
      </c>
      <c r="M515" s="142" t="s">
        <v>351</v>
      </c>
      <c r="N515" s="144" t="s">
        <v>290</v>
      </c>
      <c r="O515" s="45"/>
      <c r="P515" s="45"/>
      <c r="Q515" s="45"/>
      <c r="R515" s="45"/>
      <c r="S515" s="37"/>
      <c r="T515" s="37"/>
    </row>
    <row r="516" spans="1:20" ht="15" customHeight="1">
      <c r="A516" s="143"/>
      <c r="B516" s="144" t="s">
        <v>280</v>
      </c>
      <c r="C516" s="144" t="s">
        <v>98</v>
      </c>
      <c r="D516" s="144" t="s">
        <v>166</v>
      </c>
      <c r="E516" s="144" t="s">
        <v>288</v>
      </c>
      <c r="F516" s="142" t="s">
        <v>348</v>
      </c>
      <c r="G516" s="146" t="s">
        <v>29</v>
      </c>
      <c r="H516" s="144"/>
      <c r="I516" s="144">
        <v>500</v>
      </c>
      <c r="J516" s="45">
        <v>0.77511111111111097</v>
      </c>
      <c r="K516" s="147"/>
      <c r="L516" s="142" t="s">
        <v>7</v>
      </c>
      <c r="M516" s="142" t="s">
        <v>351</v>
      </c>
      <c r="N516" s="144" t="s">
        <v>290</v>
      </c>
      <c r="O516" s="45"/>
      <c r="P516" s="45"/>
      <c r="Q516" s="45"/>
      <c r="R516" s="45"/>
      <c r="S516" s="37"/>
      <c r="T516" s="37"/>
    </row>
    <row r="517" spans="1:20" ht="15" customHeight="1">
      <c r="A517" s="143"/>
      <c r="B517" s="144" t="s">
        <v>281</v>
      </c>
      <c r="C517" s="144" t="s">
        <v>98</v>
      </c>
      <c r="D517" s="144" t="s">
        <v>166</v>
      </c>
      <c r="E517" s="144" t="s">
        <v>288</v>
      </c>
      <c r="F517" s="142" t="s">
        <v>348</v>
      </c>
      <c r="G517" s="146" t="s">
        <v>29</v>
      </c>
      <c r="H517" s="144"/>
      <c r="I517" s="144">
        <v>500</v>
      </c>
      <c r="J517" s="45">
        <v>0.70399999999999996</v>
      </c>
      <c r="K517" s="147"/>
      <c r="L517" s="142" t="s">
        <v>7</v>
      </c>
      <c r="M517" s="142" t="s">
        <v>351</v>
      </c>
      <c r="N517" s="144" t="s">
        <v>290</v>
      </c>
      <c r="O517" s="45"/>
      <c r="P517" s="45"/>
      <c r="Q517" s="45"/>
      <c r="R517" s="45"/>
      <c r="S517" s="37"/>
      <c r="T517" s="37"/>
    </row>
    <row r="518" spans="1:20" ht="15" customHeight="1">
      <c r="A518" s="143"/>
      <c r="B518" s="144" t="s">
        <v>282</v>
      </c>
      <c r="C518" s="144" t="s">
        <v>98</v>
      </c>
      <c r="D518" s="144" t="s">
        <v>166</v>
      </c>
      <c r="E518" s="144" t="s">
        <v>288</v>
      </c>
      <c r="F518" s="142" t="s">
        <v>348</v>
      </c>
      <c r="G518" s="146" t="s">
        <v>29</v>
      </c>
      <c r="H518" s="144"/>
      <c r="I518" s="144">
        <v>500</v>
      </c>
      <c r="J518" s="45">
        <v>0.68977777777777705</v>
      </c>
      <c r="K518" s="147"/>
      <c r="L518" s="142" t="s">
        <v>7</v>
      </c>
      <c r="M518" s="142" t="s">
        <v>351</v>
      </c>
      <c r="N518" s="144" t="s">
        <v>290</v>
      </c>
      <c r="O518" s="45"/>
      <c r="P518" s="45"/>
      <c r="Q518" s="45"/>
      <c r="R518" s="45"/>
      <c r="S518" s="37"/>
      <c r="T518" s="37"/>
    </row>
    <row r="519" spans="1:20" ht="15" customHeight="1">
      <c r="A519" s="143"/>
      <c r="B519" s="144" t="s">
        <v>283</v>
      </c>
      <c r="C519" s="144" t="s">
        <v>287</v>
      </c>
      <c r="D519" s="144" t="s">
        <v>166</v>
      </c>
      <c r="E519" s="144" t="s">
        <v>288</v>
      </c>
      <c r="F519" s="142" t="s">
        <v>348</v>
      </c>
      <c r="G519" s="146" t="s">
        <v>29</v>
      </c>
      <c r="H519" s="144"/>
      <c r="I519" s="144">
        <v>500</v>
      </c>
      <c r="J519" s="45">
        <v>0.46577777777777701</v>
      </c>
      <c r="K519" s="147"/>
      <c r="L519" s="142" t="s">
        <v>7</v>
      </c>
      <c r="M519" s="142" t="s">
        <v>351</v>
      </c>
      <c r="N519" s="144" t="s">
        <v>290</v>
      </c>
      <c r="O519" s="45"/>
      <c r="P519" s="45"/>
      <c r="Q519" s="45"/>
      <c r="R519" s="45"/>
      <c r="S519" s="37"/>
      <c r="T519" s="37"/>
    </row>
    <row r="520" spans="1:20" ht="15" customHeight="1">
      <c r="A520" s="143"/>
      <c r="B520" s="144" t="s">
        <v>284</v>
      </c>
      <c r="C520" s="144" t="s">
        <v>287</v>
      </c>
      <c r="D520" s="144" t="s">
        <v>166</v>
      </c>
      <c r="E520" s="144" t="s">
        <v>288</v>
      </c>
      <c r="F520" s="142" t="s">
        <v>348</v>
      </c>
      <c r="G520" s="146" t="s">
        <v>29</v>
      </c>
      <c r="H520" s="144"/>
      <c r="I520" s="144">
        <v>500</v>
      </c>
      <c r="J520" s="45">
        <v>0.38755555555555499</v>
      </c>
      <c r="K520" s="147"/>
      <c r="L520" s="142" t="s">
        <v>7</v>
      </c>
      <c r="M520" s="142" t="s">
        <v>351</v>
      </c>
      <c r="N520" s="144" t="s">
        <v>290</v>
      </c>
      <c r="O520" s="45"/>
      <c r="P520" s="45"/>
      <c r="Q520" s="45"/>
      <c r="R520" s="45"/>
      <c r="S520" s="37"/>
      <c r="T520" s="37"/>
    </row>
    <row r="521" spans="1:20" ht="15" customHeight="1">
      <c r="A521" s="143"/>
      <c r="B521" s="144" t="s">
        <v>285</v>
      </c>
      <c r="C521" s="144" t="s">
        <v>93</v>
      </c>
      <c r="D521" s="144" t="s">
        <v>166</v>
      </c>
      <c r="E521" s="144" t="s">
        <v>288</v>
      </c>
      <c r="F521" s="142" t="s">
        <v>348</v>
      </c>
      <c r="G521" s="146" t="s">
        <v>29</v>
      </c>
      <c r="H521" s="144"/>
      <c r="I521" s="144">
        <v>500</v>
      </c>
      <c r="J521" s="45">
        <v>0.284444444444444</v>
      </c>
      <c r="K521" s="147"/>
      <c r="L521" s="142" t="s">
        <v>7</v>
      </c>
      <c r="M521" s="142" t="s">
        <v>351</v>
      </c>
      <c r="N521" s="144" t="s">
        <v>290</v>
      </c>
      <c r="O521" s="45"/>
      <c r="P521" s="45"/>
      <c r="Q521" s="45"/>
      <c r="R521" s="45"/>
      <c r="S521" s="37"/>
      <c r="T521" s="37"/>
    </row>
    <row r="522" spans="1:20" ht="15" customHeight="1">
      <c r="A522" s="143"/>
      <c r="B522" s="144" t="s">
        <v>286</v>
      </c>
      <c r="C522" s="144" t="s">
        <v>93</v>
      </c>
      <c r="D522" s="144" t="s">
        <v>166</v>
      </c>
      <c r="E522" s="144" t="s">
        <v>288</v>
      </c>
      <c r="F522" s="142" t="s">
        <v>348</v>
      </c>
      <c r="G522" s="146" t="s">
        <v>29</v>
      </c>
      <c r="H522" s="144"/>
      <c r="I522" s="144">
        <v>500</v>
      </c>
      <c r="J522" s="45">
        <v>0.28088888888888802</v>
      </c>
      <c r="K522" s="147"/>
      <c r="L522" s="142" t="s">
        <v>7</v>
      </c>
      <c r="M522" s="142" t="s">
        <v>351</v>
      </c>
      <c r="N522" s="144" t="s">
        <v>290</v>
      </c>
      <c r="O522" s="45"/>
      <c r="P522" s="45"/>
      <c r="Q522" s="45"/>
      <c r="R522" s="45"/>
      <c r="S522" s="37"/>
      <c r="T522" s="37"/>
    </row>
    <row r="523" spans="1:20" ht="15" customHeight="1">
      <c r="A523" s="45"/>
      <c r="B523" s="61" t="s">
        <v>353</v>
      </c>
      <c r="C523" s="61" t="s">
        <v>64</v>
      </c>
      <c r="D523" s="61" t="s">
        <v>166</v>
      </c>
      <c r="E523" s="45"/>
      <c r="F523" s="61" t="s">
        <v>210</v>
      </c>
      <c r="G523" s="146"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46"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46"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46"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46"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46"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46"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46"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46"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46"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46"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46"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46"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46"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46" t="s">
        <v>29</v>
      </c>
      <c r="H537" s="45"/>
      <c r="I537" s="45">
        <v>298</v>
      </c>
      <c r="J537" s="45">
        <f t="shared" ref="J537:J540" si="22">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46" t="s">
        <v>29</v>
      </c>
      <c r="H538" s="45"/>
      <c r="I538" s="45">
        <v>298</v>
      </c>
      <c r="J538" s="45">
        <f t="shared" si="22"/>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46" t="s">
        <v>29</v>
      </c>
      <c r="H539" s="45"/>
      <c r="I539" s="45">
        <v>298</v>
      </c>
      <c r="J539" s="45">
        <f t="shared" si="22"/>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46" t="s">
        <v>29</v>
      </c>
      <c r="H540" s="45"/>
      <c r="I540" s="45">
        <v>298</v>
      </c>
      <c r="J540" s="45">
        <f t="shared" si="22"/>
        <v>7476.139463464765</v>
      </c>
      <c r="K540" s="45"/>
      <c r="L540" s="61" t="s">
        <v>89</v>
      </c>
      <c r="M540" s="61" t="s">
        <v>345</v>
      </c>
      <c r="N540" s="61" t="s">
        <v>358</v>
      </c>
      <c r="O540" s="45"/>
      <c r="P540" s="45">
        <v>93.947939262472801</v>
      </c>
      <c r="Q540" s="45"/>
      <c r="R540" s="45"/>
      <c r="S540" s="37"/>
      <c r="T540" s="37"/>
    </row>
    <row r="541" spans="1:20" ht="15" customHeight="1">
      <c r="A541" s="45"/>
      <c r="B541" s="45"/>
      <c r="C541" s="45"/>
      <c r="D541" s="45"/>
      <c r="E541" s="45"/>
      <c r="F541" s="61"/>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2025-06-22T11:43:56Z</dcterms:modified>
</cp:coreProperties>
</file>