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ragorn/Working/Nobel/"/>
    </mc:Choice>
  </mc:AlternateContent>
  <bookViews>
    <workbookView xWindow="0" yWindow="460" windowWidth="25600" windowHeight="14620" tabRatio="188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3" i="1" l="1"/>
  <c r="M71" i="1"/>
  <c r="M64" i="1"/>
  <c r="M58" i="1"/>
  <c r="M57" i="1"/>
  <c r="M51" i="1"/>
  <c r="M44" i="1"/>
  <c r="M30" i="1"/>
  <c r="M28" i="1"/>
  <c r="M15" i="1"/>
  <c r="L73" i="1"/>
  <c r="L71" i="1"/>
  <c r="L64" i="1"/>
  <c r="L58" i="1"/>
  <c r="L57" i="1"/>
  <c r="L51" i="1"/>
  <c r="L44" i="1"/>
  <c r="L30" i="1"/>
  <c r="L28" i="1"/>
  <c r="L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</calcChain>
</file>

<file path=xl/sharedStrings.xml><?xml version="1.0" encoding="utf-8"?>
<sst xmlns="http://schemas.openxmlformats.org/spreadsheetml/2006/main" count="536" uniqueCount="400">
  <si>
    <t>Clark</t>
  </si>
  <si>
    <t>BirthPlace</t>
  </si>
  <si>
    <t>Nationality</t>
  </si>
  <si>
    <t>Institutions</t>
  </si>
  <si>
    <t>Fields</t>
  </si>
  <si>
    <t>Contribution</t>
  </si>
  <si>
    <t>JEAN TIROLE</t>
  </si>
  <si>
    <t>Troyes, France</t>
  </si>
  <si>
    <t>French</t>
  </si>
  <si>
    <t>Toulouse School of Economics;Ecole des hautes études en sciences sociales</t>
  </si>
  <si>
    <t>EUGENE F. FAMA</t>
  </si>
  <si>
    <t>Boston, Massachusetts</t>
  </si>
  <si>
    <t>American</t>
  </si>
  <si>
    <t>University of Chicago</t>
  </si>
  <si>
    <t>Financial economics</t>
  </si>
  <si>
    <t>Fama–French three-factor model;Efficient-market hypothesis</t>
  </si>
  <si>
    <t>LARS PETER HANSEN</t>
  </si>
  <si>
    <t>Champaign, Illinois</t>
  </si>
  <si>
    <t>University of Chicago;Carnegie Mellon University</t>
  </si>
  <si>
    <t>Macroeconomics</t>
  </si>
  <si>
    <t>Generalized method of moments, Robust control applied to macroeconomics and asset pricing</t>
  </si>
  <si>
    <t>ROBERT J. SHILLER</t>
  </si>
  <si>
    <t>Detroit, Michigan[1][2]</t>
  </si>
  <si>
    <t>Yale University</t>
  </si>
  <si>
    <t>Financial economics;Behavioral finance</t>
  </si>
  <si>
    <t>Irrational Exuberance, Case-Shiller index</t>
  </si>
  <si>
    <t>ALVIN E. ROTH</t>
  </si>
  <si>
    <t>New York City</t>
  </si>
  <si>
    <t>Stanford University;Harvard University</t>
  </si>
  <si>
    <t>Market design</t>
  </si>
  <si>
    <t>LLOYD S. SHAPLEY</t>
  </si>
  <si>
    <t>THOMAS J. SARGENT</t>
  </si>
  <si>
    <t>Pasadena, California</t>
  </si>
  <si>
    <t>Hoover Institution;University of Minnesota;Stanford University;New York University;Singapore Management University</t>
  </si>
  <si>
    <t>Macroeconomics, monetary economics</t>
  </si>
  <si>
    <t>CHRISTOPHER A. SIMS</t>
  </si>
  <si>
    <t>Washington, D.C.</t>
  </si>
  <si>
    <t>Princeton University</t>
  </si>
  <si>
    <t>Macroeconomics;Econometrics;Time series</t>
  </si>
  <si>
    <t>Use of vector autoregression</t>
  </si>
  <si>
    <t>PETER A. DIAMOND</t>
  </si>
  <si>
    <t>New York City, U.S.</t>
  </si>
  <si>
    <t>MIT;University of California, Berkeley</t>
  </si>
  <si>
    <t>DALE T. MORTENSEN</t>
  </si>
  <si>
    <t>Enterprise, Oregon</t>
  </si>
  <si>
    <t>Northwestern University</t>
  </si>
  <si>
    <t>CHRISTOPHER A. PISSARIDES</t>
  </si>
  <si>
    <t>Nicosia, Cyprus</t>
  </si>
  <si>
    <t>Cypriot, British</t>
  </si>
  <si>
    <t>London School of Economics 1976–;University of Southampton 1974–76;University of Cyprus 2011–[2];Hong Kong University of Science and Technology 2013–[3]</t>
  </si>
  <si>
    <t>Macroeconomic Search and Matching Theories of Unemployment;Matching Function;Structural Growth</t>
  </si>
  <si>
    <t>ELINOR OSTROM</t>
  </si>
  <si>
    <t>Los Angeles, California,</t>
  </si>
  <si>
    <t>Indiana University;Arizona State University;Virginia Tech;UCLA</t>
  </si>
  <si>
    <t>Public economics;Public choice theory</t>
  </si>
  <si>
    <t>Institutional Analysis and Development framework;Governing the Commons</t>
  </si>
  <si>
    <t>OLIVER E. WILLIAMSON</t>
  </si>
  <si>
    <t>Superior, Wisconsin</t>
  </si>
  <si>
    <t>University of California, Berkeley;Yale University;University of Pennsylvania</t>
  </si>
  <si>
    <t>Microeconomics</t>
  </si>
  <si>
    <t>PAUL KRUGMAN</t>
  </si>
  <si>
    <t>Albany, New York[1]</t>
  </si>
  <si>
    <t>Graduate Center of the City University of New York,;Princeton University,;London School of Economics</t>
  </si>
  <si>
    <t>International economics, Macroeconomics</t>
  </si>
  <si>
    <t>International Trade Theory;New Trade Theory;New Economic Geography</t>
  </si>
  <si>
    <t>LEONID HURWICZ</t>
  </si>
  <si>
    <t>Moscow, Russian Republic</t>
  </si>
  <si>
    <t>Polish</t>
  </si>
  <si>
    <t>University of Minnesota;Iowa State University</t>
  </si>
  <si>
    <t>Mechanism design</t>
  </si>
  <si>
    <t>ERIC S. MASKIN</t>
  </si>
  <si>
    <t>New York City, New York USA</t>
  </si>
  <si>
    <t>Harvard University;Institute for Advanced Study;Massachusetts Institute of Technology;Princeton University;University of Cambridge</t>
  </si>
  <si>
    <t>ROGER B. MYERSON</t>
  </si>
  <si>
    <t>University of Chicago;Northwestern University</t>
  </si>
  <si>
    <t>EDMUND S. PHELPS</t>
  </si>
  <si>
    <t>Evanston, Illinois, U.S.</t>
  </si>
  <si>
    <t>Columbia University 1971–;University of Pennsylvania</t>
  </si>
  <si>
    <t>Micro-foundations of macroeconomics;Effects of wage and price expectations;Natural rate of unemployment;Golden Rule savings rate</t>
  </si>
  <si>
    <t>ROBERT J. AUMANN</t>
  </si>
  <si>
    <t>Frankfurt am Main, Germany</t>
  </si>
  <si>
    <t>Hebrew University of Jerusalem;Stony Brook University</t>
  </si>
  <si>
    <t>THOMAS C. SCHELLING</t>
  </si>
  <si>
    <t>Oakland, California, United States</t>
  </si>
  <si>
    <t>Yale University;Harvard University;University of Maryland;New England Complex Systems Institute</t>
  </si>
  <si>
    <t>The Strategy of Conflict;Arms and Influence;Micromotives and Macrobehavior</t>
  </si>
  <si>
    <t>FINN E. KYDLAND</t>
  </si>
  <si>
    <t>Ålgård near Stavanger</t>
  </si>
  <si>
    <t>Norway</t>
  </si>
  <si>
    <t>Real Business Cycle Theory;Time consistency in economic policy</t>
  </si>
  <si>
    <t>EDWARD C. PRESCOTT</t>
  </si>
  <si>
    <t>Glens Falls, New York, USA</t>
  </si>
  <si>
    <t>Australian National University (ANU);Arizona State University;Carnegie Mellon University;Federal Reserve Bank of Minneapolis;Federal Reserve Bank of Richmond;Northwestern University;University of Minnesota;University of Pennsylvania;University of California, Santa Barbara;University of Chicago</t>
  </si>
  <si>
    <t>Real Business Cycle theory;Time consistency in economic policy</t>
  </si>
  <si>
    <t>ROBERT F. ENGLE</t>
  </si>
  <si>
    <t>Syracuse, New York, USA</t>
  </si>
  <si>
    <t>New York University, since 2000;University of California, San Diego, (1975–2003);Massachusetts Institute of Technology, (1969–1975)</t>
  </si>
  <si>
    <t>Econometrics</t>
  </si>
  <si>
    <t>ARCH;Cointegration</t>
  </si>
  <si>
    <t>DANIEL KAHNEMAN</t>
  </si>
  <si>
    <t>Tel Aviv, Mandatory Palestine</t>
  </si>
  <si>
    <t>VERNON L. SMITH</t>
  </si>
  <si>
    <t>Wichita, Kansas</t>
  </si>
  <si>
    <t>Combinatorial auction;Experimental economics</t>
  </si>
  <si>
    <t>GEORGE A. AKERLOF</t>
  </si>
  <si>
    <t>New Haven, Connecticut</t>
  </si>
  <si>
    <t>Georgetown University;University of California, Berkeley</t>
  </si>
  <si>
    <t>Information asymmetry;Efficiency wages</t>
  </si>
  <si>
    <t>A. MICHAEL SPENCE</t>
  </si>
  <si>
    <t>Montclair, New Jersey, USA</t>
  </si>
  <si>
    <t>Harvard University;Stanford University;SDA Bocconi School of Management;New York University</t>
  </si>
  <si>
    <t>Signaling theory</t>
  </si>
  <si>
    <t>JOSEPH E. STIGLITZ</t>
  </si>
  <si>
    <t>Macroeconomics;Public economics;Information economics</t>
  </si>
  <si>
    <t>Screening;Taxation;Unemployment</t>
  </si>
  <si>
    <t>JAMES J. HECKMAN</t>
  </si>
  <si>
    <t>Chicago, Illinois</t>
  </si>
  <si>
    <t>University of Southern California;University of Chicago</t>
  </si>
  <si>
    <t>Statistical analysis of individual behavior;Heckman correction</t>
  </si>
  <si>
    <t>DANIEL L. MCFADDEN</t>
  </si>
  <si>
    <t>Raleigh, North Carolina, U.S.</t>
  </si>
  <si>
    <t>ROBERT A. MUNDELL</t>
  </si>
  <si>
    <t>Kingston, Ontario, Canada</t>
  </si>
  <si>
    <t>Canada</t>
  </si>
  <si>
    <t>Johns Hopkins University (1959–61, 1997–98, 2000–01);University of Chicago (1965–72);University of Waterloo (1972–74);McGill University (1989–1990)[1];Columbia University (1974 – present);Chinese University of Hong Kong (2009 – present)</t>
  </si>
  <si>
    <t>Monetary economics</t>
  </si>
  <si>
    <t>Mundell–Fleming model;Optimum currency areas;Research on the gold standard</t>
  </si>
  <si>
    <t>AMARTYA SEN</t>
  </si>
  <si>
    <t>Manikganj, British India (present-day Bangladesh)</t>
  </si>
  <si>
    <t>Indian</t>
  </si>
  <si>
    <t>List;;Harvard University;University of Cambridge;London School of Economics;Jadavpur University;Massachusetts Institute of Technology;Cornell University;University of Oxford;Delhi School of Economics;University of Calcutta;University of California, Berkeley;Stanford University;Nalanda University</t>
  </si>
  <si>
    <t>Welfare economics, development economics, ethics</t>
  </si>
  <si>
    <t>Human development theory</t>
  </si>
  <si>
    <t>ROBERT C. MERTON</t>
  </si>
  <si>
    <t>MYRON S. SCHOLES</t>
  </si>
  <si>
    <t>Timmins, Ontario, Canada</t>
  </si>
  <si>
    <t>Black–Scholes model</t>
  </si>
  <si>
    <t>JAMES A. MIRRLEES</t>
  </si>
  <si>
    <t>Minnigaff, Kirkcudbrightshire, Scotland</t>
  </si>
  <si>
    <t>British</t>
  </si>
  <si>
    <t>Chinese University of Hong Kong;Oxford University;University of Cambridge</t>
  </si>
  <si>
    <t>Political economics</t>
  </si>
  <si>
    <t>WILLIAM VICKREY</t>
  </si>
  <si>
    <t>Victoria, British Columbia, Canada</t>
  </si>
  <si>
    <t>Columbia University</t>
  </si>
  <si>
    <t>Public economics</t>
  </si>
  <si>
    <t>Vickrey auction;Revenue equivalence theorem;Congestion pricing</t>
  </si>
  <si>
    <t>ROBERT E. LUCAS</t>
  </si>
  <si>
    <t>Yakima, Washington, USA</t>
  </si>
  <si>
    <t>Carnegie Mellon University;University of Chicago</t>
  </si>
  <si>
    <t>Rational expectations;Lucas critique;Behavioral Economics</t>
  </si>
  <si>
    <t>JOHN C. HARSANYI</t>
  </si>
  <si>
    <t>JOHN F. NASH</t>
  </si>
  <si>
    <t>Bluefield, West Virginia, U.S.</t>
  </si>
  <si>
    <t>REINHARD SELTEN</t>
  </si>
  <si>
    <t>Germany</t>
  </si>
  <si>
    <t>ROBERT W. FOGEL</t>
  </si>
  <si>
    <t>New York City, New York, U.S.</t>
  </si>
  <si>
    <t>Economic history;Cliometrics</t>
  </si>
  <si>
    <t>DOUGLASS C. NORTH</t>
  </si>
  <si>
    <t>Cambridge, Massachusetts, U.S.</t>
  </si>
  <si>
    <t>Washington University in St. Louis;Stanford University;University of Washington;Cambridge University</t>
  </si>
  <si>
    <t>GARY S. BECKER</t>
  </si>
  <si>
    <t>Pottsville, Pennsylvania, U.S.</t>
  </si>
  <si>
    <t>University of Chicago;(1968–2014);Columbia University;(1957–1968)</t>
  </si>
  <si>
    <t>Analysis of human capital;Rotten kid theorem</t>
  </si>
  <si>
    <t>RONALD H. COASE</t>
  </si>
  <si>
    <t>Willesden, London, United Kingdom</t>
  </si>
  <si>
    <t>University at Buffalo;University of Virginia;University of Chicago</t>
  </si>
  <si>
    <t>Coase theorem;Analysis of transaction costs;Coase conjecture</t>
  </si>
  <si>
    <t>HARRY M. MARKOWITZ</t>
  </si>
  <si>
    <t>Chicago, Illinois, USA</t>
  </si>
  <si>
    <t>Harry Markowitz Company;Rady School of Management at the University of California, San Diego;Baruch College of the City University of New York;RAND Corporation;Cowles Commission</t>
  </si>
  <si>
    <t>Modern portfolio theory;Efficient/ Markowitz Frontier;Sparse Matrix Methods;SIMSCRIPT</t>
  </si>
  <si>
    <t>MERTON M. MILLER</t>
  </si>
  <si>
    <t>Carnegie Mellon University; University of Chicago; London School of Economics</t>
  </si>
  <si>
    <t>Economics</t>
  </si>
  <si>
    <t>Modigliani–Miller theorem</t>
  </si>
  <si>
    <t>WILLIAM F. SHARPE</t>
  </si>
  <si>
    <t>Boston, Massachusetts, U.S.</t>
  </si>
  <si>
    <t>TRYGVE HAAVELMO</t>
  </si>
  <si>
    <t>Skedsmo, Norway</t>
  </si>
  <si>
    <t>University of Aarhus;University of Chicago;University of Oslo</t>
  </si>
  <si>
    <t>Probability approach in econometrics;Balanced budget multiplier</t>
  </si>
  <si>
    <t>MAURICE ALLAIS</t>
  </si>
  <si>
    <t>Paris</t>
  </si>
  <si>
    <t>Macroeconomics;Behavioral economics</t>
  </si>
  <si>
    <t>Overlapping generations model;golden rule of optimal growth;Transaction demand for money rule;Allais paradox</t>
  </si>
  <si>
    <t>ROBERT M. SOLOW</t>
  </si>
  <si>
    <t>Brooklyn, New York</t>
  </si>
  <si>
    <t>MIT</t>
  </si>
  <si>
    <t>Exogenous growth model</t>
  </si>
  <si>
    <t>JAMES M. BUCHANAN</t>
  </si>
  <si>
    <t>Murfreesboro, Tennessee, U.S.</t>
  </si>
  <si>
    <t>George Mason University;Virginia Tech;University of Virginia</t>
  </si>
  <si>
    <t>Public choice theory;Logrolling</t>
  </si>
  <si>
    <t>FRANCO MODIGLIANI</t>
  </si>
  <si>
    <t>Rome, Italy</t>
  </si>
  <si>
    <t>Italian, American</t>
  </si>
  <si>
    <t>Modigliani–Miller theorem;Life-cycle hypothesis;MPS model</t>
  </si>
  <si>
    <t>RICHARD STONE</t>
  </si>
  <si>
    <t>London, England</t>
  </si>
  <si>
    <t>Cambridge University</t>
  </si>
  <si>
    <t>National accounts, input-output</t>
  </si>
  <si>
    <t>GERARD DEBREU</t>
  </si>
  <si>
    <t>Calais, France</t>
  </si>
  <si>
    <t>University of California, Berkeley</t>
  </si>
  <si>
    <t>Mathematical economics</t>
  </si>
  <si>
    <t>General equilibrium;utility theory;topological methods;integration of set-valued correspondences</t>
  </si>
  <si>
    <t>GEORGE J. STIGLER</t>
  </si>
  <si>
    <t>Seattle, Washington</t>
  </si>
  <si>
    <t>Columbia University;Brown University;University of Chicago;Iowa State University</t>
  </si>
  <si>
    <t>Capture theory</t>
  </si>
  <si>
    <t>JAMES TOBIN</t>
  </si>
  <si>
    <t>Champaign, Illinois, USA</t>
  </si>
  <si>
    <t>Yale University;Cowles Commission</t>
  </si>
  <si>
    <t>Portfolio theory;Keynesian economics;Tobin's q;Tobit model;Tobin Tax;Mundell–Tobin effect</t>
  </si>
  <si>
    <t>LAWRENCE R. KLEIN</t>
  </si>
  <si>
    <t>Omaha, Nebraska, U.S.</t>
  </si>
  <si>
    <t>Univ. of Pennsylvania;University of Oxford;University of Michigan;NBER;Cowles Commission</t>
  </si>
  <si>
    <t>Macroeconomics;Econometrics</t>
  </si>
  <si>
    <t>Macroeconometric forecasting models</t>
  </si>
  <si>
    <t>THEODORE W. SCHULTZ</t>
  </si>
  <si>
    <t>Arlington, South Dakota, United States</t>
  </si>
  <si>
    <t>Iowa State University;University of Chicago</t>
  </si>
  <si>
    <t>Agricultural economics</t>
  </si>
  <si>
    <t>ARTHUR LEWIS</t>
  </si>
  <si>
    <t>Castries, Saint Lucia, British Windward Islands</t>
  </si>
  <si>
    <t>United Kingdom</t>
  </si>
  <si>
    <t>LSE (1938–48); University of Manchester (1948–58); University of West Indies (1959–63); Princeton University (1963–91)</t>
  </si>
  <si>
    <t>HERBERT A. SIMON</t>
  </si>
  <si>
    <t>BERTIL OHLIN</t>
  </si>
  <si>
    <t>Klippan, Skåne County</t>
  </si>
  <si>
    <t>Sweden</t>
  </si>
  <si>
    <t>JAMES E. MEADE</t>
  </si>
  <si>
    <t>Swanage</t>
  </si>
  <si>
    <t>London School of Economics</t>
  </si>
  <si>
    <t>Theory of international trade and international capital movements</t>
  </si>
  <si>
    <t>MILTON FRIEDMAN</t>
  </si>
  <si>
    <t>Brooklyn, New York, USA</t>
  </si>
  <si>
    <t>Hoover Institution (1977–2006);Columbia University (1964–65);University of Chicago (1946–77);;Columbia University (1937–41; 1943–45);;;National Bureau of Economic Research (1937–40)</t>
  </si>
  <si>
    <t>Price theory · Monetarism;Applied macroeconomics;Floating exchange rates;Permanent income hypothesis;Volunteer military · Friedman test</t>
  </si>
  <si>
    <t>LEONID VITALIYEVICH KANTOROVICH</t>
  </si>
  <si>
    <t>Saint Petersburg, Russian Empire</t>
  </si>
  <si>
    <t>Soviet</t>
  </si>
  <si>
    <t>TJALLING C. KOOPMANS</t>
  </si>
  <si>
    <t>'s-Graveland, Netherlands</t>
  </si>
  <si>
    <t>Netherlands</t>
  </si>
  <si>
    <t>GUNNAR MYRDAL</t>
  </si>
  <si>
    <t>Gustafs, Dalarna, Sweden</t>
  </si>
  <si>
    <t>FRIEDRICH AUGUST VON HAYEK</t>
  </si>
  <si>
    <t>Vienna, Cisleithania, Austria-Hungary</t>
  </si>
  <si>
    <t>Austrian;British</t>
  </si>
  <si>
    <t>1962–68  University of Freiburg;1950–62  University of Chicago;1931–50  LSE</t>
  </si>
  <si>
    <t>Economics;Political science;Law;Philosophy;Psychology</t>
  </si>
  <si>
    <t>Economic calculation problem;Catallaxy;Dispersed knowledge;Price signal;Spontaneous order;Hayek–Hebb model</t>
  </si>
  <si>
    <t>WASSILY LEONTIEF</t>
  </si>
  <si>
    <t>JOHN R. HICKS</t>
  </si>
  <si>
    <t>Cincinnati, Ohio, U.S.</t>
  </si>
  <si>
    <t>KENNETH J. ARROW</t>
  </si>
  <si>
    <t>New York City, USA</t>
  </si>
  <si>
    <t>Stanford University</t>
  </si>
  <si>
    <t>Microeconomics;General equilibrium theory;Social choice theory</t>
  </si>
  <si>
    <t>General equilibrium theory;Fundamental theorems of welfare economics;Arrow's impossibility theorem;Endogenous growth theory</t>
  </si>
  <si>
    <t>SIMON KUZNETS</t>
  </si>
  <si>
    <t>Pinsk, Russian Empire (present-day Belarus)</t>
  </si>
  <si>
    <t>NBER;Harvard University (1960–1971);Johns Hopkins University (1954–1960);University of Pennsylvania (1930–1954)</t>
  </si>
  <si>
    <t>Econometrics, development economics</t>
  </si>
  <si>
    <t>National income data;Empirical business cycle research;Characteristics of economic growth</t>
  </si>
  <si>
    <t>PAUL A. SAMUELSON</t>
  </si>
  <si>
    <t>Gary, Indiana, US</t>
  </si>
  <si>
    <t>Massachusetts Institute of Technology</t>
  </si>
  <si>
    <t>Neoclassical synthesis;Mathematical economics;Economic methodology;Revealed preference;International trade;Economic growth;Public goods</t>
  </si>
  <si>
    <t>RAGNAR FRISCH</t>
  </si>
  <si>
    <t>Kristiania, Norway</t>
  </si>
  <si>
    <t>JAN TINBERGEN</t>
  </si>
  <si>
    <t>The Hague, Netherlands</t>
  </si>
  <si>
    <t>Year</t>
  </si>
  <si>
    <t>Shared</t>
  </si>
  <si>
    <t>PubYear</t>
  </si>
  <si>
    <t>Gap</t>
  </si>
  <si>
    <t>BirthYear</t>
  </si>
  <si>
    <t>BirthMonth</t>
  </si>
  <si>
    <t>BirthDay</t>
  </si>
  <si>
    <t>Microeconomics; Econometrics</t>
  </si>
  <si>
    <t>Macroeconomics, Econometrics</t>
  </si>
  <si>
    <t>Game theory, Microeconomics</t>
  </si>
  <si>
    <t>Mathematical economics;Game theory, Microeconomics</t>
  </si>
  <si>
    <t>Economics, Financial economics</t>
  </si>
  <si>
    <t>Trade theory</t>
  </si>
  <si>
    <t>Israel, American</t>
  </si>
  <si>
    <t>American, Israel</t>
  </si>
  <si>
    <t>Canada, American</t>
  </si>
  <si>
    <t>Russian Empire, Soviet Union, American</t>
  </si>
  <si>
    <t>NobelAge</t>
  </si>
  <si>
    <t>ClarkAge</t>
  </si>
  <si>
    <t>ClarkNobelGap</t>
  </si>
  <si>
    <t>Name</t>
  </si>
  <si>
    <t>Social economics, Labor economics</t>
  </si>
  <si>
    <t>Microeconomics, Labor economics</t>
  </si>
  <si>
    <t>Microeconomics, Institutional economics</t>
  </si>
  <si>
    <t>Law and economics, Institutional economics</t>
  </si>
  <si>
    <t>Economic history, Institutional economics</t>
  </si>
  <si>
    <t>Public choice, Political economics</t>
  </si>
  <si>
    <t>Experimental economics, behavioral economics</t>
  </si>
  <si>
    <t>Political economics, welfare economics</t>
  </si>
  <si>
    <t>Labor economics, Macroeconomics</t>
  </si>
  <si>
    <t>Game theory;Industrial organization</t>
  </si>
  <si>
    <t>Field</t>
  </si>
  <si>
    <t>Citations</t>
  </si>
  <si>
    <t>Title</t>
  </si>
  <si>
    <t>IO</t>
  </si>
  <si>
    <t xml:space="preserve"> Formal and real authority in organizations</t>
  </si>
  <si>
    <t>F</t>
  </si>
  <si>
    <t xml:space="preserve"> Common risk factors in the returns on stocks and bonds</t>
  </si>
  <si>
    <t>F/Econometrics</t>
  </si>
  <si>
    <t xml:space="preserve"> Large sample properties of generalized method of moments estimators</t>
  </si>
  <si>
    <t xml:space="preserve"> Do stock prices move too much to be justified by subsequent changes in dividends?</t>
  </si>
  <si>
    <t>Micro</t>
  </si>
  <si>
    <t xml:space="preserve"> [CITATION][C] Bargaining experiments</t>
  </si>
  <si>
    <t xml:space="preserve"> A value for n-person games</t>
  </si>
  <si>
    <t>Macro</t>
  </si>
  <si>
    <t xml:space="preserve"> [PDF][PDF] Some unpleasant monetarist arithmetic</t>
  </si>
  <si>
    <t>Macro/Econometrics</t>
  </si>
  <si>
    <t xml:space="preserve"> Macroeconomics and reality</t>
  </si>
  <si>
    <t xml:space="preserve"> National debt in a neoclassical growth model</t>
  </si>
  <si>
    <t xml:space="preserve"> Job creation and job destruction in the theory of unemployment</t>
  </si>
  <si>
    <t>Insti</t>
  </si>
  <si>
    <t xml:space="preserve"> A behavioral approach to the rational choice theory of collective action: Presidential address</t>
  </si>
  <si>
    <t xml:space="preserve"> Markets and hierarchies</t>
  </si>
  <si>
    <t>Trade/Region</t>
  </si>
  <si>
    <t xml:space="preserve"> Increasing returns and economic geography</t>
  </si>
  <si>
    <t>On informationally decentralized systems</t>
  </si>
  <si>
    <t>The folk theorem in repeated games with discounting or with incomplete information</t>
  </si>
  <si>
    <t xml:space="preserve"> Optimal auction design</t>
  </si>
  <si>
    <t xml:space="preserve"> Investment in humans, technological diffusion and economic growth</t>
  </si>
  <si>
    <t xml:space="preserve"> Agreeing to disagree</t>
  </si>
  <si>
    <t>Dynamic models of segregation†</t>
  </si>
  <si>
    <t xml:space="preserve"> Rules rather than discretion: The inconsistency of optimal plans</t>
  </si>
  <si>
    <t>F/econometrics</t>
  </si>
  <si>
    <t xml:space="preserve"> Co-integration and error correction: representation, estimation and testing</t>
  </si>
  <si>
    <t>E&amp;B</t>
  </si>
  <si>
    <t xml:space="preserve"> Prospect theory: An analysis of decision under risk</t>
  </si>
  <si>
    <t xml:space="preserve"> Microeconomic systems as an experimental science</t>
  </si>
  <si>
    <t xml:space="preserve"> The market for" lemons": Quality uncertainty and the market mechanism</t>
  </si>
  <si>
    <t xml:space="preserve"> [CITATION][C] Market signaling: Informational transfer in hiring and related screening processes</t>
  </si>
  <si>
    <t xml:space="preserve"> Credit rationing in markets with imperfect information</t>
  </si>
  <si>
    <t xml:space="preserve"> Sample selection bias as a specification error</t>
  </si>
  <si>
    <t>Conditional logit analysis of qualitative choice behavior</t>
  </si>
  <si>
    <t xml:space="preserve"> A theory of optimum currency areas</t>
  </si>
  <si>
    <t>Rational fools: A critique of the behavioral foundations of economic theory</t>
  </si>
  <si>
    <t xml:space="preserve"> [CITATION][C] Theory of rational option pricing</t>
  </si>
  <si>
    <t xml:space="preserve"> The capital asset pricing model: Some empirical tests</t>
  </si>
  <si>
    <t xml:space="preserve"> An exploration in the theory of optimum income taxation</t>
  </si>
  <si>
    <t xml:space="preserve"> Counterspeculation, auctions and competitive sealed tenders</t>
  </si>
  <si>
    <t xml:space="preserve"> On the mechanics of economic development</t>
  </si>
  <si>
    <t>A general theory of equilibrium selection in games</t>
  </si>
  <si>
    <t xml:space="preserve"> The bargaining problem</t>
  </si>
  <si>
    <t xml:space="preserve"> Reexamination of the perfectness concept for equilibrium points in extensive games</t>
  </si>
  <si>
    <t>History/Insti</t>
  </si>
  <si>
    <t xml:space="preserve"> Constitutions and commitment: the evolution of institutions governing public choice in seventeenth-century England</t>
  </si>
  <si>
    <t>Labor/Micro</t>
  </si>
  <si>
    <t xml:space="preserve"> [PDF][PDF] Crime and punishment: An economic approach</t>
  </si>
  <si>
    <t xml:space="preserve"> The nature of the firm</t>
  </si>
  <si>
    <t xml:space="preserve"> [CITATION][C] Portfolio selection: efficient diversification of investments</t>
  </si>
  <si>
    <t xml:space="preserve"> The cost of capital,  corporation finance and the theory of investment</t>
  </si>
  <si>
    <t xml:space="preserve"> Capital asset prices: A theory of market equilibrium under conditions of risk*</t>
  </si>
  <si>
    <t xml:space="preserve"> The probability approach in econometrics</t>
  </si>
  <si>
    <t xml:space="preserve"> Le comportement de l'homme rationnel devant le risque: critique des postulats et axiomes de l'école américaine</t>
  </si>
  <si>
    <t>G&amp;D</t>
  </si>
  <si>
    <t xml:space="preserve"> A contribution to the theory of economic growth</t>
  </si>
  <si>
    <t>Insti/Politic</t>
  </si>
  <si>
    <t xml:space="preserve"> An economic theory of clubs</t>
  </si>
  <si>
    <t xml:space="preserve"> The cost of capital corporation finance and the theory of investment</t>
  </si>
  <si>
    <t>Existence of an equilibrium for a competitive economy</t>
  </si>
  <si>
    <t>Micro/IO</t>
  </si>
  <si>
    <t xml:space="preserve"> The theory of economic regulation</t>
  </si>
  <si>
    <t xml:space="preserve"> Liquidity preference as behavior towards risk</t>
  </si>
  <si>
    <t xml:space="preserve"> A constant-utility index of the cost of living</t>
  </si>
  <si>
    <t xml:space="preserve"> Investment in human capital</t>
  </si>
  <si>
    <t xml:space="preserve"> [PDF][PDF] Unlimited Supplies of Labour</t>
  </si>
  <si>
    <t xml:space="preserve"> Organizations.</t>
  </si>
  <si>
    <t>Trade</t>
  </si>
  <si>
    <t xml:space="preserve"> [PDF][PDF] The reparation problem: a discussion</t>
  </si>
  <si>
    <t xml:space="preserve"> [CITATION][C] The theory of customs unions</t>
  </si>
  <si>
    <t>The methodology of positive economics</t>
  </si>
  <si>
    <t xml:space="preserve"> [PDF][PDF] Analysis of production as an efficient combination of activities</t>
  </si>
  <si>
    <t xml:space="preserve"> an inquiry into the poverty of nations.</t>
  </si>
  <si>
    <t xml:space="preserve"> [CITATION][C] Freiburger studien</t>
  </si>
  <si>
    <t>InputOutput</t>
  </si>
  <si>
    <t xml:space="preserve"> [CITATION][C] Structure of American economy</t>
  </si>
  <si>
    <t>Mr. Keynes and the" classics"; a suggested interpretation</t>
  </si>
  <si>
    <t xml:space="preserve"> The economic implications of learning by doing</t>
  </si>
  <si>
    <t xml:space="preserve"> Economic growth and income inequality</t>
  </si>
  <si>
    <t xml:space="preserve"> [CITATION][C] Foundations of economic analysis</t>
  </si>
  <si>
    <t xml:space="preserve"> [PDF][PDF] Propagation problems and impulse problems in dynamic economics</t>
  </si>
  <si>
    <t xml:space="preserve"> Shaping the world economy; suggestions for an international economic policy</t>
  </si>
  <si>
    <t>Cambridge, Massachusetts</t>
  </si>
  <si>
    <r>
      <t>Gary</t>
    </r>
    <r>
      <rPr>
        <sz val="12"/>
        <color rgb="FF000000"/>
        <rFont val="Arial"/>
      </rPr>
      <t>, </t>
    </r>
    <r>
      <rPr>
        <sz val="12"/>
        <color rgb="FF0B0080"/>
        <rFont val="Arial"/>
      </rPr>
      <t>Indiana</t>
    </r>
    <r>
      <rPr>
        <sz val="12"/>
        <color rgb="FF000000"/>
        <rFont val="Arial"/>
      </rPr>
      <t>, </t>
    </r>
    <r>
      <rPr>
        <sz val="12"/>
        <color rgb="FF0B0080"/>
        <rFont val="Arial"/>
      </rPr>
      <t>U.S.</t>
    </r>
  </si>
  <si>
    <t>University of California, Los Angeles, 1981–present；(Emeritus 2000–present)；Rand Corporation, 1948–49, 1954–81；Princeton University, 1953–54；US Army, 1943–45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</si>
</sst>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B008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deas.repec.org/e/pwi200.html" TargetMode="External"/><Relationship Id="rId14" Type="http://schemas.openxmlformats.org/officeDocument/2006/relationships/hyperlink" Target="https://ideas.repec.org/e/pkr10.html" TargetMode="External"/><Relationship Id="rId15" Type="http://schemas.openxmlformats.org/officeDocument/2006/relationships/hyperlink" Target="https://ideas.repec.org/e/phu171.html" TargetMode="External"/><Relationship Id="rId16" Type="http://schemas.openxmlformats.org/officeDocument/2006/relationships/hyperlink" Target="https://ideas.repec.org/f/pma498.html" TargetMode="External"/><Relationship Id="rId17" Type="http://schemas.openxmlformats.org/officeDocument/2006/relationships/hyperlink" Target="https://ideas.repec.org/e/pmy13.html" TargetMode="External"/><Relationship Id="rId18" Type="http://schemas.openxmlformats.org/officeDocument/2006/relationships/hyperlink" Target="https://ideas.repec.org/e/pph34.html" TargetMode="External"/><Relationship Id="rId19" Type="http://schemas.openxmlformats.org/officeDocument/2006/relationships/hyperlink" Target="https://ideas.repec.org/e/pau21.html" TargetMode="External"/><Relationship Id="rId63" Type="http://schemas.openxmlformats.org/officeDocument/2006/relationships/hyperlink" Target="https://ideas.repec.org/e/pfr10.html" TargetMode="External"/><Relationship Id="rId64" Type="http://schemas.openxmlformats.org/officeDocument/2006/relationships/hyperlink" Target="https://ideas.repec.org/e/pka32.html" TargetMode="External"/><Relationship Id="rId65" Type="http://schemas.openxmlformats.org/officeDocument/2006/relationships/hyperlink" Target="https://ideas.repec.org/e/pko26.html" TargetMode="External"/><Relationship Id="rId66" Type="http://schemas.openxmlformats.org/officeDocument/2006/relationships/hyperlink" Target="https://ideas.repec.org/e/pmy3.html" TargetMode="External"/><Relationship Id="rId67" Type="http://schemas.openxmlformats.org/officeDocument/2006/relationships/hyperlink" Target="https://ideas.repec.org/e/pvo8.html" TargetMode="External"/><Relationship Id="rId68" Type="http://schemas.openxmlformats.org/officeDocument/2006/relationships/hyperlink" Target="https://ideas.repec.org/e/ple40.html" TargetMode="External"/><Relationship Id="rId69" Type="http://schemas.openxmlformats.org/officeDocument/2006/relationships/hyperlink" Target="https://ideas.repec.org/e/phi7.html" TargetMode="External"/><Relationship Id="rId50" Type="http://schemas.openxmlformats.org/officeDocument/2006/relationships/hyperlink" Target="https://ideas.repec.org/e/pso18.html" TargetMode="External"/><Relationship Id="rId51" Type="http://schemas.openxmlformats.org/officeDocument/2006/relationships/hyperlink" Target="https://ideas.repec.org/e/pbu16.html" TargetMode="External"/><Relationship Id="rId52" Type="http://schemas.openxmlformats.org/officeDocument/2006/relationships/hyperlink" Target="https://ideas.repec.org/e/pmo37.html" TargetMode="External"/><Relationship Id="rId53" Type="http://schemas.openxmlformats.org/officeDocument/2006/relationships/hyperlink" Target="https://ideas.repec.org/e/pst23.html" TargetMode="External"/><Relationship Id="rId54" Type="http://schemas.openxmlformats.org/officeDocument/2006/relationships/hyperlink" Target="https://ideas.repec.org/e/pde34.html" TargetMode="External"/><Relationship Id="rId55" Type="http://schemas.openxmlformats.org/officeDocument/2006/relationships/hyperlink" Target="https://ideas.repec.org/e/pst24.html" TargetMode="External"/><Relationship Id="rId56" Type="http://schemas.openxmlformats.org/officeDocument/2006/relationships/hyperlink" Target="https://ideas.repec.org/e/pto4.html" TargetMode="External"/><Relationship Id="rId57" Type="http://schemas.openxmlformats.org/officeDocument/2006/relationships/hyperlink" Target="https://ideas.repec.org/e/pkl8.html" TargetMode="External"/><Relationship Id="rId58" Type="http://schemas.openxmlformats.org/officeDocument/2006/relationships/hyperlink" Target="https://ideas.repec.org/e/psc28.html" TargetMode="External"/><Relationship Id="rId59" Type="http://schemas.openxmlformats.org/officeDocument/2006/relationships/hyperlink" Target="https://ideas.repec.org/e/ple39.html" TargetMode="External"/><Relationship Id="rId40" Type="http://schemas.openxmlformats.org/officeDocument/2006/relationships/hyperlink" Target="https://ideas.repec.org/e/pna13.html" TargetMode="External"/><Relationship Id="rId41" Type="http://schemas.openxmlformats.org/officeDocument/2006/relationships/hyperlink" Target="https://ideas.repec.org/e/pfo15.html" TargetMode="External"/><Relationship Id="rId42" Type="http://schemas.openxmlformats.org/officeDocument/2006/relationships/hyperlink" Target="https://ideas.repec.org/e/pno11.html" TargetMode="External"/><Relationship Id="rId43" Type="http://schemas.openxmlformats.org/officeDocument/2006/relationships/hyperlink" Target="https://ideas.repec.org/e/pbe29.html" TargetMode="External"/><Relationship Id="rId44" Type="http://schemas.openxmlformats.org/officeDocument/2006/relationships/hyperlink" Target="https://ideas.repec.org/e/pco40.html" TargetMode="External"/><Relationship Id="rId45" Type="http://schemas.openxmlformats.org/officeDocument/2006/relationships/hyperlink" Target="https://ideas.repec.org/e/pma73.html" TargetMode="External"/><Relationship Id="rId46" Type="http://schemas.openxmlformats.org/officeDocument/2006/relationships/hyperlink" Target="https://ideas.repec.org/e/pmi18.html" TargetMode="External"/><Relationship Id="rId47" Type="http://schemas.openxmlformats.org/officeDocument/2006/relationships/hyperlink" Target="https://ideas.repec.org/e/psh27.html" TargetMode="External"/><Relationship Id="rId48" Type="http://schemas.openxmlformats.org/officeDocument/2006/relationships/hyperlink" Target="https://ideas.repec.org/e/pha47.html" TargetMode="External"/><Relationship Id="rId49" Type="http://schemas.openxmlformats.org/officeDocument/2006/relationships/hyperlink" Target="https://ideas.repec.org/e/pal21.html" TargetMode="External"/><Relationship Id="rId1" Type="http://schemas.openxmlformats.org/officeDocument/2006/relationships/hyperlink" Target="https://ideas.repec.org/e/pti33.html" TargetMode="External"/><Relationship Id="rId2" Type="http://schemas.openxmlformats.org/officeDocument/2006/relationships/hyperlink" Target="https://ideas.repec.org/e/pfa110.html" TargetMode="External"/><Relationship Id="rId3" Type="http://schemas.openxmlformats.org/officeDocument/2006/relationships/hyperlink" Target="https://ideas.repec.org/f/pha303.html" TargetMode="External"/><Relationship Id="rId4" Type="http://schemas.openxmlformats.org/officeDocument/2006/relationships/hyperlink" Target="https://ideas.repec.org/e/psh69.html" TargetMode="External"/><Relationship Id="rId5" Type="http://schemas.openxmlformats.org/officeDocument/2006/relationships/hyperlink" Target="https://ideas.repec.org/f/psh559.html" TargetMode="External"/><Relationship Id="rId6" Type="http://schemas.openxmlformats.org/officeDocument/2006/relationships/hyperlink" Target="https://ideas.repec.org/e/pro40.html" TargetMode="External"/><Relationship Id="rId7" Type="http://schemas.openxmlformats.org/officeDocument/2006/relationships/hyperlink" Target="https://ideas.repec.org/e/psa83.html" TargetMode="External"/><Relationship Id="rId8" Type="http://schemas.openxmlformats.org/officeDocument/2006/relationships/hyperlink" Target="https://ideas.repec.org/e/psi12.html" TargetMode="External"/><Relationship Id="rId9" Type="http://schemas.openxmlformats.org/officeDocument/2006/relationships/hyperlink" Target="https://ideas.repec.org/e/pdi24.html" TargetMode="External"/><Relationship Id="rId30" Type="http://schemas.openxmlformats.org/officeDocument/2006/relationships/hyperlink" Target="https://ideas.repec.org/e/pmc7.html" TargetMode="External"/><Relationship Id="rId31" Type="http://schemas.openxmlformats.org/officeDocument/2006/relationships/hyperlink" Target="https://ideas.repec.org/e/pmu18.html" TargetMode="External"/><Relationship Id="rId32" Type="http://schemas.openxmlformats.org/officeDocument/2006/relationships/hyperlink" Target="https://ideas.repec.org/e/pse23.html" TargetMode="External"/><Relationship Id="rId33" Type="http://schemas.openxmlformats.org/officeDocument/2006/relationships/hyperlink" Target="https://ideas.repec.org/f/pme203.html" TargetMode="External"/><Relationship Id="rId34" Type="http://schemas.openxmlformats.org/officeDocument/2006/relationships/hyperlink" Target="https://ideas.repec.org/e/psc29.html" TargetMode="External"/><Relationship Id="rId35" Type="http://schemas.openxmlformats.org/officeDocument/2006/relationships/hyperlink" Target="https://ideas.repec.org/e/pmi20.html" TargetMode="External"/><Relationship Id="rId36" Type="http://schemas.openxmlformats.org/officeDocument/2006/relationships/hyperlink" Target="https://ideas.repec.org/e/pvi9.html" TargetMode="External"/><Relationship Id="rId37" Type="http://schemas.openxmlformats.org/officeDocument/2006/relationships/hyperlink" Target="https://ideas.repec.org/e/plu15.html" TargetMode="External"/><Relationship Id="rId38" Type="http://schemas.openxmlformats.org/officeDocument/2006/relationships/hyperlink" Target="https://ideas.repec.org/e/pha48.html" TargetMode="External"/><Relationship Id="rId39" Type="http://schemas.openxmlformats.org/officeDocument/2006/relationships/hyperlink" Target="https://ideas.repec.org/e/pse24.html" TargetMode="External"/><Relationship Id="rId70" Type="http://schemas.openxmlformats.org/officeDocument/2006/relationships/hyperlink" Target="https://ideas.repec.org/e/par7.html" TargetMode="External"/><Relationship Id="rId71" Type="http://schemas.openxmlformats.org/officeDocument/2006/relationships/hyperlink" Target="https://ideas.repec.org/e/pku10.html" TargetMode="External"/><Relationship Id="rId72" Type="http://schemas.openxmlformats.org/officeDocument/2006/relationships/hyperlink" Target="https://ideas.repec.org/e/psa57.html" TargetMode="External"/><Relationship Id="rId20" Type="http://schemas.openxmlformats.org/officeDocument/2006/relationships/hyperlink" Target="https://ideas.repec.org/e/psc152.html" TargetMode="External"/><Relationship Id="rId21" Type="http://schemas.openxmlformats.org/officeDocument/2006/relationships/hyperlink" Target="https://ideas.repec.org/e/pky2.html" TargetMode="External"/><Relationship Id="rId22" Type="http://schemas.openxmlformats.org/officeDocument/2006/relationships/hyperlink" Target="https://ideas.repec.org/e/ppr10.html" TargetMode="External"/><Relationship Id="rId23" Type="http://schemas.openxmlformats.org/officeDocument/2006/relationships/hyperlink" Target="https://ideas.repec.org/e/pen9.html" TargetMode="External"/><Relationship Id="rId24" Type="http://schemas.openxmlformats.org/officeDocument/2006/relationships/hyperlink" Target="https://ideas.repec.org/e/pka60.html" TargetMode="External"/><Relationship Id="rId25" Type="http://schemas.openxmlformats.org/officeDocument/2006/relationships/hyperlink" Target="https://ideas.repec.org/e/psm12.html" TargetMode="External"/><Relationship Id="rId26" Type="http://schemas.openxmlformats.org/officeDocument/2006/relationships/hyperlink" Target="https://ideas.repec.org/e/pak7.html" TargetMode="External"/><Relationship Id="rId27" Type="http://schemas.openxmlformats.org/officeDocument/2006/relationships/hyperlink" Target="https://ideas.repec.org/e/psp7.html" TargetMode="External"/><Relationship Id="rId28" Type="http://schemas.openxmlformats.org/officeDocument/2006/relationships/hyperlink" Target="https://ideas.repec.org/e/pst33.html" TargetMode="External"/><Relationship Id="rId29" Type="http://schemas.openxmlformats.org/officeDocument/2006/relationships/hyperlink" Target="https://ideas.repec.org/e/phe22.html" TargetMode="External"/><Relationship Id="rId73" Type="http://schemas.openxmlformats.org/officeDocument/2006/relationships/hyperlink" Target="https://ideas.repec.org/e/pfr8.html" TargetMode="External"/><Relationship Id="rId74" Type="http://schemas.openxmlformats.org/officeDocument/2006/relationships/hyperlink" Target="https://ideas.repec.org/e/pti4.html" TargetMode="External"/><Relationship Id="rId75" Type="http://schemas.openxmlformats.org/officeDocument/2006/relationships/hyperlink" Target="https://en.wikipedia.org/wiki/Cambridge,_Massachusetts" TargetMode="External"/><Relationship Id="rId60" Type="http://schemas.openxmlformats.org/officeDocument/2006/relationships/hyperlink" Target="https://ideas.repec.org/e/psi29.html" TargetMode="External"/><Relationship Id="rId61" Type="http://schemas.openxmlformats.org/officeDocument/2006/relationships/hyperlink" Target="https://ideas.repec.org/e/poh2.html" TargetMode="External"/><Relationship Id="rId62" Type="http://schemas.openxmlformats.org/officeDocument/2006/relationships/hyperlink" Target="https://ideas.repec.org/e/pme25.html" TargetMode="External"/><Relationship Id="rId10" Type="http://schemas.openxmlformats.org/officeDocument/2006/relationships/hyperlink" Target="https://ideas.repec.org/e/pmo42.html" TargetMode="External"/><Relationship Id="rId11" Type="http://schemas.openxmlformats.org/officeDocument/2006/relationships/hyperlink" Target="https://ideas.repec.org/e/ppi12.html" TargetMode="External"/><Relationship Id="rId12" Type="http://schemas.openxmlformats.org/officeDocument/2006/relationships/hyperlink" Target="https://ideas.repec.org/e/pos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zoomScale="94" workbookViewId="0">
      <pane ySplit="1" topLeftCell="A31" activePane="bottomLeft" state="frozen"/>
      <selection pane="bottomLeft" activeCell="M13" sqref="M13"/>
    </sheetView>
  </sheetViews>
  <sheetFormatPr baseColWidth="10" defaultColWidth="8.83203125" defaultRowHeight="13" x14ac:dyDescent="0.15"/>
  <cols>
    <col min="1" max="1" width="24.83203125" customWidth="1"/>
    <col min="2" max="2" width="11.6640625" style="1" customWidth="1"/>
    <col min="3" max="3" width="6.1640625" customWidth="1"/>
    <col min="4" max="4" width="8.83203125" customWidth="1"/>
    <col min="5" max="5" width="6.83203125" customWidth="1"/>
    <col min="6" max="6" width="4.1640625" customWidth="1"/>
    <col min="7" max="7" width="8.1640625" style="2" customWidth="1"/>
    <col min="8" max="8" width="8.83203125" style="2" customWidth="1"/>
    <col min="9" max="9" width="9.5" style="2" customWidth="1"/>
    <col min="10" max="10" width="7.6640625" style="2" customWidth="1"/>
    <col min="11" max="11" width="5.33203125" customWidth="1"/>
    <col min="12" max="12" width="7.6640625" customWidth="1"/>
    <col min="13" max="13" width="10.5" customWidth="1"/>
    <col min="14" max="14" width="12.1640625" customWidth="1"/>
    <col min="15" max="15" width="19.1640625" customWidth="1"/>
    <col min="16" max="16" width="42.83203125" customWidth="1"/>
    <col min="17" max="17" width="33.33203125" customWidth="1"/>
    <col min="18" max="18" width="39.33203125" customWidth="1"/>
    <col min="19" max="19" width="98.1640625" customWidth="1"/>
    <col min="20" max="20" width="110.33203125" customWidth="1"/>
  </cols>
  <sheetData>
    <row r="1" spans="1:20" x14ac:dyDescent="0.15">
      <c r="A1" t="s">
        <v>297</v>
      </c>
      <c r="B1" t="s">
        <v>277</v>
      </c>
      <c r="C1" t="s">
        <v>278</v>
      </c>
      <c r="D1" t="s">
        <v>309</v>
      </c>
      <c r="E1" t="s">
        <v>279</v>
      </c>
      <c r="F1" t="s">
        <v>280</v>
      </c>
      <c r="G1" s="2" t="s">
        <v>281</v>
      </c>
      <c r="H1" s="2" t="s">
        <v>294</v>
      </c>
      <c r="I1" s="2" t="s">
        <v>282</v>
      </c>
      <c r="J1" s="2" t="s">
        <v>283</v>
      </c>
      <c r="K1" t="s">
        <v>0</v>
      </c>
      <c r="L1" s="2" t="s">
        <v>295</v>
      </c>
      <c r="M1" s="2" t="s">
        <v>296</v>
      </c>
      <c r="N1" t="s">
        <v>2</v>
      </c>
      <c r="O1" t="s">
        <v>308</v>
      </c>
      <c r="P1" t="s">
        <v>4</v>
      </c>
      <c r="Q1" t="s">
        <v>5</v>
      </c>
      <c r="R1" t="s">
        <v>1</v>
      </c>
      <c r="S1" t="s">
        <v>310</v>
      </c>
      <c r="T1" t="s">
        <v>3</v>
      </c>
    </row>
    <row r="2" spans="1:20" ht="16" x14ac:dyDescent="0.2">
      <c r="A2" s="3" t="s">
        <v>6</v>
      </c>
      <c r="B2">
        <v>2014</v>
      </c>
      <c r="C2">
        <v>1</v>
      </c>
      <c r="D2">
        <v>3105</v>
      </c>
      <c r="E2">
        <v>1997</v>
      </c>
      <c r="F2">
        <v>17</v>
      </c>
      <c r="G2" s="2">
        <v>1953</v>
      </c>
      <c r="H2" s="2">
        <f t="shared" ref="H2:H33" si="0">B2-G2</f>
        <v>61</v>
      </c>
      <c r="I2" s="2">
        <v>8</v>
      </c>
      <c r="J2" s="2">
        <v>9</v>
      </c>
      <c r="N2" t="s">
        <v>8</v>
      </c>
      <c r="O2" t="s">
        <v>311</v>
      </c>
      <c r="P2" t="s">
        <v>307</v>
      </c>
      <c r="R2" t="s">
        <v>7</v>
      </c>
      <c r="S2" t="s">
        <v>312</v>
      </c>
      <c r="T2" t="s">
        <v>9</v>
      </c>
    </row>
    <row r="3" spans="1:20" ht="16" x14ac:dyDescent="0.2">
      <c r="A3" s="3" t="s">
        <v>10</v>
      </c>
      <c r="B3">
        <v>2013</v>
      </c>
      <c r="C3">
        <v>3</v>
      </c>
      <c r="D3">
        <v>15916</v>
      </c>
      <c r="E3">
        <v>1993</v>
      </c>
      <c r="F3">
        <v>20</v>
      </c>
      <c r="G3" s="2">
        <v>1939</v>
      </c>
      <c r="H3" s="2">
        <f t="shared" si="0"/>
        <v>74</v>
      </c>
      <c r="I3" s="2">
        <v>2</v>
      </c>
      <c r="J3" s="2">
        <v>14</v>
      </c>
      <c r="N3" t="s">
        <v>12</v>
      </c>
      <c r="O3" t="s">
        <v>313</v>
      </c>
      <c r="P3" t="s">
        <v>14</v>
      </c>
      <c r="Q3" t="s">
        <v>15</v>
      </c>
      <c r="R3" t="s">
        <v>11</v>
      </c>
      <c r="S3" t="s">
        <v>314</v>
      </c>
      <c r="T3" t="s">
        <v>13</v>
      </c>
    </row>
    <row r="4" spans="1:20" ht="16" x14ac:dyDescent="0.2">
      <c r="A4" s="3" t="s">
        <v>16</v>
      </c>
      <c r="B4">
        <v>2013</v>
      </c>
      <c r="C4">
        <v>3</v>
      </c>
      <c r="D4">
        <v>9767</v>
      </c>
      <c r="E4">
        <v>1982</v>
      </c>
      <c r="F4">
        <v>31</v>
      </c>
      <c r="G4" s="2">
        <v>1952</v>
      </c>
      <c r="H4" s="2">
        <f t="shared" si="0"/>
        <v>61</v>
      </c>
      <c r="I4" s="2">
        <v>10</v>
      </c>
      <c r="J4" s="2">
        <v>26</v>
      </c>
      <c r="N4" t="s">
        <v>12</v>
      </c>
      <c r="O4" t="s">
        <v>315</v>
      </c>
      <c r="P4" t="s">
        <v>285</v>
      </c>
      <c r="Q4" t="s">
        <v>20</v>
      </c>
      <c r="R4" t="s">
        <v>17</v>
      </c>
      <c r="S4" t="s">
        <v>316</v>
      </c>
      <c r="T4" t="s">
        <v>18</v>
      </c>
    </row>
    <row r="5" spans="1:20" ht="16" x14ac:dyDescent="0.2">
      <c r="A5" s="3" t="s">
        <v>21</v>
      </c>
      <c r="B5">
        <v>2013</v>
      </c>
      <c r="C5">
        <v>3</v>
      </c>
      <c r="D5">
        <v>3825</v>
      </c>
      <c r="E5">
        <v>1980</v>
      </c>
      <c r="F5">
        <v>33</v>
      </c>
      <c r="G5" s="2">
        <v>1946</v>
      </c>
      <c r="H5" s="2">
        <f t="shared" si="0"/>
        <v>67</v>
      </c>
      <c r="I5" s="2">
        <v>3</v>
      </c>
      <c r="J5" s="2">
        <v>29</v>
      </c>
      <c r="N5" t="s">
        <v>12</v>
      </c>
      <c r="O5" t="s">
        <v>313</v>
      </c>
      <c r="P5" t="s">
        <v>24</v>
      </c>
      <c r="Q5" t="s">
        <v>25</v>
      </c>
      <c r="R5" t="s">
        <v>22</v>
      </c>
      <c r="S5" t="s">
        <v>317</v>
      </c>
      <c r="T5" t="s">
        <v>23</v>
      </c>
    </row>
    <row r="6" spans="1:20" ht="16" x14ac:dyDescent="0.2">
      <c r="A6" s="3" t="s">
        <v>26</v>
      </c>
      <c r="B6">
        <v>2012</v>
      </c>
      <c r="C6">
        <v>2</v>
      </c>
      <c r="D6">
        <v>1609</v>
      </c>
      <c r="E6">
        <v>1995</v>
      </c>
      <c r="F6">
        <v>17</v>
      </c>
      <c r="G6" s="2">
        <v>1951</v>
      </c>
      <c r="H6" s="2">
        <f t="shared" si="0"/>
        <v>61</v>
      </c>
      <c r="I6" s="2">
        <v>12</v>
      </c>
      <c r="J6" s="2">
        <v>18</v>
      </c>
      <c r="N6" t="s">
        <v>12</v>
      </c>
      <c r="O6" t="s">
        <v>318</v>
      </c>
      <c r="P6" t="s">
        <v>59</v>
      </c>
      <c r="Q6" t="s">
        <v>29</v>
      </c>
      <c r="R6" t="s">
        <v>27</v>
      </c>
      <c r="S6" t="s">
        <v>319</v>
      </c>
      <c r="T6" t="s">
        <v>28</v>
      </c>
    </row>
    <row r="7" spans="1:20" ht="16" x14ac:dyDescent="0.2">
      <c r="A7" s="3" t="s">
        <v>30</v>
      </c>
      <c r="B7">
        <v>2012</v>
      </c>
      <c r="C7">
        <v>2</v>
      </c>
      <c r="D7">
        <v>5835</v>
      </c>
      <c r="E7">
        <v>1952</v>
      </c>
      <c r="F7">
        <v>60</v>
      </c>
      <c r="G7" s="2">
        <v>1923</v>
      </c>
      <c r="H7" s="2">
        <f t="shared" si="0"/>
        <v>89</v>
      </c>
      <c r="I7" s="2">
        <v>6</v>
      </c>
      <c r="J7" s="2">
        <v>2</v>
      </c>
      <c r="N7" t="s">
        <v>12</v>
      </c>
      <c r="O7" t="s">
        <v>318</v>
      </c>
      <c r="P7" t="s">
        <v>59</v>
      </c>
      <c r="R7" t="s">
        <v>397</v>
      </c>
      <c r="S7" t="s">
        <v>320</v>
      </c>
      <c r="T7" t="s">
        <v>399</v>
      </c>
    </row>
    <row r="8" spans="1:20" ht="16" x14ac:dyDescent="0.2">
      <c r="A8" s="3" t="s">
        <v>31</v>
      </c>
      <c r="B8">
        <v>2011</v>
      </c>
      <c r="C8">
        <v>2</v>
      </c>
      <c r="D8">
        <v>2525</v>
      </c>
      <c r="E8">
        <v>1981</v>
      </c>
      <c r="F8">
        <v>30</v>
      </c>
      <c r="G8" s="2">
        <v>1943</v>
      </c>
      <c r="H8" s="2">
        <f t="shared" si="0"/>
        <v>68</v>
      </c>
      <c r="I8" s="2">
        <v>7</v>
      </c>
      <c r="J8" s="2">
        <v>19</v>
      </c>
      <c r="N8" t="s">
        <v>12</v>
      </c>
      <c r="O8" t="s">
        <v>321</v>
      </c>
      <c r="P8" t="s">
        <v>34</v>
      </c>
      <c r="R8" t="s">
        <v>32</v>
      </c>
      <c r="S8" t="s">
        <v>322</v>
      </c>
      <c r="T8" t="s">
        <v>33</v>
      </c>
    </row>
    <row r="9" spans="1:20" ht="16" x14ac:dyDescent="0.2">
      <c r="A9" s="3" t="s">
        <v>35</v>
      </c>
      <c r="B9">
        <v>2011</v>
      </c>
      <c r="C9">
        <v>2</v>
      </c>
      <c r="D9">
        <v>9605</v>
      </c>
      <c r="E9">
        <v>1980</v>
      </c>
      <c r="F9">
        <v>31</v>
      </c>
      <c r="G9" s="2">
        <v>1942</v>
      </c>
      <c r="H9" s="2">
        <f t="shared" si="0"/>
        <v>69</v>
      </c>
      <c r="I9" s="2">
        <v>10</v>
      </c>
      <c r="J9" s="2">
        <v>21</v>
      </c>
      <c r="N9" t="s">
        <v>12</v>
      </c>
      <c r="O9" t="s">
        <v>323</v>
      </c>
      <c r="P9" t="s">
        <v>38</v>
      </c>
      <c r="Q9" t="s">
        <v>39</v>
      </c>
      <c r="R9" t="s">
        <v>36</v>
      </c>
      <c r="S9" t="s">
        <v>324</v>
      </c>
      <c r="T9" t="s">
        <v>37</v>
      </c>
    </row>
    <row r="10" spans="1:20" ht="16" x14ac:dyDescent="0.2">
      <c r="A10" s="3" t="s">
        <v>40</v>
      </c>
      <c r="B10">
        <v>2010</v>
      </c>
      <c r="C10">
        <v>3</v>
      </c>
      <c r="D10">
        <v>4135</v>
      </c>
      <c r="E10">
        <v>1965</v>
      </c>
      <c r="F10">
        <v>45</v>
      </c>
      <c r="G10" s="2">
        <v>1940</v>
      </c>
      <c r="H10" s="2">
        <f t="shared" si="0"/>
        <v>70</v>
      </c>
      <c r="I10" s="2">
        <v>4</v>
      </c>
      <c r="J10" s="2">
        <v>29</v>
      </c>
      <c r="N10" t="s">
        <v>12</v>
      </c>
      <c r="O10" t="s">
        <v>321</v>
      </c>
      <c r="P10" t="s">
        <v>305</v>
      </c>
      <c r="R10" t="s">
        <v>41</v>
      </c>
      <c r="S10" t="s">
        <v>325</v>
      </c>
      <c r="T10" t="s">
        <v>42</v>
      </c>
    </row>
    <row r="11" spans="1:20" ht="16" x14ac:dyDescent="0.2">
      <c r="A11" s="3" t="s">
        <v>43</v>
      </c>
      <c r="B11">
        <v>2010</v>
      </c>
      <c r="C11">
        <v>3</v>
      </c>
      <c r="D11">
        <v>2827</v>
      </c>
      <c r="E11">
        <v>1994</v>
      </c>
      <c r="F11">
        <v>16</v>
      </c>
      <c r="G11" s="2">
        <v>1939</v>
      </c>
      <c r="H11" s="2">
        <f t="shared" si="0"/>
        <v>71</v>
      </c>
      <c r="I11" s="2">
        <v>2</v>
      </c>
      <c r="J11" s="2">
        <v>2</v>
      </c>
      <c r="N11" t="s">
        <v>12</v>
      </c>
      <c r="O11" t="s">
        <v>321</v>
      </c>
      <c r="P11" t="s">
        <v>306</v>
      </c>
      <c r="R11" t="s">
        <v>44</v>
      </c>
      <c r="S11" t="s">
        <v>326</v>
      </c>
      <c r="T11" t="s">
        <v>45</v>
      </c>
    </row>
    <row r="12" spans="1:20" ht="16" x14ac:dyDescent="0.2">
      <c r="A12" s="3" t="s">
        <v>46</v>
      </c>
      <c r="B12">
        <v>2010</v>
      </c>
      <c r="C12">
        <v>3</v>
      </c>
      <c r="D12">
        <v>2827</v>
      </c>
      <c r="E12">
        <v>1994</v>
      </c>
      <c r="F12">
        <v>16</v>
      </c>
      <c r="G12" s="2">
        <v>1948</v>
      </c>
      <c r="H12" s="2">
        <f t="shared" si="0"/>
        <v>62</v>
      </c>
      <c r="I12" s="2">
        <v>2</v>
      </c>
      <c r="J12" s="2">
        <v>20</v>
      </c>
      <c r="N12" t="s">
        <v>48</v>
      </c>
      <c r="O12" t="s">
        <v>321</v>
      </c>
      <c r="P12" t="s">
        <v>306</v>
      </c>
      <c r="Q12" t="s">
        <v>50</v>
      </c>
      <c r="R12" t="s">
        <v>47</v>
      </c>
      <c r="S12" t="s">
        <v>326</v>
      </c>
      <c r="T12" t="s">
        <v>49</v>
      </c>
    </row>
    <row r="13" spans="1:20" ht="16" x14ac:dyDescent="0.2">
      <c r="A13" s="3" t="s">
        <v>51</v>
      </c>
      <c r="B13">
        <v>2009</v>
      </c>
      <c r="C13">
        <v>2</v>
      </c>
      <c r="D13">
        <v>2512</v>
      </c>
      <c r="E13">
        <v>1998</v>
      </c>
      <c r="F13">
        <v>11</v>
      </c>
      <c r="G13" s="2">
        <v>1933</v>
      </c>
      <c r="H13" s="2">
        <f t="shared" si="0"/>
        <v>76</v>
      </c>
      <c r="I13" s="2">
        <v>8</v>
      </c>
      <c r="J13" s="2">
        <v>7</v>
      </c>
      <c r="N13" t="s">
        <v>12</v>
      </c>
      <c r="O13" t="s">
        <v>327</v>
      </c>
      <c r="P13" t="s">
        <v>54</v>
      </c>
      <c r="Q13" t="s">
        <v>55</v>
      </c>
      <c r="R13" t="s">
        <v>52</v>
      </c>
      <c r="S13" t="s">
        <v>328</v>
      </c>
      <c r="T13" t="s">
        <v>53</v>
      </c>
    </row>
    <row r="14" spans="1:20" ht="16" x14ac:dyDescent="0.2">
      <c r="A14" s="3" t="s">
        <v>56</v>
      </c>
      <c r="B14">
        <v>2009</v>
      </c>
      <c r="C14">
        <v>2</v>
      </c>
      <c r="D14">
        <v>32921</v>
      </c>
      <c r="E14">
        <v>1975</v>
      </c>
      <c r="F14">
        <v>34</v>
      </c>
      <c r="G14" s="2">
        <v>1932</v>
      </c>
      <c r="H14" s="2">
        <f t="shared" si="0"/>
        <v>77</v>
      </c>
      <c r="I14" s="2">
        <v>9</v>
      </c>
      <c r="J14" s="2">
        <v>27</v>
      </c>
      <c r="N14" t="s">
        <v>12</v>
      </c>
      <c r="O14" t="s">
        <v>327</v>
      </c>
      <c r="P14" t="s">
        <v>300</v>
      </c>
      <c r="R14" t="s">
        <v>57</v>
      </c>
      <c r="S14" t="s">
        <v>329</v>
      </c>
      <c r="T14" t="s">
        <v>58</v>
      </c>
    </row>
    <row r="15" spans="1:20" ht="16" x14ac:dyDescent="0.2">
      <c r="A15" s="3" t="s">
        <v>60</v>
      </c>
      <c r="B15">
        <v>2008</v>
      </c>
      <c r="C15">
        <v>1</v>
      </c>
      <c r="D15">
        <v>11180</v>
      </c>
      <c r="E15">
        <v>1990</v>
      </c>
      <c r="F15">
        <v>18</v>
      </c>
      <c r="G15" s="2">
        <v>1953</v>
      </c>
      <c r="H15" s="2">
        <f t="shared" si="0"/>
        <v>55</v>
      </c>
      <c r="I15" s="2">
        <v>2</v>
      </c>
      <c r="J15" s="2">
        <v>28</v>
      </c>
      <c r="K15">
        <v>1991</v>
      </c>
      <c r="L15" s="2">
        <f>K15-G15</f>
        <v>38</v>
      </c>
      <c r="M15">
        <f>B15-K15</f>
        <v>17</v>
      </c>
      <c r="N15" t="s">
        <v>12</v>
      </c>
      <c r="O15" t="s">
        <v>330</v>
      </c>
      <c r="P15" t="s">
        <v>63</v>
      </c>
      <c r="Q15" t="s">
        <v>64</v>
      </c>
      <c r="R15" t="s">
        <v>61</v>
      </c>
      <c r="S15" t="s">
        <v>331</v>
      </c>
      <c r="T15" t="s">
        <v>62</v>
      </c>
    </row>
    <row r="16" spans="1:20" ht="16" x14ac:dyDescent="0.2">
      <c r="A16" s="3" t="s">
        <v>65</v>
      </c>
      <c r="B16">
        <v>2007</v>
      </c>
      <c r="C16">
        <v>3</v>
      </c>
      <c r="D16">
        <v>1132</v>
      </c>
      <c r="E16">
        <v>1972</v>
      </c>
      <c r="F16">
        <v>35</v>
      </c>
      <c r="G16" s="2">
        <v>1917</v>
      </c>
      <c r="H16" s="2">
        <f t="shared" si="0"/>
        <v>90</v>
      </c>
      <c r="I16" s="2">
        <v>8</v>
      </c>
      <c r="J16" s="2">
        <v>21</v>
      </c>
      <c r="L16" s="2"/>
      <c r="N16" t="s">
        <v>67</v>
      </c>
      <c r="O16" t="s">
        <v>318</v>
      </c>
      <c r="P16" t="s">
        <v>59</v>
      </c>
      <c r="Q16" t="s">
        <v>69</v>
      </c>
      <c r="R16" t="s">
        <v>66</v>
      </c>
      <c r="S16" t="s">
        <v>332</v>
      </c>
      <c r="T16" t="s">
        <v>68</v>
      </c>
    </row>
    <row r="17" spans="1:20" ht="16" x14ac:dyDescent="0.2">
      <c r="A17" s="3" t="s">
        <v>70</v>
      </c>
      <c r="B17">
        <v>2007</v>
      </c>
      <c r="C17">
        <v>3</v>
      </c>
      <c r="D17">
        <v>2358</v>
      </c>
      <c r="E17">
        <v>1986</v>
      </c>
      <c r="F17">
        <v>21</v>
      </c>
      <c r="G17" s="2">
        <v>1950</v>
      </c>
      <c r="H17" s="2">
        <f t="shared" si="0"/>
        <v>57</v>
      </c>
      <c r="I17" s="2">
        <v>12</v>
      </c>
      <c r="J17" s="2">
        <v>12</v>
      </c>
      <c r="L17" s="2"/>
      <c r="N17" t="s">
        <v>12</v>
      </c>
      <c r="O17" t="s">
        <v>318</v>
      </c>
      <c r="P17" t="s">
        <v>286</v>
      </c>
      <c r="Q17" t="s">
        <v>69</v>
      </c>
      <c r="R17" t="s">
        <v>71</v>
      </c>
      <c r="S17" t="s">
        <v>333</v>
      </c>
      <c r="T17" t="s">
        <v>72</v>
      </c>
    </row>
    <row r="18" spans="1:20" ht="16" x14ac:dyDescent="0.2">
      <c r="A18" s="3" t="s">
        <v>73</v>
      </c>
      <c r="B18">
        <v>2007</v>
      </c>
      <c r="C18">
        <v>3</v>
      </c>
      <c r="D18">
        <v>4400</v>
      </c>
      <c r="E18">
        <v>1981</v>
      </c>
      <c r="F18">
        <v>26</v>
      </c>
      <c r="G18" s="2">
        <v>1951</v>
      </c>
      <c r="H18" s="2">
        <f t="shared" si="0"/>
        <v>56</v>
      </c>
      <c r="I18" s="2">
        <v>3</v>
      </c>
      <c r="J18" s="2">
        <v>29</v>
      </c>
      <c r="L18" s="2"/>
      <c r="N18" t="s">
        <v>12</v>
      </c>
      <c r="O18" t="s">
        <v>318</v>
      </c>
      <c r="P18" t="s">
        <v>286</v>
      </c>
      <c r="Q18" t="s">
        <v>69</v>
      </c>
      <c r="R18" t="s">
        <v>11</v>
      </c>
      <c r="S18" t="s">
        <v>334</v>
      </c>
      <c r="T18" t="s">
        <v>74</v>
      </c>
    </row>
    <row r="19" spans="1:20" ht="16" x14ac:dyDescent="0.2">
      <c r="A19" s="3" t="s">
        <v>75</v>
      </c>
      <c r="B19">
        <v>2006</v>
      </c>
      <c r="C19">
        <v>1</v>
      </c>
      <c r="D19">
        <v>3724</v>
      </c>
      <c r="E19">
        <v>1966</v>
      </c>
      <c r="F19">
        <v>40</v>
      </c>
      <c r="G19" s="2">
        <v>1933</v>
      </c>
      <c r="H19" s="2">
        <f t="shared" si="0"/>
        <v>73</v>
      </c>
      <c r="I19" s="2">
        <v>7</v>
      </c>
      <c r="J19" s="2">
        <v>26</v>
      </c>
      <c r="L19" s="2"/>
      <c r="N19" t="s">
        <v>12</v>
      </c>
      <c r="O19" t="s">
        <v>321</v>
      </c>
      <c r="P19" t="s">
        <v>19</v>
      </c>
      <c r="Q19" t="s">
        <v>78</v>
      </c>
      <c r="R19" t="s">
        <v>76</v>
      </c>
      <c r="S19" t="s">
        <v>335</v>
      </c>
      <c r="T19" t="s">
        <v>77</v>
      </c>
    </row>
    <row r="20" spans="1:20" ht="16" x14ac:dyDescent="0.2">
      <c r="A20" s="3" t="s">
        <v>79</v>
      </c>
      <c r="B20">
        <v>2005</v>
      </c>
      <c r="C20">
        <v>2</v>
      </c>
      <c r="D20">
        <v>2493</v>
      </c>
      <c r="E20">
        <v>1976</v>
      </c>
      <c r="F20">
        <v>29</v>
      </c>
      <c r="G20" s="2">
        <v>1930</v>
      </c>
      <c r="H20" s="2">
        <f t="shared" si="0"/>
        <v>75</v>
      </c>
      <c r="I20" s="2">
        <v>6</v>
      </c>
      <c r="J20" s="2">
        <v>8</v>
      </c>
      <c r="L20" s="2"/>
      <c r="N20" t="s">
        <v>290</v>
      </c>
      <c r="O20" t="s">
        <v>318</v>
      </c>
      <c r="P20" t="s">
        <v>287</v>
      </c>
      <c r="R20" t="s">
        <v>80</v>
      </c>
      <c r="S20" t="s">
        <v>336</v>
      </c>
      <c r="T20" t="s">
        <v>81</v>
      </c>
    </row>
    <row r="21" spans="1:20" ht="16" x14ac:dyDescent="0.2">
      <c r="A21" s="3" t="s">
        <v>82</v>
      </c>
      <c r="B21">
        <v>2005</v>
      </c>
      <c r="C21">
        <v>2</v>
      </c>
      <c r="D21">
        <v>2876</v>
      </c>
      <c r="E21">
        <v>1971</v>
      </c>
      <c r="F21">
        <v>34</v>
      </c>
      <c r="G21" s="2">
        <v>1921</v>
      </c>
      <c r="H21" s="2">
        <f t="shared" si="0"/>
        <v>84</v>
      </c>
      <c r="I21" s="2">
        <v>4</v>
      </c>
      <c r="J21" s="2">
        <v>14</v>
      </c>
      <c r="L21" s="2"/>
      <c r="N21" t="s">
        <v>12</v>
      </c>
      <c r="O21" t="s">
        <v>318</v>
      </c>
      <c r="P21" t="s">
        <v>286</v>
      </c>
      <c r="Q21" t="s">
        <v>85</v>
      </c>
      <c r="R21" t="s">
        <v>83</v>
      </c>
      <c r="S21" t="s">
        <v>337</v>
      </c>
      <c r="T21" t="s">
        <v>84</v>
      </c>
    </row>
    <row r="22" spans="1:20" ht="16" x14ac:dyDescent="0.2">
      <c r="A22" s="3" t="s">
        <v>86</v>
      </c>
      <c r="B22">
        <v>2004</v>
      </c>
      <c r="C22">
        <v>2</v>
      </c>
      <c r="D22">
        <v>7842</v>
      </c>
      <c r="E22">
        <v>1977</v>
      </c>
      <c r="F22">
        <v>27</v>
      </c>
      <c r="G22" s="2">
        <v>1943</v>
      </c>
      <c r="H22" s="2">
        <f t="shared" si="0"/>
        <v>61</v>
      </c>
      <c r="I22" s="2">
        <v>12</v>
      </c>
      <c r="J22" s="2">
        <v>1</v>
      </c>
      <c r="L22" s="2"/>
      <c r="N22" t="s">
        <v>88</v>
      </c>
      <c r="O22" t="s">
        <v>321</v>
      </c>
      <c r="P22" t="s">
        <v>19</v>
      </c>
      <c r="Q22" t="s">
        <v>89</v>
      </c>
      <c r="R22" t="s">
        <v>87</v>
      </c>
      <c r="S22" t="s">
        <v>338</v>
      </c>
    </row>
    <row r="23" spans="1:20" ht="16" x14ac:dyDescent="0.2">
      <c r="A23" s="3" t="s">
        <v>90</v>
      </c>
      <c r="B23">
        <v>2004</v>
      </c>
      <c r="C23">
        <v>2</v>
      </c>
      <c r="D23">
        <v>7842</v>
      </c>
      <c r="E23">
        <v>1977</v>
      </c>
      <c r="F23">
        <v>27</v>
      </c>
      <c r="G23" s="2">
        <v>1940</v>
      </c>
      <c r="H23" s="2">
        <f t="shared" si="0"/>
        <v>64</v>
      </c>
      <c r="I23" s="2">
        <v>12</v>
      </c>
      <c r="J23" s="2">
        <v>26</v>
      </c>
      <c r="L23" s="2"/>
      <c r="N23" t="s">
        <v>12</v>
      </c>
      <c r="O23" t="s">
        <v>321</v>
      </c>
      <c r="P23" t="s">
        <v>19</v>
      </c>
      <c r="Q23" t="s">
        <v>93</v>
      </c>
      <c r="R23" t="s">
        <v>91</v>
      </c>
      <c r="S23" t="s">
        <v>338</v>
      </c>
      <c r="T23" t="s">
        <v>92</v>
      </c>
    </row>
    <row r="24" spans="1:20" ht="16" x14ac:dyDescent="0.2">
      <c r="A24" s="3" t="s">
        <v>94</v>
      </c>
      <c r="B24">
        <v>2003</v>
      </c>
      <c r="C24">
        <v>1</v>
      </c>
      <c r="D24">
        <v>26964</v>
      </c>
      <c r="E24">
        <v>1987</v>
      </c>
      <c r="F24">
        <v>16</v>
      </c>
      <c r="G24" s="2">
        <v>1942</v>
      </c>
      <c r="H24" s="2">
        <f t="shared" si="0"/>
        <v>61</v>
      </c>
      <c r="I24" s="2">
        <v>11</v>
      </c>
      <c r="J24" s="2">
        <v>10</v>
      </c>
      <c r="L24" s="2"/>
      <c r="N24" t="s">
        <v>12</v>
      </c>
      <c r="O24" t="s">
        <v>339</v>
      </c>
      <c r="P24" t="s">
        <v>97</v>
      </c>
      <c r="Q24" t="s">
        <v>98</v>
      </c>
      <c r="R24" t="s">
        <v>95</v>
      </c>
      <c r="S24" t="s">
        <v>340</v>
      </c>
      <c r="T24" t="s">
        <v>96</v>
      </c>
    </row>
    <row r="25" spans="1:20" ht="16" x14ac:dyDescent="0.2">
      <c r="A25" s="3" t="s">
        <v>99</v>
      </c>
      <c r="B25">
        <v>2002</v>
      </c>
      <c r="C25">
        <v>2</v>
      </c>
      <c r="D25">
        <v>36935</v>
      </c>
      <c r="E25">
        <v>1979</v>
      </c>
      <c r="F25">
        <v>23</v>
      </c>
      <c r="G25" s="2">
        <v>1934</v>
      </c>
      <c r="H25" s="2">
        <f t="shared" si="0"/>
        <v>68</v>
      </c>
      <c r="I25" s="2">
        <v>3</v>
      </c>
      <c r="J25" s="2">
        <v>5</v>
      </c>
      <c r="L25" s="2"/>
      <c r="N25" t="s">
        <v>291</v>
      </c>
      <c r="O25" t="s">
        <v>341</v>
      </c>
      <c r="P25" t="s">
        <v>304</v>
      </c>
      <c r="R25" t="s">
        <v>100</v>
      </c>
      <c r="S25" t="s">
        <v>342</v>
      </c>
    </row>
    <row r="26" spans="1:20" ht="16" x14ac:dyDescent="0.2">
      <c r="A26" s="3" t="s">
        <v>101</v>
      </c>
      <c r="B26">
        <v>2002</v>
      </c>
      <c r="C26">
        <v>2</v>
      </c>
      <c r="D26">
        <v>1718</v>
      </c>
      <c r="E26">
        <v>1982</v>
      </c>
      <c r="F26">
        <v>20</v>
      </c>
      <c r="G26" s="2">
        <v>1927</v>
      </c>
      <c r="H26" s="2">
        <f t="shared" si="0"/>
        <v>75</v>
      </c>
      <c r="I26" s="2">
        <v>1</v>
      </c>
      <c r="J26" s="2">
        <v>1</v>
      </c>
      <c r="L26" s="2"/>
      <c r="N26" t="s">
        <v>12</v>
      </c>
      <c r="O26" t="s">
        <v>341</v>
      </c>
      <c r="P26" t="s">
        <v>304</v>
      </c>
      <c r="Q26" t="s">
        <v>103</v>
      </c>
      <c r="R26" t="s">
        <v>102</v>
      </c>
      <c r="S26" t="s">
        <v>343</v>
      </c>
    </row>
    <row r="27" spans="1:20" ht="16" x14ac:dyDescent="0.2">
      <c r="A27" s="3" t="s">
        <v>104</v>
      </c>
      <c r="B27">
        <v>2001</v>
      </c>
      <c r="C27">
        <v>3</v>
      </c>
      <c r="D27">
        <v>22598</v>
      </c>
      <c r="E27">
        <v>1970</v>
      </c>
      <c r="F27">
        <v>31</v>
      </c>
      <c r="G27" s="2">
        <v>1940</v>
      </c>
      <c r="H27" s="2">
        <f t="shared" si="0"/>
        <v>61</v>
      </c>
      <c r="I27" s="2">
        <v>6</v>
      </c>
      <c r="J27" s="2">
        <v>17</v>
      </c>
      <c r="L27" s="2"/>
      <c r="N27" t="s">
        <v>12</v>
      </c>
      <c r="O27" t="s">
        <v>318</v>
      </c>
      <c r="P27" t="s">
        <v>59</v>
      </c>
      <c r="Q27" t="s">
        <v>107</v>
      </c>
      <c r="R27" t="s">
        <v>105</v>
      </c>
      <c r="S27" t="s">
        <v>344</v>
      </c>
      <c r="T27" t="s">
        <v>106</v>
      </c>
    </row>
    <row r="28" spans="1:20" ht="16" x14ac:dyDescent="0.2">
      <c r="A28" s="3" t="s">
        <v>108</v>
      </c>
      <c r="B28">
        <v>2001</v>
      </c>
      <c r="C28">
        <v>3</v>
      </c>
      <c r="D28">
        <v>2097</v>
      </c>
      <c r="E28">
        <v>1974</v>
      </c>
      <c r="F28">
        <v>27</v>
      </c>
      <c r="G28" s="2">
        <v>1943</v>
      </c>
      <c r="H28" s="2">
        <f t="shared" si="0"/>
        <v>58</v>
      </c>
      <c r="I28" s="2">
        <v>11</v>
      </c>
      <c r="J28" s="2">
        <v>7</v>
      </c>
      <c r="K28">
        <v>1981</v>
      </c>
      <c r="L28" s="2">
        <f t="shared" ref="L28:L30" si="1">K28-G28</f>
        <v>38</v>
      </c>
      <c r="M28">
        <f>B28-K28</f>
        <v>20</v>
      </c>
      <c r="N28" t="s">
        <v>12</v>
      </c>
      <c r="O28" t="s">
        <v>318</v>
      </c>
      <c r="P28" t="s">
        <v>299</v>
      </c>
      <c r="Q28" t="s">
        <v>111</v>
      </c>
      <c r="R28" t="s">
        <v>109</v>
      </c>
      <c r="S28" t="s">
        <v>345</v>
      </c>
      <c r="T28" t="s">
        <v>110</v>
      </c>
    </row>
    <row r="29" spans="1:20" ht="16" x14ac:dyDescent="0.2">
      <c r="A29" s="3" t="s">
        <v>112</v>
      </c>
      <c r="B29">
        <v>2001</v>
      </c>
      <c r="C29">
        <v>3</v>
      </c>
      <c r="D29">
        <v>13519</v>
      </c>
      <c r="E29">
        <v>1981</v>
      </c>
      <c r="F29">
        <v>20</v>
      </c>
      <c r="G29" s="2">
        <v>1943</v>
      </c>
      <c r="H29" s="2">
        <f t="shared" si="0"/>
        <v>58</v>
      </c>
      <c r="I29" s="2">
        <v>5</v>
      </c>
      <c r="J29" s="2">
        <v>9</v>
      </c>
      <c r="N29" t="s">
        <v>12</v>
      </c>
      <c r="O29" t="s">
        <v>318</v>
      </c>
      <c r="P29" t="s">
        <v>113</v>
      </c>
      <c r="Q29" t="s">
        <v>114</v>
      </c>
      <c r="R29" t="s">
        <v>398</v>
      </c>
      <c r="S29" t="s">
        <v>346</v>
      </c>
    </row>
    <row r="30" spans="1:20" ht="16" x14ac:dyDescent="0.2">
      <c r="A30" s="3" t="s">
        <v>115</v>
      </c>
      <c r="B30">
        <v>2000</v>
      </c>
      <c r="C30">
        <v>2</v>
      </c>
      <c r="D30">
        <v>21474</v>
      </c>
      <c r="E30">
        <v>1979</v>
      </c>
      <c r="F30">
        <v>21</v>
      </c>
      <c r="G30" s="2">
        <v>1944</v>
      </c>
      <c r="H30" s="2">
        <f t="shared" si="0"/>
        <v>56</v>
      </c>
      <c r="I30" s="2">
        <v>4</v>
      </c>
      <c r="J30" s="2">
        <v>19</v>
      </c>
      <c r="K30">
        <v>1983</v>
      </c>
      <c r="L30" s="2">
        <f t="shared" si="1"/>
        <v>39</v>
      </c>
      <c r="M30">
        <f>B30-K30</f>
        <v>17</v>
      </c>
      <c r="N30" t="s">
        <v>12</v>
      </c>
      <c r="O30" t="s">
        <v>97</v>
      </c>
      <c r="P30" t="s">
        <v>284</v>
      </c>
      <c r="Q30" t="s">
        <v>118</v>
      </c>
      <c r="R30" t="s">
        <v>116</v>
      </c>
      <c r="S30" t="s">
        <v>347</v>
      </c>
      <c r="T30" t="s">
        <v>117</v>
      </c>
    </row>
    <row r="31" spans="1:20" ht="16" x14ac:dyDescent="0.2">
      <c r="A31" s="3" t="s">
        <v>119</v>
      </c>
      <c r="B31">
        <v>2000</v>
      </c>
      <c r="C31">
        <v>2</v>
      </c>
      <c r="D31">
        <v>11822</v>
      </c>
      <c r="E31">
        <v>1973</v>
      </c>
      <c r="F31">
        <v>27</v>
      </c>
      <c r="G31" s="2">
        <v>1937</v>
      </c>
      <c r="H31" s="2">
        <f t="shared" si="0"/>
        <v>63</v>
      </c>
      <c r="I31" s="2">
        <v>7</v>
      </c>
      <c r="J31" s="2">
        <v>29</v>
      </c>
      <c r="N31" t="s">
        <v>12</v>
      </c>
      <c r="O31" t="s">
        <v>97</v>
      </c>
      <c r="P31" t="s">
        <v>97</v>
      </c>
      <c r="R31" t="s">
        <v>120</v>
      </c>
      <c r="S31" t="s">
        <v>348</v>
      </c>
    </row>
    <row r="32" spans="1:20" ht="16" x14ac:dyDescent="0.2">
      <c r="A32" s="3" t="s">
        <v>121</v>
      </c>
      <c r="B32">
        <v>1999</v>
      </c>
      <c r="C32">
        <v>1</v>
      </c>
      <c r="D32">
        <v>6703</v>
      </c>
      <c r="E32">
        <v>1961</v>
      </c>
      <c r="F32">
        <v>38</v>
      </c>
      <c r="G32" s="2">
        <v>1932</v>
      </c>
      <c r="H32" s="2">
        <f t="shared" si="0"/>
        <v>67</v>
      </c>
      <c r="I32" s="2">
        <v>10</v>
      </c>
      <c r="J32" s="2">
        <v>24</v>
      </c>
      <c r="N32" t="s">
        <v>123</v>
      </c>
      <c r="O32" t="s">
        <v>321</v>
      </c>
      <c r="P32" t="s">
        <v>125</v>
      </c>
      <c r="Q32" t="s">
        <v>126</v>
      </c>
      <c r="R32" t="s">
        <v>122</v>
      </c>
      <c r="S32" t="s">
        <v>349</v>
      </c>
      <c r="T32" t="s">
        <v>124</v>
      </c>
    </row>
    <row r="33" spans="1:20" ht="16" x14ac:dyDescent="0.2">
      <c r="A33" s="3" t="s">
        <v>127</v>
      </c>
      <c r="B33">
        <v>1998</v>
      </c>
      <c r="C33">
        <v>1</v>
      </c>
      <c r="D33">
        <v>3538</v>
      </c>
      <c r="E33">
        <v>1977</v>
      </c>
      <c r="F33">
        <v>21</v>
      </c>
      <c r="G33" s="2">
        <v>1933</v>
      </c>
      <c r="H33" s="2">
        <f t="shared" si="0"/>
        <v>65</v>
      </c>
      <c r="I33" s="2">
        <v>11</v>
      </c>
      <c r="J33" s="2">
        <v>3</v>
      </c>
      <c r="N33" t="s">
        <v>129</v>
      </c>
      <c r="O33" t="s">
        <v>318</v>
      </c>
      <c r="P33" t="s">
        <v>131</v>
      </c>
      <c r="Q33" t="s">
        <v>132</v>
      </c>
      <c r="R33" t="s">
        <v>128</v>
      </c>
      <c r="S33" t="s">
        <v>350</v>
      </c>
      <c r="T33" t="s">
        <v>130</v>
      </c>
    </row>
    <row r="34" spans="1:20" ht="16" x14ac:dyDescent="0.2">
      <c r="A34" s="3" t="s">
        <v>133</v>
      </c>
      <c r="B34">
        <v>1997</v>
      </c>
      <c r="C34">
        <v>2</v>
      </c>
      <c r="D34">
        <v>10592</v>
      </c>
      <c r="E34">
        <v>1971</v>
      </c>
      <c r="F34">
        <v>26</v>
      </c>
      <c r="G34" s="2">
        <v>1944</v>
      </c>
      <c r="H34" s="2">
        <f t="shared" ref="H34:H65" si="2">B34-G34</f>
        <v>53</v>
      </c>
      <c r="I34" s="2">
        <v>7</v>
      </c>
      <c r="J34" s="2">
        <v>31</v>
      </c>
      <c r="N34" t="s">
        <v>12</v>
      </c>
      <c r="O34" t="s">
        <v>313</v>
      </c>
      <c r="P34" t="s">
        <v>14</v>
      </c>
      <c r="S34" t="s">
        <v>351</v>
      </c>
    </row>
    <row r="35" spans="1:20" ht="16" x14ac:dyDescent="0.2">
      <c r="A35" s="3" t="s">
        <v>134</v>
      </c>
      <c r="B35">
        <v>1997</v>
      </c>
      <c r="C35">
        <v>2</v>
      </c>
      <c r="D35">
        <v>2910</v>
      </c>
      <c r="E35">
        <v>1972</v>
      </c>
      <c r="F35">
        <v>25</v>
      </c>
      <c r="G35" s="2">
        <v>1941</v>
      </c>
      <c r="H35" s="2">
        <f t="shared" si="2"/>
        <v>56</v>
      </c>
      <c r="I35" s="2">
        <v>7</v>
      </c>
      <c r="J35" s="2">
        <v>1</v>
      </c>
      <c r="N35" t="s">
        <v>292</v>
      </c>
      <c r="O35" t="s">
        <v>313</v>
      </c>
      <c r="P35" t="s">
        <v>14</v>
      </c>
      <c r="Q35" t="s">
        <v>136</v>
      </c>
      <c r="R35" t="s">
        <v>135</v>
      </c>
      <c r="S35" t="s">
        <v>352</v>
      </c>
    </row>
    <row r="36" spans="1:20" ht="16" x14ac:dyDescent="0.2">
      <c r="A36" s="3" t="s">
        <v>137</v>
      </c>
      <c r="B36">
        <v>1996</v>
      </c>
      <c r="C36">
        <v>2</v>
      </c>
      <c r="D36">
        <v>4045</v>
      </c>
      <c r="E36">
        <v>1971</v>
      </c>
      <c r="F36">
        <v>25</v>
      </c>
      <c r="G36" s="2">
        <v>1936</v>
      </c>
      <c r="H36" s="2">
        <f t="shared" si="2"/>
        <v>60</v>
      </c>
      <c r="I36" s="2">
        <v>7</v>
      </c>
      <c r="J36" s="2">
        <v>5</v>
      </c>
      <c r="N36" t="s">
        <v>139</v>
      </c>
      <c r="O36" t="s">
        <v>318</v>
      </c>
      <c r="P36" t="s">
        <v>141</v>
      </c>
      <c r="R36" t="s">
        <v>138</v>
      </c>
      <c r="S36" t="s">
        <v>353</v>
      </c>
      <c r="T36" t="s">
        <v>140</v>
      </c>
    </row>
    <row r="37" spans="1:20" ht="16" x14ac:dyDescent="0.2">
      <c r="A37" s="3" t="s">
        <v>142</v>
      </c>
      <c r="B37">
        <v>1996</v>
      </c>
      <c r="C37">
        <v>2</v>
      </c>
      <c r="D37">
        <v>6730</v>
      </c>
      <c r="E37">
        <v>1961</v>
      </c>
      <c r="F37">
        <v>35</v>
      </c>
      <c r="G37" s="2">
        <v>1914</v>
      </c>
      <c r="H37" s="2">
        <f t="shared" si="2"/>
        <v>82</v>
      </c>
      <c r="I37" s="2">
        <v>6</v>
      </c>
      <c r="J37" s="2">
        <v>21</v>
      </c>
      <c r="N37" t="s">
        <v>123</v>
      </c>
      <c r="O37" t="s">
        <v>318</v>
      </c>
      <c r="P37" t="s">
        <v>145</v>
      </c>
      <c r="Q37" t="s">
        <v>146</v>
      </c>
      <c r="R37" t="s">
        <v>143</v>
      </c>
      <c r="S37" t="s">
        <v>354</v>
      </c>
      <c r="T37" t="s">
        <v>144</v>
      </c>
    </row>
    <row r="38" spans="1:20" ht="16" x14ac:dyDescent="0.2">
      <c r="A38" s="3" t="s">
        <v>147</v>
      </c>
      <c r="B38">
        <v>1995</v>
      </c>
      <c r="C38">
        <v>1</v>
      </c>
      <c r="D38">
        <v>23313</v>
      </c>
      <c r="E38">
        <v>1988</v>
      </c>
      <c r="F38">
        <v>7</v>
      </c>
      <c r="G38" s="2">
        <v>1937</v>
      </c>
      <c r="H38" s="2">
        <f t="shared" si="2"/>
        <v>58</v>
      </c>
      <c r="I38" s="2">
        <v>9</v>
      </c>
      <c r="J38" s="2">
        <v>15</v>
      </c>
      <c r="N38" t="s">
        <v>12</v>
      </c>
      <c r="O38" t="s">
        <v>321</v>
      </c>
      <c r="P38" t="s">
        <v>19</v>
      </c>
      <c r="Q38" t="s">
        <v>150</v>
      </c>
      <c r="R38" t="s">
        <v>148</v>
      </c>
      <c r="S38" t="s">
        <v>355</v>
      </c>
      <c r="T38" t="s">
        <v>149</v>
      </c>
    </row>
    <row r="39" spans="1:20" ht="16" x14ac:dyDescent="0.2">
      <c r="A39" s="3" t="s">
        <v>151</v>
      </c>
      <c r="B39">
        <v>1994</v>
      </c>
      <c r="C39">
        <v>3</v>
      </c>
      <c r="D39">
        <v>2742</v>
      </c>
      <c r="E39">
        <v>1988</v>
      </c>
      <c r="F39">
        <v>6</v>
      </c>
      <c r="G39" s="2">
        <v>1920</v>
      </c>
      <c r="H39" s="2">
        <f t="shared" si="2"/>
        <v>74</v>
      </c>
      <c r="I39" s="2">
        <v>5</v>
      </c>
      <c r="J39" s="2">
        <v>29</v>
      </c>
      <c r="N39" t="s">
        <v>12</v>
      </c>
      <c r="O39" t="s">
        <v>318</v>
      </c>
      <c r="P39" t="s">
        <v>59</v>
      </c>
      <c r="S39" t="s">
        <v>356</v>
      </c>
    </row>
    <row r="40" spans="1:20" ht="16" x14ac:dyDescent="0.2">
      <c r="A40" s="3" t="s">
        <v>152</v>
      </c>
      <c r="B40">
        <v>1994</v>
      </c>
      <c r="C40">
        <v>3</v>
      </c>
      <c r="D40">
        <v>7226</v>
      </c>
      <c r="E40">
        <v>1950</v>
      </c>
      <c r="F40">
        <v>44</v>
      </c>
      <c r="G40" s="2">
        <v>1928</v>
      </c>
      <c r="H40" s="2">
        <f t="shared" si="2"/>
        <v>66</v>
      </c>
      <c r="I40" s="2">
        <v>6</v>
      </c>
      <c r="J40" s="2">
        <v>13</v>
      </c>
      <c r="N40" t="s">
        <v>12</v>
      </c>
      <c r="O40" t="s">
        <v>318</v>
      </c>
      <c r="P40" t="s">
        <v>59</v>
      </c>
      <c r="R40" t="s">
        <v>153</v>
      </c>
      <c r="S40" t="s">
        <v>357</v>
      </c>
    </row>
    <row r="41" spans="1:20" ht="16" x14ac:dyDescent="0.2">
      <c r="A41" s="3" t="s">
        <v>154</v>
      </c>
      <c r="B41">
        <v>1994</v>
      </c>
      <c r="C41">
        <v>3</v>
      </c>
      <c r="D41">
        <v>3229</v>
      </c>
      <c r="E41">
        <v>1975</v>
      </c>
      <c r="F41">
        <v>19</v>
      </c>
      <c r="G41" s="2">
        <v>1930</v>
      </c>
      <c r="H41" s="2">
        <f t="shared" si="2"/>
        <v>64</v>
      </c>
      <c r="I41" s="2">
        <v>10</v>
      </c>
      <c r="J41" s="2">
        <v>5</v>
      </c>
      <c r="N41" t="s">
        <v>155</v>
      </c>
      <c r="O41" t="s">
        <v>318</v>
      </c>
      <c r="P41" t="s">
        <v>59</v>
      </c>
      <c r="S41" t="s">
        <v>358</v>
      </c>
    </row>
    <row r="42" spans="1:20" ht="16" x14ac:dyDescent="0.2">
      <c r="A42" s="3" t="s">
        <v>156</v>
      </c>
      <c r="B42">
        <v>1993</v>
      </c>
      <c r="C42">
        <v>2</v>
      </c>
      <c r="G42" s="2">
        <v>1926</v>
      </c>
      <c r="H42" s="2">
        <f t="shared" si="2"/>
        <v>67</v>
      </c>
      <c r="I42" s="2">
        <v>7</v>
      </c>
      <c r="J42" s="2">
        <v>1</v>
      </c>
      <c r="N42" t="s">
        <v>12</v>
      </c>
      <c r="P42" t="s">
        <v>158</v>
      </c>
      <c r="R42" t="s">
        <v>157</v>
      </c>
    </row>
    <row r="43" spans="1:20" ht="16" x14ac:dyDescent="0.2">
      <c r="A43" s="3" t="s">
        <v>159</v>
      </c>
      <c r="B43">
        <v>1993</v>
      </c>
      <c r="C43">
        <v>2</v>
      </c>
      <c r="D43">
        <v>3850</v>
      </c>
      <c r="E43">
        <v>1989</v>
      </c>
      <c r="F43">
        <v>4</v>
      </c>
      <c r="G43" s="2">
        <v>1920</v>
      </c>
      <c r="H43" s="2">
        <f t="shared" si="2"/>
        <v>73</v>
      </c>
      <c r="I43" s="2">
        <v>11</v>
      </c>
      <c r="J43" s="2">
        <v>5</v>
      </c>
      <c r="N43" t="s">
        <v>12</v>
      </c>
      <c r="O43" t="s">
        <v>359</v>
      </c>
      <c r="P43" t="s">
        <v>302</v>
      </c>
      <c r="R43" t="s">
        <v>160</v>
      </c>
      <c r="S43" t="s">
        <v>360</v>
      </c>
      <c r="T43" t="s">
        <v>161</v>
      </c>
    </row>
    <row r="44" spans="1:20" ht="16" x14ac:dyDescent="0.2">
      <c r="A44" s="3" t="s">
        <v>162</v>
      </c>
      <c r="B44">
        <v>1992</v>
      </c>
      <c r="C44">
        <v>1</v>
      </c>
      <c r="D44">
        <v>12383</v>
      </c>
      <c r="E44">
        <v>1974</v>
      </c>
      <c r="F44">
        <v>18</v>
      </c>
      <c r="G44" s="2">
        <v>1930</v>
      </c>
      <c r="H44" s="2">
        <f t="shared" si="2"/>
        <v>62</v>
      </c>
      <c r="I44" s="2">
        <v>12</v>
      </c>
      <c r="J44" s="2">
        <v>2</v>
      </c>
      <c r="K44">
        <v>1967</v>
      </c>
      <c r="L44" s="2">
        <f t="shared" ref="L44" si="3">K44-G44</f>
        <v>37</v>
      </c>
      <c r="M44">
        <f>B44-K44</f>
        <v>25</v>
      </c>
      <c r="O44" t="s">
        <v>361</v>
      </c>
      <c r="P44" t="s">
        <v>298</v>
      </c>
      <c r="Q44" t="s">
        <v>165</v>
      </c>
      <c r="R44" t="s">
        <v>163</v>
      </c>
      <c r="S44" t="s">
        <v>362</v>
      </c>
      <c r="T44" t="s">
        <v>164</v>
      </c>
    </row>
    <row r="45" spans="1:20" ht="16" x14ac:dyDescent="0.2">
      <c r="A45" s="3" t="s">
        <v>166</v>
      </c>
      <c r="B45">
        <v>1991</v>
      </c>
      <c r="C45">
        <v>1</v>
      </c>
      <c r="D45">
        <v>30579</v>
      </c>
      <c r="E45">
        <v>1937</v>
      </c>
      <c r="F45">
        <v>54</v>
      </c>
      <c r="G45" s="2">
        <v>1910</v>
      </c>
      <c r="H45" s="2">
        <f t="shared" si="2"/>
        <v>81</v>
      </c>
      <c r="I45" s="2">
        <v>12</v>
      </c>
      <c r="J45" s="2">
        <v>29</v>
      </c>
      <c r="N45" t="s">
        <v>139</v>
      </c>
      <c r="O45" t="s">
        <v>327</v>
      </c>
      <c r="P45" t="s">
        <v>301</v>
      </c>
      <c r="Q45" t="s">
        <v>169</v>
      </c>
      <c r="R45" t="s">
        <v>167</v>
      </c>
      <c r="S45" t="s">
        <v>363</v>
      </c>
      <c r="T45" t="s">
        <v>168</v>
      </c>
    </row>
    <row r="46" spans="1:20" ht="16" x14ac:dyDescent="0.2">
      <c r="A46" s="3" t="s">
        <v>170</v>
      </c>
      <c r="B46">
        <v>1990</v>
      </c>
      <c r="C46">
        <v>3</v>
      </c>
      <c r="D46">
        <v>10413</v>
      </c>
      <c r="E46">
        <v>1968</v>
      </c>
      <c r="F46">
        <v>22</v>
      </c>
      <c r="G46" s="2">
        <v>1927</v>
      </c>
      <c r="H46" s="2">
        <f t="shared" si="2"/>
        <v>63</v>
      </c>
      <c r="I46" s="2">
        <v>8</v>
      </c>
      <c r="J46" s="2">
        <v>24</v>
      </c>
      <c r="N46" t="s">
        <v>12</v>
      </c>
      <c r="O46" t="s">
        <v>313</v>
      </c>
      <c r="P46" t="s">
        <v>14</v>
      </c>
      <c r="Q46" t="s">
        <v>173</v>
      </c>
      <c r="R46" t="s">
        <v>171</v>
      </c>
      <c r="S46" t="s">
        <v>364</v>
      </c>
      <c r="T46" t="s">
        <v>172</v>
      </c>
    </row>
    <row r="47" spans="1:20" ht="16" x14ac:dyDescent="0.2">
      <c r="A47" s="3" t="s">
        <v>174</v>
      </c>
      <c r="B47">
        <v>1990</v>
      </c>
      <c r="C47">
        <v>3</v>
      </c>
      <c r="D47">
        <v>16265</v>
      </c>
      <c r="E47">
        <v>1958</v>
      </c>
      <c r="F47">
        <v>32</v>
      </c>
      <c r="G47" s="2">
        <v>1923</v>
      </c>
      <c r="H47" s="2">
        <f t="shared" si="2"/>
        <v>67</v>
      </c>
      <c r="I47" s="2">
        <v>5</v>
      </c>
      <c r="J47" s="2">
        <v>16</v>
      </c>
      <c r="N47" t="s">
        <v>12</v>
      </c>
      <c r="O47" t="s">
        <v>313</v>
      </c>
      <c r="P47" t="s">
        <v>288</v>
      </c>
      <c r="Q47" t="s">
        <v>177</v>
      </c>
      <c r="R47" t="s">
        <v>11</v>
      </c>
      <c r="S47" t="s">
        <v>365</v>
      </c>
      <c r="T47" t="s">
        <v>175</v>
      </c>
    </row>
    <row r="48" spans="1:20" ht="16" x14ac:dyDescent="0.2">
      <c r="A48" s="3" t="s">
        <v>178</v>
      </c>
      <c r="B48">
        <v>1990</v>
      </c>
      <c r="C48">
        <v>3</v>
      </c>
      <c r="D48">
        <v>16059</v>
      </c>
      <c r="E48">
        <v>1964</v>
      </c>
      <c r="F48">
        <v>26</v>
      </c>
      <c r="G48" s="2">
        <v>1934</v>
      </c>
      <c r="H48" s="2">
        <f t="shared" si="2"/>
        <v>56</v>
      </c>
      <c r="I48" s="2">
        <v>6</v>
      </c>
      <c r="J48" s="2">
        <v>16</v>
      </c>
      <c r="N48" t="s">
        <v>12</v>
      </c>
      <c r="O48" t="s">
        <v>313</v>
      </c>
      <c r="P48" t="s">
        <v>14</v>
      </c>
      <c r="R48" t="s">
        <v>179</v>
      </c>
      <c r="S48" t="s">
        <v>366</v>
      </c>
    </row>
    <row r="49" spans="1:20" ht="16" x14ac:dyDescent="0.2">
      <c r="A49" s="3" t="s">
        <v>180</v>
      </c>
      <c r="B49">
        <v>1989</v>
      </c>
      <c r="C49">
        <v>1</v>
      </c>
      <c r="D49">
        <v>1140</v>
      </c>
      <c r="E49">
        <v>1944</v>
      </c>
      <c r="F49">
        <v>45</v>
      </c>
      <c r="G49" s="2">
        <v>1911</v>
      </c>
      <c r="H49" s="2">
        <f t="shared" si="2"/>
        <v>78</v>
      </c>
      <c r="I49" s="2">
        <v>12</v>
      </c>
      <c r="J49" s="2">
        <v>13</v>
      </c>
      <c r="N49" t="s">
        <v>88</v>
      </c>
      <c r="O49" t="s">
        <v>97</v>
      </c>
      <c r="P49" t="s">
        <v>285</v>
      </c>
      <c r="Q49" t="s">
        <v>183</v>
      </c>
      <c r="R49" t="s">
        <v>181</v>
      </c>
      <c r="S49" t="s">
        <v>367</v>
      </c>
      <c r="T49" t="s">
        <v>182</v>
      </c>
    </row>
    <row r="50" spans="1:20" ht="16" x14ac:dyDescent="0.2">
      <c r="A50" s="3" t="s">
        <v>184</v>
      </c>
      <c r="B50">
        <v>1988</v>
      </c>
      <c r="C50">
        <v>1</v>
      </c>
      <c r="D50">
        <v>3923</v>
      </c>
      <c r="E50">
        <v>1953</v>
      </c>
      <c r="F50">
        <v>35</v>
      </c>
      <c r="G50" s="2">
        <v>1911</v>
      </c>
      <c r="H50" s="2">
        <f t="shared" si="2"/>
        <v>77</v>
      </c>
      <c r="I50" s="2">
        <v>5</v>
      </c>
      <c r="J50" s="2">
        <v>31</v>
      </c>
      <c r="N50" t="s">
        <v>8</v>
      </c>
      <c r="O50" t="s">
        <v>318</v>
      </c>
      <c r="P50" t="s">
        <v>186</v>
      </c>
      <c r="Q50" t="s">
        <v>187</v>
      </c>
      <c r="R50" t="s">
        <v>185</v>
      </c>
      <c r="S50" t="s">
        <v>368</v>
      </c>
    </row>
    <row r="51" spans="1:20" ht="16" x14ac:dyDescent="0.2">
      <c r="A51" s="3" t="s">
        <v>188</v>
      </c>
      <c r="B51">
        <v>1987</v>
      </c>
      <c r="C51">
        <v>1</v>
      </c>
      <c r="D51">
        <v>18766</v>
      </c>
      <c r="E51">
        <v>1956</v>
      </c>
      <c r="F51">
        <v>31</v>
      </c>
      <c r="G51" s="2">
        <v>1924</v>
      </c>
      <c r="H51" s="2">
        <f t="shared" si="2"/>
        <v>63</v>
      </c>
      <c r="I51" s="2">
        <v>8</v>
      </c>
      <c r="J51" s="2">
        <v>23</v>
      </c>
      <c r="K51">
        <v>1961</v>
      </c>
      <c r="L51" s="2">
        <f t="shared" ref="L51" si="4">K51-G51</f>
        <v>37</v>
      </c>
      <c r="M51">
        <f>B51-K51</f>
        <v>26</v>
      </c>
      <c r="N51" t="s">
        <v>12</v>
      </c>
      <c r="O51" t="s">
        <v>369</v>
      </c>
      <c r="P51" t="s">
        <v>19</v>
      </c>
      <c r="Q51" t="s">
        <v>191</v>
      </c>
      <c r="R51" t="s">
        <v>189</v>
      </c>
      <c r="S51" t="s">
        <v>370</v>
      </c>
      <c r="T51" t="s">
        <v>190</v>
      </c>
    </row>
    <row r="52" spans="1:20" ht="16" x14ac:dyDescent="0.2">
      <c r="A52" s="3" t="s">
        <v>192</v>
      </c>
      <c r="B52">
        <v>1986</v>
      </c>
      <c r="C52">
        <v>1</v>
      </c>
      <c r="D52">
        <v>3417</v>
      </c>
      <c r="E52">
        <v>1965</v>
      </c>
      <c r="F52">
        <v>21</v>
      </c>
      <c r="G52" s="2">
        <v>1919</v>
      </c>
      <c r="H52" s="2">
        <f t="shared" si="2"/>
        <v>67</v>
      </c>
      <c r="I52" s="2">
        <v>10</v>
      </c>
      <c r="J52" s="2">
        <v>3</v>
      </c>
      <c r="N52" t="s">
        <v>12</v>
      </c>
      <c r="O52" t="s">
        <v>371</v>
      </c>
      <c r="P52" t="s">
        <v>303</v>
      </c>
      <c r="Q52" t="s">
        <v>195</v>
      </c>
      <c r="R52" t="s">
        <v>193</v>
      </c>
      <c r="S52" t="s">
        <v>372</v>
      </c>
      <c r="T52" t="s">
        <v>194</v>
      </c>
    </row>
    <row r="53" spans="1:20" ht="16" x14ac:dyDescent="0.2">
      <c r="A53" s="3" t="s">
        <v>196</v>
      </c>
      <c r="B53">
        <v>1985</v>
      </c>
      <c r="C53">
        <v>1</v>
      </c>
      <c r="D53">
        <v>16265</v>
      </c>
      <c r="E53">
        <v>1958</v>
      </c>
      <c r="F53">
        <v>27</v>
      </c>
      <c r="G53" s="2">
        <v>1918</v>
      </c>
      <c r="H53" s="2">
        <f t="shared" si="2"/>
        <v>67</v>
      </c>
      <c r="I53" s="2">
        <v>6</v>
      </c>
      <c r="J53" s="2">
        <v>18</v>
      </c>
      <c r="N53" t="s">
        <v>198</v>
      </c>
      <c r="O53" t="s">
        <v>313</v>
      </c>
      <c r="P53" t="s">
        <v>14</v>
      </c>
      <c r="Q53" t="s">
        <v>199</v>
      </c>
      <c r="R53" t="s">
        <v>197</v>
      </c>
      <c r="S53" t="s">
        <v>373</v>
      </c>
    </row>
    <row r="54" spans="1:20" ht="16" x14ac:dyDescent="0.2">
      <c r="A54" s="3" t="s">
        <v>200</v>
      </c>
      <c r="B54">
        <v>1984</v>
      </c>
      <c r="C54">
        <v>1</v>
      </c>
      <c r="G54" s="2">
        <v>1913</v>
      </c>
      <c r="H54" s="2">
        <f t="shared" si="2"/>
        <v>71</v>
      </c>
      <c r="I54" s="2">
        <v>8</v>
      </c>
      <c r="J54" s="2">
        <v>30</v>
      </c>
      <c r="N54" t="s">
        <v>139</v>
      </c>
      <c r="P54" t="s">
        <v>176</v>
      </c>
      <c r="Q54" t="s">
        <v>203</v>
      </c>
      <c r="R54" t="s">
        <v>201</v>
      </c>
      <c r="T54" t="s">
        <v>202</v>
      </c>
    </row>
    <row r="55" spans="1:20" ht="16" x14ac:dyDescent="0.2">
      <c r="A55" s="3" t="s">
        <v>204</v>
      </c>
      <c r="B55">
        <v>1983</v>
      </c>
      <c r="C55">
        <v>1</v>
      </c>
      <c r="D55">
        <v>4435</v>
      </c>
      <c r="E55">
        <v>1954</v>
      </c>
      <c r="F55">
        <v>29</v>
      </c>
      <c r="G55" s="2">
        <v>1921</v>
      </c>
      <c r="H55" s="2">
        <f t="shared" si="2"/>
        <v>62</v>
      </c>
      <c r="I55" s="2">
        <v>7</v>
      </c>
      <c r="J55" s="2">
        <v>4</v>
      </c>
      <c r="N55" t="s">
        <v>8</v>
      </c>
      <c r="O55" t="s">
        <v>318</v>
      </c>
      <c r="P55" t="s">
        <v>207</v>
      </c>
      <c r="Q55" t="s">
        <v>208</v>
      </c>
      <c r="R55" t="s">
        <v>205</v>
      </c>
      <c r="S55" t="s">
        <v>374</v>
      </c>
      <c r="T55" t="s">
        <v>206</v>
      </c>
    </row>
    <row r="56" spans="1:20" ht="16" x14ac:dyDescent="0.2">
      <c r="A56" s="3" t="s">
        <v>209</v>
      </c>
      <c r="B56">
        <v>1982</v>
      </c>
      <c r="C56">
        <v>1</v>
      </c>
      <c r="D56">
        <v>9718</v>
      </c>
      <c r="E56">
        <v>1971</v>
      </c>
      <c r="F56">
        <v>11</v>
      </c>
      <c r="G56" s="2">
        <v>1911</v>
      </c>
      <c r="H56" s="2">
        <f t="shared" si="2"/>
        <v>71</v>
      </c>
      <c r="I56" s="2">
        <v>1</v>
      </c>
      <c r="J56" s="2">
        <v>17</v>
      </c>
      <c r="N56" t="s">
        <v>12</v>
      </c>
      <c r="O56" t="s">
        <v>375</v>
      </c>
      <c r="P56" t="s">
        <v>176</v>
      </c>
      <c r="Q56" t="s">
        <v>212</v>
      </c>
      <c r="R56" t="s">
        <v>210</v>
      </c>
      <c r="S56" t="s">
        <v>376</v>
      </c>
      <c r="T56" t="s">
        <v>211</v>
      </c>
    </row>
    <row r="57" spans="1:20" ht="16" x14ac:dyDescent="0.2">
      <c r="A57" s="3" t="s">
        <v>213</v>
      </c>
      <c r="B57">
        <v>1981</v>
      </c>
      <c r="C57">
        <v>1</v>
      </c>
      <c r="D57">
        <v>5109</v>
      </c>
      <c r="E57">
        <v>1958</v>
      </c>
      <c r="F57">
        <v>23</v>
      </c>
      <c r="G57" s="2">
        <v>1918</v>
      </c>
      <c r="H57" s="2">
        <f t="shared" si="2"/>
        <v>63</v>
      </c>
      <c r="I57" s="2">
        <v>3</v>
      </c>
      <c r="J57" s="2">
        <v>5</v>
      </c>
      <c r="K57">
        <v>1955</v>
      </c>
      <c r="L57" s="2">
        <f t="shared" ref="L57:L58" si="5">K57-G57</f>
        <v>37</v>
      </c>
      <c r="M57">
        <f>B57-K57</f>
        <v>26</v>
      </c>
      <c r="N57" t="s">
        <v>12</v>
      </c>
      <c r="O57" t="s">
        <v>313</v>
      </c>
      <c r="P57" t="s">
        <v>19</v>
      </c>
      <c r="Q57" t="s">
        <v>216</v>
      </c>
      <c r="R57" t="s">
        <v>214</v>
      </c>
      <c r="S57" t="s">
        <v>377</v>
      </c>
      <c r="T57" t="s">
        <v>215</v>
      </c>
    </row>
    <row r="58" spans="1:20" ht="16" x14ac:dyDescent="0.2">
      <c r="A58" s="3" t="s">
        <v>217</v>
      </c>
      <c r="B58">
        <v>1980</v>
      </c>
      <c r="C58">
        <v>1</v>
      </c>
      <c r="D58">
        <v>398</v>
      </c>
      <c r="E58">
        <v>1947</v>
      </c>
      <c r="F58">
        <v>33</v>
      </c>
      <c r="G58" s="2">
        <v>1920</v>
      </c>
      <c r="H58" s="2">
        <f t="shared" si="2"/>
        <v>60</v>
      </c>
      <c r="I58" s="2">
        <v>9</v>
      </c>
      <c r="J58" s="2">
        <v>14</v>
      </c>
      <c r="K58">
        <v>1959</v>
      </c>
      <c r="L58" s="2">
        <f t="shared" si="5"/>
        <v>39</v>
      </c>
      <c r="M58">
        <f>B58-K58</f>
        <v>21</v>
      </c>
      <c r="N58" t="s">
        <v>12</v>
      </c>
      <c r="O58" t="s">
        <v>97</v>
      </c>
      <c r="P58" t="s">
        <v>220</v>
      </c>
      <c r="Q58" t="s">
        <v>221</v>
      </c>
      <c r="R58" t="s">
        <v>218</v>
      </c>
      <c r="S58" t="s">
        <v>378</v>
      </c>
      <c r="T58" t="s">
        <v>219</v>
      </c>
    </row>
    <row r="59" spans="1:20" ht="16" x14ac:dyDescent="0.2">
      <c r="A59" s="3" t="s">
        <v>222</v>
      </c>
      <c r="B59">
        <v>1979</v>
      </c>
      <c r="C59">
        <v>2</v>
      </c>
      <c r="D59">
        <v>7679</v>
      </c>
      <c r="E59">
        <v>1961</v>
      </c>
      <c r="F59">
        <v>18</v>
      </c>
      <c r="G59" s="2">
        <v>1902</v>
      </c>
      <c r="H59" s="2">
        <f t="shared" si="2"/>
        <v>77</v>
      </c>
      <c r="I59" s="2">
        <v>4</v>
      </c>
      <c r="J59" s="2">
        <v>30</v>
      </c>
      <c r="N59" t="s">
        <v>12</v>
      </c>
      <c r="O59" t="s">
        <v>369</v>
      </c>
      <c r="P59" t="s">
        <v>225</v>
      </c>
      <c r="R59" t="s">
        <v>223</v>
      </c>
      <c r="S59" t="s">
        <v>379</v>
      </c>
      <c r="T59" t="s">
        <v>224</v>
      </c>
    </row>
    <row r="60" spans="1:20" ht="16" x14ac:dyDescent="0.2">
      <c r="A60" s="3" t="s">
        <v>226</v>
      </c>
      <c r="B60">
        <v>1979</v>
      </c>
      <c r="C60">
        <v>2</v>
      </c>
      <c r="D60">
        <v>9938</v>
      </c>
      <c r="E60">
        <v>1954</v>
      </c>
      <c r="F60">
        <v>25</v>
      </c>
      <c r="G60" s="2">
        <v>1915</v>
      </c>
      <c r="H60" s="2">
        <f t="shared" si="2"/>
        <v>64</v>
      </c>
      <c r="I60" s="2">
        <v>1</v>
      </c>
      <c r="J60" s="2">
        <v>23</v>
      </c>
      <c r="N60" t="s">
        <v>228</v>
      </c>
      <c r="O60" t="s">
        <v>369</v>
      </c>
      <c r="P60" t="s">
        <v>176</v>
      </c>
      <c r="R60" t="s">
        <v>227</v>
      </c>
      <c r="S60" t="s">
        <v>380</v>
      </c>
      <c r="T60" t="s">
        <v>229</v>
      </c>
    </row>
    <row r="61" spans="1:20" ht="16" x14ac:dyDescent="0.2">
      <c r="A61" s="3" t="s">
        <v>230</v>
      </c>
      <c r="B61">
        <v>1978</v>
      </c>
      <c r="C61">
        <v>1</v>
      </c>
      <c r="D61">
        <v>21434</v>
      </c>
      <c r="E61">
        <v>1958</v>
      </c>
      <c r="F61">
        <v>20</v>
      </c>
      <c r="G61" s="2">
        <v>1916</v>
      </c>
      <c r="H61" s="2">
        <f t="shared" si="2"/>
        <v>62</v>
      </c>
      <c r="I61" s="2">
        <v>6</v>
      </c>
      <c r="J61" s="2">
        <v>15</v>
      </c>
      <c r="N61" t="s">
        <v>12</v>
      </c>
      <c r="O61" t="s">
        <v>318</v>
      </c>
      <c r="S61" t="s">
        <v>381</v>
      </c>
    </row>
    <row r="62" spans="1:20" ht="16" x14ac:dyDescent="0.2">
      <c r="A62" s="3" t="s">
        <v>231</v>
      </c>
      <c r="B62">
        <v>1977</v>
      </c>
      <c r="C62">
        <v>2</v>
      </c>
      <c r="D62">
        <v>313</v>
      </c>
      <c r="E62">
        <v>1929</v>
      </c>
      <c r="F62">
        <v>48</v>
      </c>
      <c r="G62" s="2">
        <v>1899</v>
      </c>
      <c r="H62" s="2">
        <f t="shared" si="2"/>
        <v>78</v>
      </c>
      <c r="I62" s="2">
        <v>4</v>
      </c>
      <c r="J62" s="2">
        <v>23</v>
      </c>
      <c r="N62" t="s">
        <v>233</v>
      </c>
      <c r="O62" t="s">
        <v>382</v>
      </c>
      <c r="P62" t="s">
        <v>289</v>
      </c>
      <c r="R62" t="s">
        <v>232</v>
      </c>
      <c r="S62" t="s">
        <v>383</v>
      </c>
    </row>
    <row r="63" spans="1:20" ht="16" x14ac:dyDescent="0.2">
      <c r="A63" s="3" t="s">
        <v>234</v>
      </c>
      <c r="B63">
        <v>1977</v>
      </c>
      <c r="C63">
        <v>2</v>
      </c>
      <c r="D63">
        <v>957</v>
      </c>
      <c r="E63">
        <v>1955</v>
      </c>
      <c r="F63">
        <v>22</v>
      </c>
      <c r="G63" s="2">
        <v>1907</v>
      </c>
      <c r="H63" s="2">
        <f t="shared" si="2"/>
        <v>70</v>
      </c>
      <c r="I63" s="2">
        <v>6</v>
      </c>
      <c r="J63" s="2">
        <v>23</v>
      </c>
      <c r="N63" t="s">
        <v>228</v>
      </c>
      <c r="O63" t="s">
        <v>382</v>
      </c>
      <c r="P63" t="s">
        <v>19</v>
      </c>
      <c r="Q63" t="s">
        <v>237</v>
      </c>
      <c r="R63" t="s">
        <v>235</v>
      </c>
      <c r="S63" t="s">
        <v>384</v>
      </c>
      <c r="T63" t="s">
        <v>236</v>
      </c>
    </row>
    <row r="64" spans="1:20" ht="16" x14ac:dyDescent="0.2">
      <c r="A64" s="3" t="s">
        <v>238</v>
      </c>
      <c r="B64">
        <v>1976</v>
      </c>
      <c r="C64">
        <v>1</v>
      </c>
      <c r="D64">
        <v>5013</v>
      </c>
      <c r="E64">
        <v>1953</v>
      </c>
      <c r="F64">
        <v>23</v>
      </c>
      <c r="G64" s="2">
        <v>1912</v>
      </c>
      <c r="H64" s="2">
        <f t="shared" si="2"/>
        <v>64</v>
      </c>
      <c r="I64" s="2">
        <v>7</v>
      </c>
      <c r="J64" s="2">
        <v>31</v>
      </c>
      <c r="K64">
        <v>1951</v>
      </c>
      <c r="L64" s="2">
        <f t="shared" ref="L64" si="6">K64-G64</f>
        <v>39</v>
      </c>
      <c r="M64">
        <f>B64-K64</f>
        <v>25</v>
      </c>
      <c r="N64" t="s">
        <v>12</v>
      </c>
      <c r="O64" t="s">
        <v>321</v>
      </c>
      <c r="Q64" t="s">
        <v>241</v>
      </c>
      <c r="R64" t="s">
        <v>239</v>
      </c>
      <c r="S64" t="s">
        <v>385</v>
      </c>
      <c r="T64" t="s">
        <v>240</v>
      </c>
    </row>
    <row r="65" spans="1:20" ht="16" x14ac:dyDescent="0.2">
      <c r="A65" s="3" t="s">
        <v>242</v>
      </c>
      <c r="B65">
        <v>1975</v>
      </c>
      <c r="C65">
        <v>2</v>
      </c>
      <c r="G65" s="2">
        <v>1912</v>
      </c>
      <c r="H65" s="2">
        <f t="shared" si="2"/>
        <v>63</v>
      </c>
      <c r="I65" s="2">
        <v>1</v>
      </c>
      <c r="J65" s="2">
        <v>19</v>
      </c>
      <c r="N65" t="s">
        <v>244</v>
      </c>
      <c r="R65" t="s">
        <v>243</v>
      </c>
    </row>
    <row r="66" spans="1:20" ht="16" x14ac:dyDescent="0.2">
      <c r="A66" s="3" t="s">
        <v>245</v>
      </c>
      <c r="B66">
        <v>1975</v>
      </c>
      <c r="C66">
        <v>2</v>
      </c>
      <c r="D66">
        <v>3213</v>
      </c>
      <c r="E66">
        <v>1951</v>
      </c>
      <c r="F66">
        <v>24</v>
      </c>
      <c r="G66" s="2">
        <v>1910</v>
      </c>
      <c r="H66" s="2">
        <f t="shared" ref="H66:H75" si="7">B66-G66</f>
        <v>65</v>
      </c>
      <c r="I66" s="2">
        <v>8</v>
      </c>
      <c r="J66" s="2">
        <v>28</v>
      </c>
      <c r="N66" t="s">
        <v>247</v>
      </c>
      <c r="O66" t="s">
        <v>318</v>
      </c>
      <c r="R66" t="s">
        <v>246</v>
      </c>
      <c r="S66" t="s">
        <v>386</v>
      </c>
    </row>
    <row r="67" spans="1:20" ht="16" x14ac:dyDescent="0.2">
      <c r="A67" s="3" t="s">
        <v>248</v>
      </c>
      <c r="B67">
        <v>1974</v>
      </c>
      <c r="C67">
        <v>2</v>
      </c>
      <c r="D67">
        <v>3970</v>
      </c>
      <c r="E67">
        <v>1968</v>
      </c>
      <c r="F67">
        <v>6</v>
      </c>
      <c r="G67" s="2">
        <v>1898</v>
      </c>
      <c r="H67" s="2">
        <f t="shared" si="7"/>
        <v>76</v>
      </c>
      <c r="I67" s="2">
        <v>12</v>
      </c>
      <c r="J67" s="2">
        <v>6</v>
      </c>
      <c r="N67" t="s">
        <v>233</v>
      </c>
      <c r="O67" t="s">
        <v>321</v>
      </c>
      <c r="R67" t="s">
        <v>249</v>
      </c>
      <c r="S67" t="s">
        <v>387</v>
      </c>
    </row>
    <row r="68" spans="1:20" ht="16" x14ac:dyDescent="0.2">
      <c r="A68" s="3" t="s">
        <v>250</v>
      </c>
      <c r="B68">
        <v>1974</v>
      </c>
      <c r="C68">
        <v>2</v>
      </c>
      <c r="D68">
        <v>1251</v>
      </c>
      <c r="E68">
        <v>1969</v>
      </c>
      <c r="F68">
        <v>5</v>
      </c>
      <c r="G68" s="2">
        <v>1899</v>
      </c>
      <c r="H68" s="2">
        <f t="shared" si="7"/>
        <v>75</v>
      </c>
      <c r="I68" s="2">
        <v>5</v>
      </c>
      <c r="J68" s="2">
        <v>8</v>
      </c>
      <c r="N68" t="s">
        <v>252</v>
      </c>
      <c r="O68" t="s">
        <v>321</v>
      </c>
      <c r="P68" t="s">
        <v>254</v>
      </c>
      <c r="Q68" t="s">
        <v>255</v>
      </c>
      <c r="R68" t="s">
        <v>251</v>
      </c>
      <c r="S68" t="s">
        <v>388</v>
      </c>
      <c r="T68" t="s">
        <v>253</v>
      </c>
    </row>
    <row r="69" spans="1:20" ht="16" x14ac:dyDescent="0.2">
      <c r="A69" s="3" t="s">
        <v>256</v>
      </c>
      <c r="B69">
        <v>1973</v>
      </c>
      <c r="C69">
        <v>1</v>
      </c>
      <c r="D69">
        <v>2852</v>
      </c>
      <c r="E69">
        <v>1941</v>
      </c>
      <c r="F69">
        <v>32</v>
      </c>
      <c r="G69" s="2">
        <v>1906</v>
      </c>
      <c r="H69" s="2">
        <f t="shared" si="7"/>
        <v>67</v>
      </c>
      <c r="I69" s="2">
        <v>8</v>
      </c>
      <c r="J69" s="2">
        <v>5</v>
      </c>
      <c r="N69" t="s">
        <v>293</v>
      </c>
      <c r="O69" t="s">
        <v>389</v>
      </c>
      <c r="S69" t="s">
        <v>390</v>
      </c>
    </row>
    <row r="70" spans="1:20" ht="16" x14ac:dyDescent="0.2">
      <c r="A70" s="3" t="s">
        <v>257</v>
      </c>
      <c r="B70">
        <v>1972</v>
      </c>
      <c r="C70">
        <v>2</v>
      </c>
      <c r="D70">
        <v>2213</v>
      </c>
      <c r="E70">
        <v>1937</v>
      </c>
      <c r="F70">
        <v>35</v>
      </c>
      <c r="G70" s="2">
        <v>1904</v>
      </c>
      <c r="H70" s="2">
        <f t="shared" si="7"/>
        <v>68</v>
      </c>
      <c r="I70" s="2">
        <v>4</v>
      </c>
      <c r="J70" s="2">
        <v>8</v>
      </c>
      <c r="O70" t="s">
        <v>318</v>
      </c>
      <c r="R70" t="s">
        <v>258</v>
      </c>
      <c r="S70" t="s">
        <v>391</v>
      </c>
    </row>
    <row r="71" spans="1:20" ht="16" x14ac:dyDescent="0.2">
      <c r="A71" s="3" t="s">
        <v>259</v>
      </c>
      <c r="B71">
        <v>1972</v>
      </c>
      <c r="C71">
        <v>2</v>
      </c>
      <c r="D71">
        <v>11360</v>
      </c>
      <c r="E71">
        <v>1962</v>
      </c>
      <c r="F71">
        <v>10</v>
      </c>
      <c r="G71" s="2">
        <v>1921</v>
      </c>
      <c r="H71" s="2">
        <f t="shared" si="7"/>
        <v>51</v>
      </c>
      <c r="I71" s="2">
        <v>8</v>
      </c>
      <c r="J71" s="2">
        <v>23</v>
      </c>
      <c r="K71">
        <v>1957</v>
      </c>
      <c r="L71" s="2">
        <f t="shared" ref="L71:L73" si="8">K71-G71</f>
        <v>36</v>
      </c>
      <c r="M71">
        <f>B71-K71</f>
        <v>15</v>
      </c>
      <c r="N71" t="s">
        <v>12</v>
      </c>
      <c r="O71" t="s">
        <v>318</v>
      </c>
      <c r="P71" t="s">
        <v>262</v>
      </c>
      <c r="Q71" t="s">
        <v>263</v>
      </c>
      <c r="R71" t="s">
        <v>260</v>
      </c>
      <c r="S71" t="s">
        <v>392</v>
      </c>
      <c r="T71" t="s">
        <v>261</v>
      </c>
    </row>
    <row r="72" spans="1:20" ht="16" x14ac:dyDescent="0.2">
      <c r="A72" s="3" t="s">
        <v>264</v>
      </c>
      <c r="B72">
        <v>1971</v>
      </c>
      <c r="C72">
        <v>1</v>
      </c>
      <c r="D72">
        <v>8552</v>
      </c>
      <c r="E72">
        <v>1955</v>
      </c>
      <c r="F72">
        <v>16</v>
      </c>
      <c r="G72" s="2">
        <v>1901</v>
      </c>
      <c r="H72" s="2">
        <f t="shared" si="7"/>
        <v>70</v>
      </c>
      <c r="I72" s="2">
        <v>4</v>
      </c>
      <c r="J72" s="2">
        <v>30</v>
      </c>
      <c r="L72" s="2"/>
      <c r="N72" t="s">
        <v>12</v>
      </c>
      <c r="O72" t="s">
        <v>369</v>
      </c>
      <c r="P72" t="s">
        <v>267</v>
      </c>
      <c r="Q72" t="s">
        <v>268</v>
      </c>
      <c r="R72" t="s">
        <v>265</v>
      </c>
      <c r="S72" t="s">
        <v>393</v>
      </c>
      <c r="T72" t="s">
        <v>266</v>
      </c>
    </row>
    <row r="73" spans="1:20" ht="16" x14ac:dyDescent="0.2">
      <c r="A73" s="3" t="s">
        <v>269</v>
      </c>
      <c r="B73">
        <v>1970</v>
      </c>
      <c r="C73">
        <v>1</v>
      </c>
      <c r="D73">
        <v>7397</v>
      </c>
      <c r="E73">
        <v>1948</v>
      </c>
      <c r="F73">
        <v>22</v>
      </c>
      <c r="G73" s="2">
        <v>1915</v>
      </c>
      <c r="H73" s="2">
        <f t="shared" si="7"/>
        <v>55</v>
      </c>
      <c r="I73" s="2">
        <v>5</v>
      </c>
      <c r="J73" s="2">
        <v>15</v>
      </c>
      <c r="K73">
        <v>1947</v>
      </c>
      <c r="L73" s="2">
        <f t="shared" si="8"/>
        <v>32</v>
      </c>
      <c r="M73">
        <f>B73-K73</f>
        <v>23</v>
      </c>
      <c r="N73" t="s">
        <v>12</v>
      </c>
      <c r="P73" t="s">
        <v>19</v>
      </c>
      <c r="Q73" t="s">
        <v>272</v>
      </c>
      <c r="R73" t="s">
        <v>270</v>
      </c>
      <c r="S73" t="s">
        <v>394</v>
      </c>
      <c r="T73" t="s">
        <v>271</v>
      </c>
    </row>
    <row r="74" spans="1:20" ht="16" x14ac:dyDescent="0.2">
      <c r="A74" s="3" t="s">
        <v>273</v>
      </c>
      <c r="B74">
        <v>1969</v>
      </c>
      <c r="C74">
        <v>2</v>
      </c>
      <c r="D74">
        <v>955</v>
      </c>
      <c r="E74">
        <v>1933</v>
      </c>
      <c r="F74">
        <v>36</v>
      </c>
      <c r="G74" s="2">
        <v>1895</v>
      </c>
      <c r="H74" s="2">
        <f t="shared" si="7"/>
        <v>74</v>
      </c>
      <c r="I74" s="2">
        <v>3</v>
      </c>
      <c r="J74" s="2">
        <v>3</v>
      </c>
      <c r="N74" t="s">
        <v>88</v>
      </c>
      <c r="R74" t="s">
        <v>274</v>
      </c>
      <c r="S74" t="s">
        <v>395</v>
      </c>
    </row>
    <row r="75" spans="1:20" ht="16" x14ac:dyDescent="0.2">
      <c r="A75" s="3" t="s">
        <v>275</v>
      </c>
      <c r="B75">
        <v>1969</v>
      </c>
      <c r="C75">
        <v>2</v>
      </c>
      <c r="D75">
        <v>2727</v>
      </c>
      <c r="E75">
        <v>1962</v>
      </c>
      <c r="F75">
        <v>7</v>
      </c>
      <c r="G75" s="2">
        <v>1903</v>
      </c>
      <c r="H75" s="2">
        <f t="shared" si="7"/>
        <v>66</v>
      </c>
      <c r="I75" s="2">
        <v>4</v>
      </c>
      <c r="J75" s="2">
        <v>12</v>
      </c>
      <c r="N75" t="s">
        <v>247</v>
      </c>
      <c r="R75" t="s">
        <v>276</v>
      </c>
      <c r="S75" t="s">
        <v>396</v>
      </c>
    </row>
    <row r="76" spans="1:20" x14ac:dyDescent="0.15">
      <c r="B76"/>
    </row>
    <row r="77" spans="1:20" x14ac:dyDescent="0.15">
      <c r="K77" s="2"/>
    </row>
    <row r="79" spans="1:20" x14ac:dyDescent="0.15">
      <c r="I79"/>
      <c r="K79" s="2"/>
    </row>
    <row r="80" spans="1:20" x14ac:dyDescent="0.15">
      <c r="I80"/>
      <c r="K80" s="2"/>
    </row>
    <row r="81" spans="9:11" x14ac:dyDescent="0.15">
      <c r="I81"/>
      <c r="K81" s="2"/>
    </row>
    <row r="82" spans="9:11" x14ac:dyDescent="0.15">
      <c r="I82"/>
      <c r="K82" s="2"/>
    </row>
    <row r="83" spans="9:11" x14ac:dyDescent="0.15">
      <c r="I83"/>
      <c r="K83" s="2"/>
    </row>
    <row r="84" spans="9:11" x14ac:dyDescent="0.15">
      <c r="I84"/>
      <c r="K84" s="2"/>
    </row>
    <row r="85" spans="9:11" x14ac:dyDescent="0.15">
      <c r="I85"/>
      <c r="K85" s="2"/>
    </row>
    <row r="86" spans="9:11" x14ac:dyDescent="0.15">
      <c r="K86" s="2"/>
    </row>
    <row r="87" spans="9:11" x14ac:dyDescent="0.15">
      <c r="K87" s="2"/>
    </row>
    <row r="88" spans="9:11" x14ac:dyDescent="0.15">
      <c r="K88" s="2"/>
    </row>
    <row r="89" spans="9:11" x14ac:dyDescent="0.15">
      <c r="K89" s="2"/>
    </row>
  </sheetData>
  <conditionalFormatting sqref="D2:D75">
    <cfRule type="cellIs" dxfId="0" priority="1" operator="greaterThan">
      <formula>10000</formula>
    </cfRule>
  </conditionalFormatting>
  <hyperlinks>
    <hyperlink ref="A2" r:id="rId1"/>
    <hyperlink ref="A3" r:id="rId2"/>
    <hyperlink ref="A4" r:id="rId3"/>
    <hyperlink ref="A5" r:id="rId4"/>
    <hyperlink ref="A7" r:id="rId5"/>
    <hyperlink ref="A6" r:id="rId6"/>
    <hyperlink ref="A8" r:id="rId7"/>
    <hyperlink ref="A9" r:id="rId8" display=" CHRISTOPHER A. SIMS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 display=" VERNON L. SMITH"/>
    <hyperlink ref="A27" r:id="rId26"/>
    <hyperlink ref="A28" r:id="rId27" display=" A. MICHAEL SPENCE"/>
    <hyperlink ref="A29" r:id="rId28"/>
    <hyperlink ref="A30" r:id="rId29"/>
    <hyperlink ref="A31" r:id="rId30" display=" DANIEL L. MCFADDEN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1" r:id="rId39"/>
    <hyperlink ref="A40" r:id="rId40"/>
    <hyperlink ref="A42" r:id="rId41"/>
    <hyperlink ref="A43" r:id="rId42" display=" DOUGLASS C. NORTH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R7" r:id="rId75" tooltip="Cambridge, Massachusetts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2015-10-11T16:30:09Z</dcterms:modified>
  <dc:language>en-US</dc:language>
</cp:coreProperties>
</file>