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71" documentId="11_F8E50708895DB420C705BFC5C804CFA67143EDE3" xr6:coauthVersionLast="47" xr6:coauthVersionMax="47" xr10:uidLastSave="{618758E6-1B47-45CE-91CF-8DFE9905A382}"/>
  <bookViews>
    <workbookView xWindow="-195" yWindow="-195" windowWidth="29190" windowHeight="15990" xr2:uid="{00000000-000D-0000-FFFF-FFFF00000000}"/>
  </bookViews>
  <sheets>
    <sheet name="Summary" sheetId="3" r:id="rId1"/>
    <sheet name="nte_workers" sheetId="1" r:id="rId2"/>
    <sheet name="nte_data" sheetId="2" r:id="rId3"/>
  </sheets>
  <definedNames>
    <definedName name="nte_dat">nte_workers!$A:$G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/>
  <c r="C13" i="3"/>
  <c r="C16" i="3"/>
  <c r="C17" i="3"/>
  <c r="C14" i="3"/>
  <c r="C15" i="3"/>
  <c r="C11" i="3"/>
  <c r="C10" i="3"/>
  <c r="H3" i="3"/>
  <c r="H11" i="3" a="1"/>
  <c r="H15" i="3" a="1"/>
  <c r="H14" i="3" a="1"/>
  <c r="H17" i="3" a="1"/>
  <c r="H16" i="3" a="1"/>
  <c r="H13" i="3" a="1"/>
  <c r="H12" i="3" a="1"/>
  <c r="H10" i="3" a="1"/>
  <c r="H12" i="3" l="1"/>
  <c r="H13" i="3"/>
  <c r="H16" i="3"/>
  <c r="H17" i="3"/>
  <c r="H14" i="3"/>
  <c r="H15" i="3"/>
  <c r="H11" i="3"/>
  <c r="H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<sst xmlns="http://schemas.openxmlformats.org/spreadsheetml/2006/main" count="577" uniqueCount="80">
  <si>
    <t>dta_year</t>
  </si>
  <si>
    <t>weight_var</t>
  </si>
  <si>
    <t>london_worker</t>
  </si>
  <si>
    <t>nte_worker</t>
  </si>
  <si>
    <t>unwt_pop</t>
  </si>
  <si>
    <t>wt_pop</t>
  </si>
  <si>
    <t>PWT18</t>
  </si>
  <si>
    <t>London</t>
  </si>
  <si>
    <t>NA</t>
  </si>
  <si>
    <t>No</t>
  </si>
  <si>
    <t>No answer</t>
  </si>
  <si>
    <t>Yes</t>
  </si>
  <si>
    <t>Not London</t>
  </si>
  <si>
    <t>PWT22</t>
  </si>
  <si>
    <t>uprate_weight_ldn</t>
  </si>
  <si>
    <t>id</t>
  </si>
  <si>
    <t>2015_London_NA</t>
  </si>
  <si>
    <t>2015_London_No</t>
  </si>
  <si>
    <t>2015_London_No answer</t>
  </si>
  <si>
    <t>2015_London_Yes</t>
  </si>
  <si>
    <t>2015_Not London_NA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</si>
  <si>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</si>
  <si>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</si>
  <si>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</si>
  <si>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</si>
  <si>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</si>
  <si>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</si>
  <si>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</si>
  <si>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</si>
  <si>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</si>
  <si>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</si>
  <si>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</si>
  <si>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</si>
  <si>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</si>
  <si>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</si>
  <si>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</si>
  <si>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</si>
  <si>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</si>
  <si>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</si>
  <si>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</si>
  <si>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</si>
  <si>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</si>
  <si>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</si>
  <si>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</si>
  <si>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</si>
  <si>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</si>
  <si>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</si>
  <si>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</si>
  <si>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</si>
  <si>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</si>
  <si>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</si>
  <si>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</si>
  <si>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</si>
  <si>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</si>
  <si>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</si>
  <si>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</si>
  <si>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</si>
  <si>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</si>
  <si>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</si>
  <si>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</si>
  <si>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</si>
  <si>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</si>
  <si>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</si>
  <si>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</si>
  <si>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</si>
  <si>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</si>
  <si>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</si>
  <si>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</si>
  <si>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</si>
  <si>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</si>
  <si>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</si>
  <si>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</si>
  <si>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</si>
  <si>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</si>
  <si>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nte_dat</t>
  </si>
  <si>
    <t>col</t>
  </si>
  <si>
    <t>row</t>
  </si>
  <si>
    <t>Year</t>
  </si>
  <si>
    <t>Night Time Economy workers</t>
  </si>
  <si>
    <t>London's Night Time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</si>
</sst>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EFD9-B665-4201-B9EC-4E80E3CB5A20}">
  <dimension ref="A1:H17"/>
  <sheetViews>
    <sheetView showGridLines="0" tabSelected="1" topLeftCell="E5" workbookViewId="0">
      <selection activeCell="K15" sqref="K15"/>
    </sheetView>
  </sheetViews>
  <sheetFormatPr defaultRowHeight="15" outlineLevelRow="1" outlineLevelCol="1" x14ac:dyDescent="0.25"/>
  <cols>
    <col min="1" max="1" width="0" style="1" hidden="1" customWidth="1" outlineLevel="1"/>
    <col min="2" max="2" width="16.7109375" style="1" hidden="1" customWidth="1" outlineLevel="1"/>
    <col min="3" max="4" width="0" style="1" hidden="1" customWidth="1" outlineLevel="1"/>
    <col min="5" max="5" width="9.140625" collapsed="1"/>
    <col min="8" max="8" width="20.28515625" customWidth="1"/>
  </cols>
  <sheetData>
    <row r="1" spans="1:8" s="1" customFormat="1" hidden="1" outlineLevel="1" x14ac:dyDescent="0.25">
      <c r="A1" s="1" t="s">
        <v>74</v>
      </c>
    </row>
    <row r="2" spans="1:8" s="1" customFormat="1" hidden="1" outlineLevel="1" x14ac:dyDescent="0.25">
      <c r="H2" s="1" t="s">
        <v>5</v>
      </c>
    </row>
    <row r="3" spans="1:8" s="1" customFormat="1" hidden="1" outlineLevel="1" x14ac:dyDescent="0.25">
      <c r="C3" s="1" t="s">
        <v>75</v>
      </c>
      <c r="H3" s="1">
        <f ca="1">MATCH($H$2,INDEX(INDIRECT($A$1),1,0),0)</f>
        <v>7</v>
      </c>
    </row>
    <row r="4" spans="1:8" s="1" customFormat="1" hidden="1" outlineLevel="1" x14ac:dyDescent="0.25"/>
    <row r="5" spans="1:8" collapsed="1" x14ac:dyDescent="0.25"/>
    <row r="6" spans="1:8" x14ac:dyDescent="0.25">
      <c r="G6" s="2" t="s">
        <v>79</v>
      </c>
    </row>
    <row r="8" spans="1:8" x14ac:dyDescent="0.25">
      <c r="B8" s="1" t="s">
        <v>15</v>
      </c>
      <c r="C8" s="1" t="s">
        <v>76</v>
      </c>
    </row>
    <row r="9" spans="1:8" ht="30" x14ac:dyDescent="0.25">
      <c r="G9" s="5" t="s">
        <v>77</v>
      </c>
      <c r="H9" s="6" t="s">
        <v>78</v>
      </c>
    </row>
    <row r="10" spans="1:8" x14ac:dyDescent="0.25">
      <c r="B10" s="1" t="s">
        <v>19</v>
      </c>
      <c r="C10" s="1">
        <f ca="1">MATCH($B10,INDEX(INDIRECT($A$1),0,1),0)</f>
        <v>5</v>
      </c>
      <c r="G10" s="3">
        <v>2015</v>
      </c>
      <c r="H10" s="4" cm="1">
        <f t="array" aca="1" ref="H10" ca="1">ROUND(INDEX(INDIRECT($A$1),$C10,H$3),-3)</f>
        <v>1515000</v>
      </c>
    </row>
    <row r="11" spans="1:8" x14ac:dyDescent="0.25">
      <c r="B11" s="1" t="s">
        <v>26</v>
      </c>
      <c r="C11" s="1">
        <f t="shared" ref="C11:C17" ca="1" si="0">MATCH($B11,INDEX(INDIRECT($A$1),0,1),0)</f>
        <v>12</v>
      </c>
      <c r="G11" s="3">
        <v>2016</v>
      </c>
      <c r="H11" s="4" cm="1">
        <f t="array" aca="1" ref="H11" ca="1">ROUND(INDEX(INDIRECT($A$1),$C11,H$3),-3)</f>
        <v>1544000</v>
      </c>
    </row>
    <row r="12" spans="1:8" x14ac:dyDescent="0.25">
      <c r="B12" s="1" t="s">
        <v>32</v>
      </c>
      <c r="C12" s="1">
        <f t="shared" ca="1" si="0"/>
        <v>18</v>
      </c>
      <c r="G12" s="3">
        <v>2017</v>
      </c>
      <c r="H12" s="4" cm="1">
        <f t="array" aca="1" ref="H12" ca="1">ROUND(INDEX(INDIRECT($A$1),$C12,H$3),-3)</f>
        <v>1597000</v>
      </c>
    </row>
    <row r="13" spans="1:8" x14ac:dyDescent="0.25">
      <c r="B13" s="1" t="s">
        <v>39</v>
      </c>
      <c r="C13" s="1">
        <f t="shared" ca="1" si="0"/>
        <v>25</v>
      </c>
      <c r="G13" s="3">
        <v>2018</v>
      </c>
      <c r="H13" s="4" cm="1">
        <f t="array" aca="1" ref="H13" ca="1">ROUND(INDEX(INDIRECT($A$1),$C13,H$3),-3)</f>
        <v>1460000</v>
      </c>
    </row>
    <row r="14" spans="1:8" x14ac:dyDescent="0.25">
      <c r="B14" s="1" t="s">
        <v>47</v>
      </c>
      <c r="C14" s="1">
        <f t="shared" ca="1" si="0"/>
        <v>33</v>
      </c>
      <c r="G14" s="3">
        <v>2019</v>
      </c>
      <c r="H14" s="4" cm="1">
        <f t="array" aca="1" ref="H14" ca="1">ROUND(INDEX(INDIRECT($A$1),$C14,H$3),-3)</f>
        <v>1525000</v>
      </c>
    </row>
    <row r="15" spans="1:8" x14ac:dyDescent="0.25">
      <c r="B15" s="1" t="s">
        <v>55</v>
      </c>
      <c r="C15" s="1">
        <f t="shared" ca="1" si="0"/>
        <v>41</v>
      </c>
      <c r="G15" s="3">
        <v>2020</v>
      </c>
      <c r="H15" s="4" cm="1">
        <f t="array" aca="1" ref="H15" ca="1">ROUND(INDEX(INDIRECT($A$1),$C15,H$3),-3)</f>
        <v>1455000</v>
      </c>
    </row>
    <row r="16" spans="1:8" x14ac:dyDescent="0.25">
      <c r="B16" s="1" t="s">
        <v>62</v>
      </c>
      <c r="C16" s="1">
        <f t="shared" ca="1" si="0"/>
        <v>48</v>
      </c>
      <c r="G16" s="3">
        <v>2021</v>
      </c>
      <c r="H16" s="4" cm="1">
        <f t="array" aca="1" ref="H16" ca="1">ROUND(INDEX(INDIRECT($A$1),$C16,H$3),-3)</f>
        <v>1468000</v>
      </c>
    </row>
    <row r="17" spans="2:8" x14ac:dyDescent="0.25">
      <c r="B17" s="1" t="s">
        <v>69</v>
      </c>
      <c r="C17" s="1">
        <f t="shared" ca="1" si="0"/>
        <v>55</v>
      </c>
      <c r="G17" s="3">
        <v>2022</v>
      </c>
      <c r="H17" s="4" cm="1">
        <f t="array" aca="1" ref="H17" ca="1">ROUND(INDEX(INDIRECT($A$1),$C17,H$3),-3)</f>
        <v>1371000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1" sqref="G1"/>
    </sheetView>
  </sheetViews>
  <sheetFormatPr defaultColWidth="11.42578125" defaultRowHeight="15" x14ac:dyDescent="0.25"/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</v>
      </c>
      <c r="B2">
        <v>2015</v>
      </c>
      <c r="C2" t="s">
        <v>6</v>
      </c>
      <c r="D2" t="s">
        <v>7</v>
      </c>
      <c r="E2" t="s">
        <v>8</v>
      </c>
      <c r="F2">
        <v>1</v>
      </c>
      <c r="G2">
        <v>846.58318144920599</v>
      </c>
    </row>
    <row r="3" spans="1:7" x14ac:dyDescent="0.25">
      <c r="A3" t="s">
        <v>17</v>
      </c>
      <c r="B3">
        <v>2015</v>
      </c>
      <c r="C3" t="s">
        <v>6</v>
      </c>
      <c r="D3" t="s">
        <v>7</v>
      </c>
      <c r="E3" t="s">
        <v>9</v>
      </c>
      <c r="F3">
        <v>3375</v>
      </c>
      <c r="G3">
        <v>3355871.61233444</v>
      </c>
    </row>
    <row r="4" spans="1:7" x14ac:dyDescent="0.25">
      <c r="A4" t="s">
        <v>18</v>
      </c>
      <c r="B4">
        <v>2015</v>
      </c>
      <c r="C4" t="s">
        <v>6</v>
      </c>
      <c r="D4" t="s">
        <v>7</v>
      </c>
      <c r="E4" t="s">
        <v>10</v>
      </c>
      <c r="F4">
        <v>6</v>
      </c>
      <c r="G4">
        <v>5678.0932573967002</v>
      </c>
    </row>
    <row r="5" spans="1:7" x14ac:dyDescent="0.25">
      <c r="A5" t="s">
        <v>19</v>
      </c>
      <c r="B5">
        <v>2015</v>
      </c>
      <c r="C5" t="s">
        <v>6</v>
      </c>
      <c r="D5" t="s">
        <v>7</v>
      </c>
      <c r="E5" t="s">
        <v>11</v>
      </c>
      <c r="F5">
        <v>1511</v>
      </c>
      <c r="G5">
        <v>1515079.7112267199</v>
      </c>
    </row>
    <row r="6" spans="1:7" x14ac:dyDescent="0.25">
      <c r="A6" t="s">
        <v>20</v>
      </c>
      <c r="B6">
        <v>2015</v>
      </c>
      <c r="C6" t="s">
        <v>6</v>
      </c>
      <c r="D6" t="s">
        <v>12</v>
      </c>
      <c r="E6" t="s">
        <v>8</v>
      </c>
      <c r="F6">
        <v>2</v>
      </c>
      <c r="G6">
        <v>1818.5161245454699</v>
      </c>
    </row>
    <row r="7" spans="1:7" x14ac:dyDescent="0.25">
      <c r="A7" t="s">
        <v>21</v>
      </c>
      <c r="B7">
        <v>2015</v>
      </c>
      <c r="C7" t="s">
        <v>6</v>
      </c>
      <c r="D7" t="s">
        <v>12</v>
      </c>
      <c r="E7" t="s">
        <v>9</v>
      </c>
      <c r="F7">
        <v>23251</v>
      </c>
      <c r="G7">
        <v>18077922.880838498</v>
      </c>
    </row>
    <row r="8" spans="1:7" x14ac:dyDescent="0.25">
      <c r="A8" t="s">
        <v>22</v>
      </c>
      <c r="B8">
        <v>2015</v>
      </c>
      <c r="C8" t="s">
        <v>6</v>
      </c>
      <c r="D8" t="s">
        <v>12</v>
      </c>
      <c r="E8" t="s">
        <v>10</v>
      </c>
      <c r="F8">
        <v>27</v>
      </c>
      <c r="G8">
        <v>22091.425227459102</v>
      </c>
    </row>
    <row r="9" spans="1:7" x14ac:dyDescent="0.25">
      <c r="A9" t="s">
        <v>23</v>
      </c>
      <c r="B9">
        <v>2015</v>
      </c>
      <c r="C9" t="s">
        <v>6</v>
      </c>
      <c r="D9" t="s">
        <v>12</v>
      </c>
      <c r="E9" t="s">
        <v>11</v>
      </c>
      <c r="F9">
        <v>9888</v>
      </c>
      <c r="G9">
        <v>7848082.1778094601</v>
      </c>
    </row>
    <row r="10" spans="1:7" x14ac:dyDescent="0.25">
      <c r="A10" t="s">
        <v>24</v>
      </c>
      <c r="B10">
        <v>2016</v>
      </c>
      <c r="C10" t="s">
        <v>6</v>
      </c>
      <c r="D10" t="s">
        <v>7</v>
      </c>
      <c r="E10" t="s">
        <v>9</v>
      </c>
      <c r="F10">
        <v>3106</v>
      </c>
      <c r="G10">
        <v>3508483.2252687402</v>
      </c>
    </row>
    <row r="11" spans="1:7" x14ac:dyDescent="0.25">
      <c r="A11" t="s">
        <v>25</v>
      </c>
      <c r="B11">
        <v>2016</v>
      </c>
      <c r="C11" t="s">
        <v>6</v>
      </c>
      <c r="D11" t="s">
        <v>7</v>
      </c>
      <c r="E11" t="s">
        <v>10</v>
      </c>
      <c r="F11">
        <v>9</v>
      </c>
      <c r="G11">
        <v>9318.1269639298207</v>
      </c>
    </row>
    <row r="12" spans="1:7" x14ac:dyDescent="0.25">
      <c r="A12" t="s">
        <v>26</v>
      </c>
      <c r="B12">
        <v>2016</v>
      </c>
      <c r="C12" t="s">
        <v>6</v>
      </c>
      <c r="D12" t="s">
        <v>7</v>
      </c>
      <c r="E12" t="s">
        <v>11</v>
      </c>
      <c r="F12">
        <v>1342</v>
      </c>
      <c r="G12">
        <v>1544392.6477673301</v>
      </c>
    </row>
    <row r="13" spans="1:7" x14ac:dyDescent="0.25">
      <c r="A13" t="s">
        <v>27</v>
      </c>
      <c r="B13">
        <v>2016</v>
      </c>
      <c r="C13" t="s">
        <v>6</v>
      </c>
      <c r="D13" t="s">
        <v>12</v>
      </c>
      <c r="E13" t="s">
        <v>9</v>
      </c>
      <c r="F13">
        <v>21220</v>
      </c>
      <c r="G13">
        <v>18499816.712506901</v>
      </c>
    </row>
    <row r="14" spans="1:7" x14ac:dyDescent="0.25">
      <c r="A14" t="s">
        <v>28</v>
      </c>
      <c r="B14">
        <v>2016</v>
      </c>
      <c r="C14" t="s">
        <v>6</v>
      </c>
      <c r="D14" t="s">
        <v>12</v>
      </c>
      <c r="E14" t="s">
        <v>10</v>
      </c>
      <c r="F14">
        <v>27</v>
      </c>
      <c r="G14">
        <v>22766.625884219</v>
      </c>
    </row>
    <row r="15" spans="1:7" x14ac:dyDescent="0.25">
      <c r="A15" t="s">
        <v>29</v>
      </c>
      <c r="B15">
        <v>2016</v>
      </c>
      <c r="C15" t="s">
        <v>6</v>
      </c>
      <c r="D15" t="s">
        <v>12</v>
      </c>
      <c r="E15" t="s">
        <v>11</v>
      </c>
      <c r="F15">
        <v>8931</v>
      </c>
      <c r="G15">
        <v>7912409.6616088897</v>
      </c>
    </row>
    <row r="16" spans="1:7" x14ac:dyDescent="0.25">
      <c r="A16" t="s">
        <v>30</v>
      </c>
      <c r="B16">
        <v>2017</v>
      </c>
      <c r="C16" t="s">
        <v>6</v>
      </c>
      <c r="D16" t="s">
        <v>7</v>
      </c>
      <c r="E16" t="s">
        <v>9</v>
      </c>
      <c r="F16">
        <v>3233</v>
      </c>
      <c r="G16">
        <v>3608741.2072099098</v>
      </c>
    </row>
    <row r="17" spans="1:7" x14ac:dyDescent="0.25">
      <c r="A17" t="s">
        <v>31</v>
      </c>
      <c r="B17">
        <v>2017</v>
      </c>
      <c r="C17" t="s">
        <v>6</v>
      </c>
      <c r="D17" t="s">
        <v>7</v>
      </c>
      <c r="E17" t="s">
        <v>10</v>
      </c>
      <c r="F17">
        <v>2</v>
      </c>
      <c r="G17">
        <v>1933.0167928666001</v>
      </c>
    </row>
    <row r="18" spans="1:7" x14ac:dyDescent="0.25">
      <c r="A18" t="s">
        <v>32</v>
      </c>
      <c r="B18">
        <v>2017</v>
      </c>
      <c r="C18" t="s">
        <v>6</v>
      </c>
      <c r="D18" t="s">
        <v>7</v>
      </c>
      <c r="E18" t="s">
        <v>11</v>
      </c>
      <c r="F18">
        <v>1404</v>
      </c>
      <c r="G18">
        <v>1597272.7759972201</v>
      </c>
    </row>
    <row r="19" spans="1:7" x14ac:dyDescent="0.25">
      <c r="A19" t="s">
        <v>33</v>
      </c>
      <c r="B19">
        <v>2017</v>
      </c>
      <c r="C19" t="s">
        <v>6</v>
      </c>
      <c r="D19" t="s">
        <v>12</v>
      </c>
      <c r="E19" t="s">
        <v>8</v>
      </c>
      <c r="F19">
        <v>2</v>
      </c>
      <c r="G19">
        <v>1740.3247048466001</v>
      </c>
    </row>
    <row r="20" spans="1:7" x14ac:dyDescent="0.25">
      <c r="A20" t="s">
        <v>34</v>
      </c>
      <c r="B20">
        <v>2017</v>
      </c>
      <c r="C20" t="s">
        <v>6</v>
      </c>
      <c r="D20" t="s">
        <v>12</v>
      </c>
      <c r="E20" t="s">
        <v>9</v>
      </c>
      <c r="F20">
        <v>21653</v>
      </c>
      <c r="G20">
        <v>18806254.724831302</v>
      </c>
    </row>
    <row r="21" spans="1:7" x14ac:dyDescent="0.25">
      <c r="A21" t="s">
        <v>35</v>
      </c>
      <c r="B21">
        <v>2017</v>
      </c>
      <c r="C21" t="s">
        <v>6</v>
      </c>
      <c r="D21" t="s">
        <v>12</v>
      </c>
      <c r="E21" t="s">
        <v>10</v>
      </c>
      <c r="F21">
        <v>17</v>
      </c>
      <c r="G21">
        <v>14015.6107734904</v>
      </c>
    </row>
    <row r="22" spans="1:7" x14ac:dyDescent="0.25">
      <c r="A22" t="s">
        <v>36</v>
      </c>
      <c r="B22">
        <v>2017</v>
      </c>
      <c r="C22" t="s">
        <v>6</v>
      </c>
      <c r="D22" t="s">
        <v>12</v>
      </c>
      <c r="E22" t="s">
        <v>11</v>
      </c>
      <c r="F22">
        <v>8855</v>
      </c>
      <c r="G22">
        <v>7801808.33969035</v>
      </c>
    </row>
    <row r="23" spans="1:7" x14ac:dyDescent="0.25">
      <c r="A23" t="s">
        <v>37</v>
      </c>
      <c r="B23">
        <v>2018</v>
      </c>
      <c r="C23" t="s">
        <v>6</v>
      </c>
      <c r="D23" t="s">
        <v>7</v>
      </c>
      <c r="E23" t="s">
        <v>9</v>
      </c>
      <c r="F23">
        <v>3144</v>
      </c>
      <c r="G23">
        <v>3776431.0228154901</v>
      </c>
    </row>
    <row r="24" spans="1:7" x14ac:dyDescent="0.25">
      <c r="A24" t="s">
        <v>38</v>
      </c>
      <c r="B24">
        <v>2018</v>
      </c>
      <c r="C24" t="s">
        <v>6</v>
      </c>
      <c r="D24" t="s">
        <v>7</v>
      </c>
      <c r="E24" t="s">
        <v>10</v>
      </c>
      <c r="F24">
        <v>9</v>
      </c>
      <c r="G24">
        <v>11956.600703129599</v>
      </c>
    </row>
    <row r="25" spans="1:7" x14ac:dyDescent="0.25">
      <c r="A25" t="s">
        <v>39</v>
      </c>
      <c r="B25">
        <v>2018</v>
      </c>
      <c r="C25" t="s">
        <v>6</v>
      </c>
      <c r="D25" t="s">
        <v>7</v>
      </c>
      <c r="E25" t="s">
        <v>11</v>
      </c>
      <c r="F25">
        <v>1220</v>
      </c>
      <c r="G25">
        <v>1460226.3764813801</v>
      </c>
    </row>
    <row r="26" spans="1:7" x14ac:dyDescent="0.25">
      <c r="A26" t="s">
        <v>40</v>
      </c>
      <c r="B26">
        <v>2018</v>
      </c>
      <c r="C26" t="s">
        <v>6</v>
      </c>
      <c r="D26" t="s">
        <v>12</v>
      </c>
      <c r="E26" t="s">
        <v>8</v>
      </c>
      <c r="F26">
        <v>4</v>
      </c>
      <c r="G26">
        <v>4688.8647770397702</v>
      </c>
    </row>
    <row r="27" spans="1:7" x14ac:dyDescent="0.25">
      <c r="A27" t="s">
        <v>41</v>
      </c>
      <c r="B27">
        <v>2018</v>
      </c>
      <c r="C27" t="s">
        <v>6</v>
      </c>
      <c r="D27" t="s">
        <v>12</v>
      </c>
      <c r="E27" t="s">
        <v>9</v>
      </c>
      <c r="F27">
        <v>21882</v>
      </c>
      <c r="G27">
        <v>19208418.371060699</v>
      </c>
    </row>
    <row r="28" spans="1:7" x14ac:dyDescent="0.25">
      <c r="A28" t="s">
        <v>42</v>
      </c>
      <c r="B28">
        <v>2018</v>
      </c>
      <c r="C28" t="s">
        <v>6</v>
      </c>
      <c r="D28" t="s">
        <v>12</v>
      </c>
      <c r="E28" t="s">
        <v>10</v>
      </c>
      <c r="F28">
        <v>23</v>
      </c>
      <c r="G28">
        <v>19069.146312018202</v>
      </c>
    </row>
    <row r="29" spans="1:7" x14ac:dyDescent="0.25">
      <c r="A29" t="s">
        <v>43</v>
      </c>
      <c r="B29">
        <v>2018</v>
      </c>
      <c r="C29" t="s">
        <v>6</v>
      </c>
      <c r="D29" t="s">
        <v>12</v>
      </c>
      <c r="E29" t="s">
        <v>11</v>
      </c>
      <c r="F29">
        <v>8604</v>
      </c>
      <c r="G29">
        <v>7694343.6178502701</v>
      </c>
    </row>
    <row r="30" spans="1:7" x14ac:dyDescent="0.25">
      <c r="A30" t="s">
        <v>44</v>
      </c>
      <c r="B30">
        <v>2019</v>
      </c>
      <c r="C30" t="s">
        <v>6</v>
      </c>
      <c r="D30" t="s">
        <v>7</v>
      </c>
      <c r="E30" t="s">
        <v>8</v>
      </c>
      <c r="F30">
        <v>2</v>
      </c>
      <c r="G30">
        <v>2460.5296979290401</v>
      </c>
    </row>
    <row r="31" spans="1:7" x14ac:dyDescent="0.25">
      <c r="A31" t="s">
        <v>45</v>
      </c>
      <c r="B31">
        <v>2019</v>
      </c>
      <c r="C31" t="s">
        <v>6</v>
      </c>
      <c r="D31" t="s">
        <v>7</v>
      </c>
      <c r="E31" t="s">
        <v>9</v>
      </c>
      <c r="F31">
        <v>2705</v>
      </c>
      <c r="G31">
        <v>3699077.8531109099</v>
      </c>
    </row>
    <row r="32" spans="1:7" x14ac:dyDescent="0.25">
      <c r="A32" t="s">
        <v>46</v>
      </c>
      <c r="B32">
        <v>2019</v>
      </c>
      <c r="C32" t="s">
        <v>6</v>
      </c>
      <c r="D32" t="s">
        <v>7</v>
      </c>
      <c r="E32" t="s">
        <v>10</v>
      </c>
      <c r="F32">
        <v>7</v>
      </c>
      <c r="G32">
        <v>9572.7747158455495</v>
      </c>
    </row>
    <row r="33" spans="1:7" x14ac:dyDescent="0.25">
      <c r="A33" t="s">
        <v>47</v>
      </c>
      <c r="B33">
        <v>2019</v>
      </c>
      <c r="C33" t="s">
        <v>6</v>
      </c>
      <c r="D33" t="s">
        <v>7</v>
      </c>
      <c r="E33" t="s">
        <v>11</v>
      </c>
      <c r="F33">
        <v>1095</v>
      </c>
      <c r="G33">
        <v>1525119.84247531</v>
      </c>
    </row>
    <row r="34" spans="1:7" x14ac:dyDescent="0.25">
      <c r="A34" t="s">
        <v>48</v>
      </c>
      <c r="B34">
        <v>2019</v>
      </c>
      <c r="C34" t="s">
        <v>6</v>
      </c>
      <c r="D34" t="s">
        <v>12</v>
      </c>
      <c r="E34" t="s">
        <v>8</v>
      </c>
      <c r="F34">
        <v>15</v>
      </c>
      <c r="G34">
        <v>13366.099281716</v>
      </c>
    </row>
    <row r="35" spans="1:7" x14ac:dyDescent="0.25">
      <c r="A35" t="s">
        <v>49</v>
      </c>
      <c r="B35">
        <v>2019</v>
      </c>
      <c r="C35" t="s">
        <v>6</v>
      </c>
      <c r="D35" t="s">
        <v>12</v>
      </c>
      <c r="E35" t="s">
        <v>9</v>
      </c>
      <c r="F35">
        <v>21452</v>
      </c>
      <c r="G35">
        <v>19564705.0163613</v>
      </c>
    </row>
    <row r="36" spans="1:7" x14ac:dyDescent="0.25">
      <c r="A36" t="s">
        <v>50</v>
      </c>
      <c r="B36">
        <v>2019</v>
      </c>
      <c r="C36" t="s">
        <v>6</v>
      </c>
      <c r="D36" t="s">
        <v>12</v>
      </c>
      <c r="E36" t="s">
        <v>10</v>
      </c>
      <c r="F36">
        <v>25</v>
      </c>
      <c r="G36">
        <v>21464.031663346999</v>
      </c>
    </row>
    <row r="37" spans="1:7" x14ac:dyDescent="0.25">
      <c r="A37" t="s">
        <v>51</v>
      </c>
      <c r="B37">
        <v>2019</v>
      </c>
      <c r="C37" t="s">
        <v>6</v>
      </c>
      <c r="D37" t="s">
        <v>12</v>
      </c>
      <c r="E37" t="s">
        <v>11</v>
      </c>
      <c r="F37">
        <v>8332</v>
      </c>
      <c r="G37">
        <v>7760563.8526936797</v>
      </c>
    </row>
    <row r="38" spans="1:7" x14ac:dyDescent="0.25">
      <c r="A38" t="s">
        <v>52</v>
      </c>
      <c r="B38">
        <v>2020</v>
      </c>
      <c r="C38" t="s">
        <v>13</v>
      </c>
      <c r="D38" t="s">
        <v>7</v>
      </c>
      <c r="E38" t="s">
        <v>8</v>
      </c>
      <c r="F38">
        <v>1</v>
      </c>
      <c r="G38">
        <v>1659.02592599532</v>
      </c>
    </row>
    <row r="39" spans="1:7" x14ac:dyDescent="0.25">
      <c r="A39" t="s">
        <v>53</v>
      </c>
      <c r="B39">
        <v>2020</v>
      </c>
      <c r="C39" t="s">
        <v>13</v>
      </c>
      <c r="D39" t="s">
        <v>7</v>
      </c>
      <c r="E39" t="s">
        <v>9</v>
      </c>
      <c r="F39">
        <v>2194</v>
      </c>
      <c r="G39">
        <v>3873749.5817952198</v>
      </c>
    </row>
    <row r="40" spans="1:7" x14ac:dyDescent="0.25">
      <c r="A40" t="s">
        <v>54</v>
      </c>
      <c r="B40">
        <v>2020</v>
      </c>
      <c r="C40" t="s">
        <v>13</v>
      </c>
      <c r="D40" t="s">
        <v>7</v>
      </c>
      <c r="E40" t="s">
        <v>10</v>
      </c>
      <c r="F40">
        <v>2</v>
      </c>
      <c r="G40">
        <v>4078.9384413427001</v>
      </c>
    </row>
    <row r="41" spans="1:7" x14ac:dyDescent="0.25">
      <c r="A41" t="s">
        <v>55</v>
      </c>
      <c r="B41">
        <v>2020</v>
      </c>
      <c r="C41" t="s">
        <v>13</v>
      </c>
      <c r="D41" t="s">
        <v>7</v>
      </c>
      <c r="E41" t="s">
        <v>11</v>
      </c>
      <c r="F41">
        <v>802</v>
      </c>
      <c r="G41">
        <v>1454880.4538374401</v>
      </c>
    </row>
    <row r="42" spans="1:7" x14ac:dyDescent="0.25">
      <c r="A42" t="s">
        <v>56</v>
      </c>
      <c r="B42">
        <v>2020</v>
      </c>
      <c r="C42" t="s">
        <v>13</v>
      </c>
      <c r="D42" t="s">
        <v>12</v>
      </c>
      <c r="E42" t="s">
        <v>8</v>
      </c>
      <c r="F42">
        <v>4</v>
      </c>
      <c r="G42">
        <v>4725.6025396866899</v>
      </c>
    </row>
    <row r="43" spans="1:7" x14ac:dyDescent="0.25">
      <c r="A43" t="s">
        <v>57</v>
      </c>
      <c r="B43">
        <v>2020</v>
      </c>
      <c r="C43" t="s">
        <v>13</v>
      </c>
      <c r="D43" t="s">
        <v>12</v>
      </c>
      <c r="E43" t="s">
        <v>9</v>
      </c>
      <c r="F43">
        <v>17516</v>
      </c>
      <c r="G43">
        <v>19621974.273635499</v>
      </c>
    </row>
    <row r="44" spans="1:7" x14ac:dyDescent="0.25">
      <c r="A44" t="s">
        <v>58</v>
      </c>
      <c r="B44">
        <v>2020</v>
      </c>
      <c r="C44" t="s">
        <v>13</v>
      </c>
      <c r="D44" t="s">
        <v>12</v>
      </c>
      <c r="E44" t="s">
        <v>10</v>
      </c>
      <c r="F44">
        <v>16</v>
      </c>
      <c r="G44">
        <v>22979.989790032902</v>
      </c>
    </row>
    <row r="45" spans="1:7" x14ac:dyDescent="0.25">
      <c r="A45" t="s">
        <v>59</v>
      </c>
      <c r="B45">
        <v>2020</v>
      </c>
      <c r="C45" t="s">
        <v>13</v>
      </c>
      <c r="D45" t="s">
        <v>12</v>
      </c>
      <c r="E45" t="s">
        <v>11</v>
      </c>
      <c r="F45">
        <v>6219</v>
      </c>
      <c r="G45">
        <v>7362665.1340347501</v>
      </c>
    </row>
    <row r="46" spans="1:7" x14ac:dyDescent="0.25">
      <c r="A46" t="s">
        <v>60</v>
      </c>
      <c r="B46">
        <v>2021</v>
      </c>
      <c r="C46" t="s">
        <v>13</v>
      </c>
      <c r="D46" t="s">
        <v>7</v>
      </c>
      <c r="E46" t="s">
        <v>9</v>
      </c>
      <c r="F46">
        <v>2760</v>
      </c>
      <c r="G46">
        <v>3781164.0699361502</v>
      </c>
    </row>
    <row r="47" spans="1:7" x14ac:dyDescent="0.25">
      <c r="A47" t="s">
        <v>61</v>
      </c>
      <c r="B47">
        <v>2021</v>
      </c>
      <c r="C47" t="s">
        <v>13</v>
      </c>
      <c r="D47" t="s">
        <v>7</v>
      </c>
      <c r="E47" t="s">
        <v>10</v>
      </c>
      <c r="F47">
        <v>4</v>
      </c>
      <c r="G47">
        <v>7725.6126165285996</v>
      </c>
    </row>
    <row r="48" spans="1:7" x14ac:dyDescent="0.25">
      <c r="A48" t="s">
        <v>62</v>
      </c>
      <c r="B48">
        <v>2021</v>
      </c>
      <c r="C48" t="s">
        <v>13</v>
      </c>
      <c r="D48" t="s">
        <v>7</v>
      </c>
      <c r="E48" t="s">
        <v>11</v>
      </c>
      <c r="F48">
        <v>1031</v>
      </c>
      <c r="G48">
        <v>1468054.3174473201</v>
      </c>
    </row>
    <row r="49" spans="1:7" x14ac:dyDescent="0.25">
      <c r="A49" t="s">
        <v>63</v>
      </c>
      <c r="B49">
        <v>2021</v>
      </c>
      <c r="C49" t="s">
        <v>13</v>
      </c>
      <c r="D49" t="s">
        <v>12</v>
      </c>
      <c r="E49" t="s">
        <v>8</v>
      </c>
      <c r="F49">
        <v>2</v>
      </c>
      <c r="G49">
        <v>2817.1545595694101</v>
      </c>
    </row>
    <row r="50" spans="1:7" x14ac:dyDescent="0.25">
      <c r="A50" t="s">
        <v>64</v>
      </c>
      <c r="B50">
        <v>2021</v>
      </c>
      <c r="C50" t="s">
        <v>13</v>
      </c>
      <c r="D50" t="s">
        <v>12</v>
      </c>
      <c r="E50" t="s">
        <v>9</v>
      </c>
      <c r="F50">
        <v>21976</v>
      </c>
      <c r="G50">
        <v>19705864.841645099</v>
      </c>
    </row>
    <row r="51" spans="1:7" x14ac:dyDescent="0.25">
      <c r="A51" t="s">
        <v>65</v>
      </c>
      <c r="B51">
        <v>2021</v>
      </c>
      <c r="C51" t="s">
        <v>13</v>
      </c>
      <c r="D51" t="s">
        <v>12</v>
      </c>
      <c r="E51" t="s">
        <v>10</v>
      </c>
      <c r="F51">
        <v>23</v>
      </c>
      <c r="G51">
        <v>22538.536501732699</v>
      </c>
    </row>
    <row r="52" spans="1:7" x14ac:dyDescent="0.25">
      <c r="A52" t="s">
        <v>66</v>
      </c>
      <c r="B52">
        <v>2021</v>
      </c>
      <c r="C52" t="s">
        <v>13</v>
      </c>
      <c r="D52" t="s">
        <v>12</v>
      </c>
      <c r="E52" t="s">
        <v>11</v>
      </c>
      <c r="F52">
        <v>7349</v>
      </c>
      <c r="G52">
        <v>7113541.4672936304</v>
      </c>
    </row>
    <row r="53" spans="1:7" x14ac:dyDescent="0.25">
      <c r="A53" t="s">
        <v>67</v>
      </c>
      <c r="B53">
        <v>2022</v>
      </c>
      <c r="C53" t="s">
        <v>13</v>
      </c>
      <c r="D53" t="s">
        <v>7</v>
      </c>
      <c r="E53" t="s">
        <v>9</v>
      </c>
      <c r="F53">
        <v>1965</v>
      </c>
      <c r="G53">
        <v>3803188.4815582102</v>
      </c>
    </row>
    <row r="54" spans="1:7" x14ac:dyDescent="0.25">
      <c r="A54" t="s">
        <v>68</v>
      </c>
      <c r="B54">
        <v>2022</v>
      </c>
      <c r="C54" t="s">
        <v>13</v>
      </c>
      <c r="D54" t="s">
        <v>7</v>
      </c>
      <c r="E54" t="s">
        <v>10</v>
      </c>
      <c r="F54">
        <v>6</v>
      </c>
      <c r="G54">
        <v>11343.8847474411</v>
      </c>
    </row>
    <row r="55" spans="1:7" x14ac:dyDescent="0.25">
      <c r="A55" t="s">
        <v>69</v>
      </c>
      <c r="B55">
        <v>2022</v>
      </c>
      <c r="C55" t="s">
        <v>13</v>
      </c>
      <c r="D55" t="s">
        <v>7</v>
      </c>
      <c r="E55" t="s">
        <v>11</v>
      </c>
      <c r="F55">
        <v>713</v>
      </c>
      <c r="G55">
        <v>1371279.63369435</v>
      </c>
    </row>
    <row r="56" spans="1:7" x14ac:dyDescent="0.25">
      <c r="A56" t="s">
        <v>70</v>
      </c>
      <c r="B56">
        <v>2022</v>
      </c>
      <c r="C56" t="s">
        <v>13</v>
      </c>
      <c r="D56" t="s">
        <v>12</v>
      </c>
      <c r="E56" t="s">
        <v>8</v>
      </c>
      <c r="F56">
        <v>2</v>
      </c>
      <c r="G56">
        <v>2826.6381537828902</v>
      </c>
    </row>
    <row r="57" spans="1:7" x14ac:dyDescent="0.25">
      <c r="A57" t="s">
        <v>71</v>
      </c>
      <c r="B57">
        <v>2022</v>
      </c>
      <c r="C57" t="s">
        <v>13</v>
      </c>
      <c r="D57" t="s">
        <v>12</v>
      </c>
      <c r="E57" t="s">
        <v>9</v>
      </c>
      <c r="F57">
        <v>17835</v>
      </c>
      <c r="G57">
        <v>19957170.093679599</v>
      </c>
    </row>
    <row r="58" spans="1:7" x14ac:dyDescent="0.25">
      <c r="A58" t="s">
        <v>72</v>
      </c>
      <c r="B58">
        <v>2022</v>
      </c>
      <c r="C58" t="s">
        <v>13</v>
      </c>
      <c r="D58" t="s">
        <v>12</v>
      </c>
      <c r="E58" t="s">
        <v>10</v>
      </c>
      <c r="F58">
        <v>34</v>
      </c>
      <c r="G58">
        <v>44289.1644125374</v>
      </c>
    </row>
    <row r="59" spans="1:7" x14ac:dyDescent="0.25">
      <c r="A59" t="s">
        <v>73</v>
      </c>
      <c r="B59">
        <v>2022</v>
      </c>
      <c r="C59" t="s">
        <v>13</v>
      </c>
      <c r="D59" t="s">
        <v>12</v>
      </c>
      <c r="E59" t="s">
        <v>11</v>
      </c>
      <c r="F59">
        <v>6015</v>
      </c>
      <c r="G59">
        <v>7341092.1037541004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</v>
      </c>
      <c r="C1" t="s">
        <v>14</v>
      </c>
      <c r="D1" t="s">
        <v>3</v>
      </c>
      <c r="E1" t="s">
        <v>5</v>
      </c>
      <c r="F1" t="s">
        <v>4</v>
      </c>
      <c r="G1" t="s">
        <v>1</v>
      </c>
    </row>
    <row r="2" spans="1:7" x14ac:dyDescent="0.25">
      <c r="A2">
        <v>2015</v>
      </c>
      <c r="B2" t="s">
        <v>7</v>
      </c>
      <c r="C2">
        <v>1.22162075245196</v>
      </c>
      <c r="D2" t="s">
        <v>8</v>
      </c>
      <c r="E2">
        <v>846.58318144920599</v>
      </c>
      <c r="F2">
        <v>1</v>
      </c>
      <c r="G2" t="s">
        <v>6</v>
      </c>
    </row>
    <row r="3" spans="1:7" x14ac:dyDescent="0.25">
      <c r="A3">
        <v>2015</v>
      </c>
      <c r="B3" t="s">
        <v>7</v>
      </c>
      <c r="C3">
        <v>1.22162075245196</v>
      </c>
      <c r="D3" t="s">
        <v>9</v>
      </c>
      <c r="E3">
        <v>3355871.61233444</v>
      </c>
      <c r="F3">
        <v>3375</v>
      </c>
      <c r="G3" t="s">
        <v>6</v>
      </c>
    </row>
    <row r="4" spans="1:7" x14ac:dyDescent="0.25">
      <c r="A4">
        <v>2015</v>
      </c>
      <c r="B4" t="s">
        <v>7</v>
      </c>
      <c r="C4">
        <v>1.22162075245196</v>
      </c>
      <c r="D4" t="s">
        <v>10</v>
      </c>
      <c r="E4">
        <v>5678.0932573967002</v>
      </c>
      <c r="F4">
        <v>6</v>
      </c>
      <c r="G4" t="s">
        <v>6</v>
      </c>
    </row>
    <row r="5" spans="1:7" x14ac:dyDescent="0.25">
      <c r="A5">
        <v>2015</v>
      </c>
      <c r="B5" t="s">
        <v>7</v>
      </c>
      <c r="C5">
        <v>1.22162075245196</v>
      </c>
      <c r="D5" t="s">
        <v>11</v>
      </c>
      <c r="E5">
        <v>1515079.7112267199</v>
      </c>
      <c r="F5">
        <v>1511</v>
      </c>
      <c r="G5" t="s">
        <v>6</v>
      </c>
    </row>
    <row r="6" spans="1:7" x14ac:dyDescent="0.25">
      <c r="A6">
        <v>2015</v>
      </c>
      <c r="B6" t="s">
        <v>8</v>
      </c>
      <c r="D6" t="s">
        <v>8</v>
      </c>
      <c r="F6">
        <v>102</v>
      </c>
      <c r="G6" t="s">
        <v>6</v>
      </c>
    </row>
    <row r="7" spans="1:7" x14ac:dyDescent="0.25">
      <c r="A7">
        <v>2015</v>
      </c>
      <c r="B7" t="s">
        <v>8</v>
      </c>
      <c r="D7" t="s">
        <v>9</v>
      </c>
      <c r="F7">
        <v>12</v>
      </c>
      <c r="G7" t="s">
        <v>6</v>
      </c>
    </row>
    <row r="8" spans="1:7" x14ac:dyDescent="0.25">
      <c r="A8">
        <v>2015</v>
      </c>
      <c r="B8" t="s">
        <v>8</v>
      </c>
      <c r="D8" t="s">
        <v>10</v>
      </c>
      <c r="F8">
        <v>1</v>
      </c>
      <c r="G8" t="s">
        <v>6</v>
      </c>
    </row>
    <row r="9" spans="1:7" x14ac:dyDescent="0.25">
      <c r="A9">
        <v>2015</v>
      </c>
      <c r="B9" t="s">
        <v>8</v>
      </c>
      <c r="D9" t="s">
        <v>11</v>
      </c>
      <c r="F9">
        <v>5</v>
      </c>
      <c r="G9" t="s">
        <v>6</v>
      </c>
    </row>
    <row r="10" spans="1:7" x14ac:dyDescent="0.25">
      <c r="A10">
        <v>2015</v>
      </c>
      <c r="B10" t="s">
        <v>10</v>
      </c>
      <c r="D10" t="s">
        <v>9</v>
      </c>
      <c r="F10">
        <v>76</v>
      </c>
      <c r="G10" t="s">
        <v>6</v>
      </c>
    </row>
    <row r="11" spans="1:7" x14ac:dyDescent="0.25">
      <c r="A11">
        <v>2015</v>
      </c>
      <c r="B11" t="s">
        <v>10</v>
      </c>
      <c r="D11" t="s">
        <v>10</v>
      </c>
      <c r="F11">
        <v>8</v>
      </c>
      <c r="G11" t="s">
        <v>6</v>
      </c>
    </row>
    <row r="12" spans="1:7" x14ac:dyDescent="0.25">
      <c r="A12">
        <v>2015</v>
      </c>
      <c r="B12" t="s">
        <v>10</v>
      </c>
      <c r="D12" t="s">
        <v>11</v>
      </c>
      <c r="F12">
        <v>38</v>
      </c>
      <c r="G12" t="s">
        <v>6</v>
      </c>
    </row>
    <row r="13" spans="1:7" x14ac:dyDescent="0.25">
      <c r="A13">
        <v>2015</v>
      </c>
      <c r="B13" t="s">
        <v>12</v>
      </c>
      <c r="C13">
        <v>1.2019273790783001</v>
      </c>
      <c r="D13" t="s">
        <v>8</v>
      </c>
      <c r="E13">
        <v>1818.5161245454699</v>
      </c>
      <c r="F13">
        <v>2</v>
      </c>
      <c r="G13" t="s">
        <v>6</v>
      </c>
    </row>
    <row r="14" spans="1:7" x14ac:dyDescent="0.25">
      <c r="A14">
        <v>2015</v>
      </c>
      <c r="B14" t="s">
        <v>12</v>
      </c>
      <c r="C14">
        <v>1.2019273790783001</v>
      </c>
      <c r="D14" t="s">
        <v>9</v>
      </c>
      <c r="E14">
        <v>18077922.880838498</v>
      </c>
      <c r="F14">
        <v>23251</v>
      </c>
      <c r="G14" t="s">
        <v>6</v>
      </c>
    </row>
    <row r="15" spans="1:7" x14ac:dyDescent="0.25">
      <c r="A15">
        <v>2015</v>
      </c>
      <c r="B15" t="s">
        <v>12</v>
      </c>
      <c r="C15">
        <v>1.2019273790783001</v>
      </c>
      <c r="D15" t="s">
        <v>10</v>
      </c>
      <c r="E15">
        <v>22091.425227459102</v>
      </c>
      <c r="F15">
        <v>27</v>
      </c>
      <c r="G15" t="s">
        <v>6</v>
      </c>
    </row>
    <row r="16" spans="1:7" x14ac:dyDescent="0.25">
      <c r="A16">
        <v>2015</v>
      </c>
      <c r="B16" t="s">
        <v>12</v>
      </c>
      <c r="C16">
        <v>1.2019273790783001</v>
      </c>
      <c r="D16" t="s">
        <v>11</v>
      </c>
      <c r="E16">
        <v>7848082.1778094601</v>
      </c>
      <c r="F16">
        <v>9888</v>
      </c>
      <c r="G16" t="s">
        <v>6</v>
      </c>
    </row>
    <row r="17" spans="1:7" x14ac:dyDescent="0.25">
      <c r="A17">
        <v>2016</v>
      </c>
      <c r="B17" t="s">
        <v>7</v>
      </c>
      <c r="C17">
        <v>1.28260522559254</v>
      </c>
      <c r="D17" t="s">
        <v>9</v>
      </c>
      <c r="E17">
        <v>3508483.2252687402</v>
      </c>
      <c r="F17">
        <v>3106</v>
      </c>
      <c r="G17" t="s">
        <v>6</v>
      </c>
    </row>
    <row r="18" spans="1:7" x14ac:dyDescent="0.25">
      <c r="A18">
        <v>2016</v>
      </c>
      <c r="B18" t="s">
        <v>7</v>
      </c>
      <c r="C18">
        <v>1.28260522559254</v>
      </c>
      <c r="D18" t="s">
        <v>10</v>
      </c>
      <c r="E18">
        <v>9318.1269639298207</v>
      </c>
      <c r="F18">
        <v>9</v>
      </c>
      <c r="G18" t="s">
        <v>6</v>
      </c>
    </row>
    <row r="19" spans="1:7" x14ac:dyDescent="0.25">
      <c r="A19">
        <v>2016</v>
      </c>
      <c r="B19" t="s">
        <v>7</v>
      </c>
      <c r="C19">
        <v>1.28260522559254</v>
      </c>
      <c r="D19" t="s">
        <v>11</v>
      </c>
      <c r="E19">
        <v>1544392.6477673301</v>
      </c>
      <c r="F19">
        <v>1342</v>
      </c>
      <c r="G19" t="s">
        <v>6</v>
      </c>
    </row>
    <row r="20" spans="1:7" x14ac:dyDescent="0.25">
      <c r="A20">
        <v>2016</v>
      </c>
      <c r="B20" t="s">
        <v>8</v>
      </c>
      <c r="D20" t="s">
        <v>8</v>
      </c>
      <c r="F20">
        <v>61</v>
      </c>
      <c r="G20" t="s">
        <v>6</v>
      </c>
    </row>
    <row r="21" spans="1:7" x14ac:dyDescent="0.25">
      <c r="A21">
        <v>2016</v>
      </c>
      <c r="B21" t="s">
        <v>8</v>
      </c>
      <c r="D21" t="s">
        <v>9</v>
      </c>
      <c r="F21">
        <v>28</v>
      </c>
      <c r="G21" t="s">
        <v>6</v>
      </c>
    </row>
    <row r="22" spans="1:7" x14ac:dyDescent="0.25">
      <c r="A22">
        <v>2016</v>
      </c>
      <c r="B22" t="s">
        <v>8</v>
      </c>
      <c r="D22" t="s">
        <v>11</v>
      </c>
      <c r="F22">
        <v>1</v>
      </c>
      <c r="G22" t="s">
        <v>6</v>
      </c>
    </row>
    <row r="23" spans="1:7" x14ac:dyDescent="0.25">
      <c r="A23">
        <v>2016</v>
      </c>
      <c r="B23" t="s">
        <v>10</v>
      </c>
      <c r="D23" t="s">
        <v>9</v>
      </c>
      <c r="F23">
        <v>58</v>
      </c>
      <c r="G23" t="s">
        <v>6</v>
      </c>
    </row>
    <row r="24" spans="1:7" x14ac:dyDescent="0.25">
      <c r="A24">
        <v>2016</v>
      </c>
      <c r="B24" t="s">
        <v>10</v>
      </c>
      <c r="D24" t="s">
        <v>10</v>
      </c>
      <c r="F24">
        <v>4</v>
      </c>
      <c r="G24" t="s">
        <v>6</v>
      </c>
    </row>
    <row r="25" spans="1:7" x14ac:dyDescent="0.25">
      <c r="A25">
        <v>2016</v>
      </c>
      <c r="B25" t="s">
        <v>10</v>
      </c>
      <c r="D25" t="s">
        <v>11</v>
      </c>
      <c r="F25">
        <v>22</v>
      </c>
      <c r="G25" t="s">
        <v>6</v>
      </c>
    </row>
    <row r="26" spans="1:7" x14ac:dyDescent="0.25">
      <c r="A26">
        <v>2016</v>
      </c>
      <c r="B26" t="s">
        <v>12</v>
      </c>
      <c r="C26">
        <v>1.25817219586731</v>
      </c>
      <c r="D26" t="s">
        <v>9</v>
      </c>
      <c r="E26">
        <v>18499816.712506901</v>
      </c>
      <c r="F26">
        <v>21220</v>
      </c>
      <c r="G26" t="s">
        <v>6</v>
      </c>
    </row>
    <row r="27" spans="1:7" x14ac:dyDescent="0.25">
      <c r="A27">
        <v>2016</v>
      </c>
      <c r="B27" t="s">
        <v>12</v>
      </c>
      <c r="C27">
        <v>1.25817219586731</v>
      </c>
      <c r="D27" t="s">
        <v>10</v>
      </c>
      <c r="E27">
        <v>22766.625884219</v>
      </c>
      <c r="F27">
        <v>27</v>
      </c>
      <c r="G27" t="s">
        <v>6</v>
      </c>
    </row>
    <row r="28" spans="1:7" x14ac:dyDescent="0.25">
      <c r="A28">
        <v>2016</v>
      </c>
      <c r="B28" t="s">
        <v>12</v>
      </c>
      <c r="C28">
        <v>1.25817219586731</v>
      </c>
      <c r="D28" t="s">
        <v>11</v>
      </c>
      <c r="E28">
        <v>7912409.6616088897</v>
      </c>
      <c r="F28">
        <v>8931</v>
      </c>
      <c r="G28" t="s">
        <v>6</v>
      </c>
    </row>
    <row r="29" spans="1:7" x14ac:dyDescent="0.25">
      <c r="A29">
        <v>2017</v>
      </c>
      <c r="B29" t="s">
        <v>7</v>
      </c>
      <c r="C29">
        <v>1.2650633461168901</v>
      </c>
      <c r="D29" t="s">
        <v>9</v>
      </c>
      <c r="E29">
        <v>3608741.2072099098</v>
      </c>
      <c r="F29">
        <v>3233</v>
      </c>
      <c r="G29" t="s">
        <v>6</v>
      </c>
    </row>
    <row r="30" spans="1:7" x14ac:dyDescent="0.25">
      <c r="A30">
        <v>2017</v>
      </c>
      <c r="B30" t="s">
        <v>7</v>
      </c>
      <c r="C30">
        <v>1.2650633461168901</v>
      </c>
      <c r="D30" t="s">
        <v>10</v>
      </c>
      <c r="E30">
        <v>1933.0167928666001</v>
      </c>
      <c r="F30">
        <v>2</v>
      </c>
      <c r="G30" t="s">
        <v>6</v>
      </c>
    </row>
    <row r="31" spans="1:7" x14ac:dyDescent="0.25">
      <c r="A31">
        <v>2017</v>
      </c>
      <c r="B31" t="s">
        <v>7</v>
      </c>
      <c r="C31">
        <v>1.2650633461168901</v>
      </c>
      <c r="D31" t="s">
        <v>11</v>
      </c>
      <c r="E31">
        <v>1597272.7759972201</v>
      </c>
      <c r="F31">
        <v>1404</v>
      </c>
      <c r="G31" t="s">
        <v>6</v>
      </c>
    </row>
    <row r="32" spans="1:7" x14ac:dyDescent="0.25">
      <c r="A32">
        <v>2017</v>
      </c>
      <c r="B32" t="s">
        <v>8</v>
      </c>
      <c r="D32" t="s">
        <v>8</v>
      </c>
      <c r="F32">
        <v>39</v>
      </c>
      <c r="G32" t="s">
        <v>6</v>
      </c>
    </row>
    <row r="33" spans="1:7" x14ac:dyDescent="0.25">
      <c r="A33">
        <v>2017</v>
      </c>
      <c r="B33" t="s">
        <v>8</v>
      </c>
      <c r="D33" t="s">
        <v>9</v>
      </c>
      <c r="F33">
        <v>14</v>
      </c>
      <c r="G33" t="s">
        <v>6</v>
      </c>
    </row>
    <row r="34" spans="1:7" x14ac:dyDescent="0.25">
      <c r="A34">
        <v>2017</v>
      </c>
      <c r="B34" t="s">
        <v>8</v>
      </c>
      <c r="D34" t="s">
        <v>10</v>
      </c>
      <c r="F34">
        <v>1</v>
      </c>
      <c r="G34" t="s">
        <v>6</v>
      </c>
    </row>
    <row r="35" spans="1:7" x14ac:dyDescent="0.25">
      <c r="A35">
        <v>2017</v>
      </c>
      <c r="B35" t="s">
        <v>8</v>
      </c>
      <c r="D35" t="s">
        <v>11</v>
      </c>
      <c r="F35">
        <v>2</v>
      </c>
      <c r="G35" t="s">
        <v>6</v>
      </c>
    </row>
    <row r="36" spans="1:7" x14ac:dyDescent="0.25">
      <c r="A36">
        <v>2017</v>
      </c>
      <c r="B36" t="s">
        <v>10</v>
      </c>
      <c r="D36" t="s">
        <v>9</v>
      </c>
      <c r="F36">
        <v>62</v>
      </c>
      <c r="G36" t="s">
        <v>6</v>
      </c>
    </row>
    <row r="37" spans="1:7" x14ac:dyDescent="0.25">
      <c r="A37">
        <v>2017</v>
      </c>
      <c r="B37" t="s">
        <v>10</v>
      </c>
      <c r="D37" t="s">
        <v>10</v>
      </c>
      <c r="F37">
        <v>6</v>
      </c>
      <c r="G37" t="s">
        <v>6</v>
      </c>
    </row>
    <row r="38" spans="1:7" x14ac:dyDescent="0.25">
      <c r="A38">
        <v>2017</v>
      </c>
      <c r="B38" t="s">
        <v>10</v>
      </c>
      <c r="D38" t="s">
        <v>11</v>
      </c>
      <c r="F38">
        <v>42</v>
      </c>
      <c r="G38" t="s">
        <v>6</v>
      </c>
    </row>
    <row r="39" spans="1:7" x14ac:dyDescent="0.25">
      <c r="A39">
        <v>2017</v>
      </c>
      <c r="B39" t="s">
        <v>12</v>
      </c>
      <c r="C39">
        <v>1.2238570357570999</v>
      </c>
      <c r="D39" t="s">
        <v>8</v>
      </c>
      <c r="E39">
        <v>1740.3247048466001</v>
      </c>
      <c r="F39">
        <v>2</v>
      </c>
      <c r="G39" t="s">
        <v>6</v>
      </c>
    </row>
    <row r="40" spans="1:7" x14ac:dyDescent="0.25">
      <c r="A40">
        <v>2017</v>
      </c>
      <c r="B40" t="s">
        <v>12</v>
      </c>
      <c r="C40">
        <v>1.2238570357570999</v>
      </c>
      <c r="D40" t="s">
        <v>9</v>
      </c>
      <c r="E40">
        <v>18806254.724831302</v>
      </c>
      <c r="F40">
        <v>21653</v>
      </c>
      <c r="G40" t="s">
        <v>6</v>
      </c>
    </row>
    <row r="41" spans="1:7" x14ac:dyDescent="0.25">
      <c r="A41">
        <v>2017</v>
      </c>
      <c r="B41" t="s">
        <v>12</v>
      </c>
      <c r="C41">
        <v>1.2238570357570999</v>
      </c>
      <c r="D41" t="s">
        <v>10</v>
      </c>
      <c r="E41">
        <v>14015.6107734904</v>
      </c>
      <c r="F41">
        <v>17</v>
      </c>
      <c r="G41" t="s">
        <v>6</v>
      </c>
    </row>
    <row r="42" spans="1:7" x14ac:dyDescent="0.25">
      <c r="A42">
        <v>2017</v>
      </c>
      <c r="B42" t="s">
        <v>12</v>
      </c>
      <c r="C42">
        <v>1.2238570357570999</v>
      </c>
      <c r="D42" t="s">
        <v>11</v>
      </c>
      <c r="E42">
        <v>7801808.33969035</v>
      </c>
      <c r="F42">
        <v>8855</v>
      </c>
      <c r="G42" t="s">
        <v>6</v>
      </c>
    </row>
    <row r="43" spans="1:7" x14ac:dyDescent="0.25">
      <c r="A43">
        <v>2018</v>
      </c>
      <c r="B43" t="s">
        <v>7</v>
      </c>
      <c r="C43">
        <v>1.2934444724285601</v>
      </c>
      <c r="D43" t="s">
        <v>9</v>
      </c>
      <c r="E43">
        <v>3776431.0228154901</v>
      </c>
      <c r="F43">
        <v>3144</v>
      </c>
      <c r="G43" t="s">
        <v>6</v>
      </c>
    </row>
    <row r="44" spans="1:7" x14ac:dyDescent="0.25">
      <c r="A44">
        <v>2018</v>
      </c>
      <c r="B44" t="s">
        <v>7</v>
      </c>
      <c r="C44">
        <v>1.2934444724285601</v>
      </c>
      <c r="D44" t="s">
        <v>10</v>
      </c>
      <c r="E44">
        <v>11956.600703129599</v>
      </c>
      <c r="F44">
        <v>9</v>
      </c>
      <c r="G44" t="s">
        <v>6</v>
      </c>
    </row>
    <row r="45" spans="1:7" x14ac:dyDescent="0.25">
      <c r="A45">
        <v>2018</v>
      </c>
      <c r="B45" t="s">
        <v>7</v>
      </c>
      <c r="C45">
        <v>1.2934444724285601</v>
      </c>
      <c r="D45" t="s">
        <v>11</v>
      </c>
      <c r="E45">
        <v>1460226.3764813801</v>
      </c>
      <c r="F45">
        <v>1220</v>
      </c>
      <c r="G45" t="s">
        <v>6</v>
      </c>
    </row>
    <row r="46" spans="1:7" x14ac:dyDescent="0.25">
      <c r="A46">
        <v>2018</v>
      </c>
      <c r="B46" t="s">
        <v>8</v>
      </c>
      <c r="D46" t="s">
        <v>8</v>
      </c>
      <c r="F46">
        <v>38</v>
      </c>
      <c r="G46" t="s">
        <v>6</v>
      </c>
    </row>
    <row r="47" spans="1:7" x14ac:dyDescent="0.25">
      <c r="A47">
        <v>2018</v>
      </c>
      <c r="B47" t="s">
        <v>8</v>
      </c>
      <c r="D47" t="s">
        <v>9</v>
      </c>
      <c r="F47">
        <v>6</v>
      </c>
      <c r="G47" t="s">
        <v>6</v>
      </c>
    </row>
    <row r="48" spans="1:7" x14ac:dyDescent="0.25">
      <c r="A48">
        <v>2018</v>
      </c>
      <c r="B48" t="s">
        <v>8</v>
      </c>
      <c r="D48" t="s">
        <v>11</v>
      </c>
      <c r="F48">
        <v>4</v>
      </c>
      <c r="G48" t="s">
        <v>6</v>
      </c>
    </row>
    <row r="49" spans="1:7" x14ac:dyDescent="0.25">
      <c r="A49">
        <v>2018</v>
      </c>
      <c r="B49" t="s">
        <v>10</v>
      </c>
      <c r="D49" t="s">
        <v>9</v>
      </c>
      <c r="F49">
        <v>60</v>
      </c>
      <c r="G49" t="s">
        <v>6</v>
      </c>
    </row>
    <row r="50" spans="1:7" x14ac:dyDescent="0.25">
      <c r="A50">
        <v>2018</v>
      </c>
      <c r="B50" t="s">
        <v>10</v>
      </c>
      <c r="D50" t="s">
        <v>10</v>
      </c>
      <c r="F50">
        <v>7</v>
      </c>
      <c r="G50" t="s">
        <v>6</v>
      </c>
    </row>
    <row r="51" spans="1:7" x14ac:dyDescent="0.25">
      <c r="A51">
        <v>2018</v>
      </c>
      <c r="B51" t="s">
        <v>10</v>
      </c>
      <c r="D51" t="s">
        <v>11</v>
      </c>
      <c r="F51">
        <v>20</v>
      </c>
      <c r="G51" t="s">
        <v>6</v>
      </c>
    </row>
    <row r="52" spans="1:7" x14ac:dyDescent="0.25">
      <c r="A52">
        <v>2018</v>
      </c>
      <c r="B52" t="s">
        <v>12</v>
      </c>
      <c r="C52">
        <v>1.2648677574965701</v>
      </c>
      <c r="D52" t="s">
        <v>8</v>
      </c>
      <c r="E52">
        <v>4688.8647770397702</v>
      </c>
      <c r="F52">
        <v>4</v>
      </c>
      <c r="G52" t="s">
        <v>6</v>
      </c>
    </row>
    <row r="53" spans="1:7" x14ac:dyDescent="0.25">
      <c r="A53">
        <v>2018</v>
      </c>
      <c r="B53" t="s">
        <v>12</v>
      </c>
      <c r="C53">
        <v>1.2648677574965701</v>
      </c>
      <c r="D53" t="s">
        <v>9</v>
      </c>
      <c r="E53">
        <v>19208418.371060699</v>
      </c>
      <c r="F53">
        <v>21882</v>
      </c>
      <c r="G53" t="s">
        <v>6</v>
      </c>
    </row>
    <row r="54" spans="1:7" x14ac:dyDescent="0.25">
      <c r="A54">
        <v>2018</v>
      </c>
      <c r="B54" t="s">
        <v>12</v>
      </c>
      <c r="C54">
        <v>1.2648677574965701</v>
      </c>
      <c r="D54" t="s">
        <v>10</v>
      </c>
      <c r="E54">
        <v>19069.146312018202</v>
      </c>
      <c r="F54">
        <v>23</v>
      </c>
      <c r="G54" t="s">
        <v>6</v>
      </c>
    </row>
    <row r="55" spans="1:7" x14ac:dyDescent="0.25">
      <c r="A55">
        <v>2018</v>
      </c>
      <c r="B55" t="s">
        <v>12</v>
      </c>
      <c r="C55">
        <v>1.2648677574965701</v>
      </c>
      <c r="D55" t="s">
        <v>11</v>
      </c>
      <c r="E55">
        <v>7694343.6178502701</v>
      </c>
      <c r="F55">
        <v>8604</v>
      </c>
      <c r="G55" t="s">
        <v>6</v>
      </c>
    </row>
    <row r="56" spans="1:7" x14ac:dyDescent="0.25">
      <c r="A56">
        <v>2019</v>
      </c>
      <c r="B56" t="s">
        <v>7</v>
      </c>
      <c r="C56">
        <v>1.30117911048601</v>
      </c>
      <c r="D56" t="s">
        <v>8</v>
      </c>
      <c r="E56">
        <v>2460.5296979290401</v>
      </c>
      <c r="F56">
        <v>2</v>
      </c>
      <c r="G56" t="s">
        <v>6</v>
      </c>
    </row>
    <row r="57" spans="1:7" x14ac:dyDescent="0.25">
      <c r="A57">
        <v>2019</v>
      </c>
      <c r="B57" t="s">
        <v>7</v>
      </c>
      <c r="C57">
        <v>1.30117911048601</v>
      </c>
      <c r="D57" t="s">
        <v>9</v>
      </c>
      <c r="E57">
        <v>3699077.8531109099</v>
      </c>
      <c r="F57">
        <v>2705</v>
      </c>
      <c r="G57" t="s">
        <v>6</v>
      </c>
    </row>
    <row r="58" spans="1:7" x14ac:dyDescent="0.25">
      <c r="A58">
        <v>2019</v>
      </c>
      <c r="B58" t="s">
        <v>7</v>
      </c>
      <c r="C58">
        <v>1.30117911048601</v>
      </c>
      <c r="D58" t="s">
        <v>10</v>
      </c>
      <c r="E58">
        <v>9572.7747158455495</v>
      </c>
      <c r="F58">
        <v>7</v>
      </c>
      <c r="G58" t="s">
        <v>6</v>
      </c>
    </row>
    <row r="59" spans="1:7" x14ac:dyDescent="0.25">
      <c r="A59">
        <v>2019</v>
      </c>
      <c r="B59" t="s">
        <v>7</v>
      </c>
      <c r="C59">
        <v>1.30117911048601</v>
      </c>
      <c r="D59" t="s">
        <v>11</v>
      </c>
      <c r="E59">
        <v>1525119.84247531</v>
      </c>
      <c r="F59">
        <v>1095</v>
      </c>
      <c r="G59" t="s">
        <v>6</v>
      </c>
    </row>
    <row r="60" spans="1:7" x14ac:dyDescent="0.25">
      <c r="A60">
        <v>2019</v>
      </c>
      <c r="B60" t="s">
        <v>8</v>
      </c>
      <c r="D60" t="s">
        <v>8</v>
      </c>
      <c r="F60">
        <v>34</v>
      </c>
      <c r="G60" t="s">
        <v>6</v>
      </c>
    </row>
    <row r="61" spans="1:7" x14ac:dyDescent="0.25">
      <c r="A61">
        <v>2019</v>
      </c>
      <c r="B61" t="s">
        <v>8</v>
      </c>
      <c r="D61" t="s">
        <v>9</v>
      </c>
      <c r="F61">
        <v>11</v>
      </c>
      <c r="G61" t="s">
        <v>6</v>
      </c>
    </row>
    <row r="62" spans="1:7" x14ac:dyDescent="0.25">
      <c r="A62">
        <v>2019</v>
      </c>
      <c r="B62" t="s">
        <v>10</v>
      </c>
      <c r="D62" t="s">
        <v>9</v>
      </c>
      <c r="F62">
        <v>78</v>
      </c>
      <c r="G62" t="s">
        <v>6</v>
      </c>
    </row>
    <row r="63" spans="1:7" x14ac:dyDescent="0.25">
      <c r="A63">
        <v>2019</v>
      </c>
      <c r="B63" t="s">
        <v>10</v>
      </c>
      <c r="D63" t="s">
        <v>10</v>
      </c>
      <c r="F63">
        <v>5</v>
      </c>
      <c r="G63" t="s">
        <v>6</v>
      </c>
    </row>
    <row r="64" spans="1:7" x14ac:dyDescent="0.25">
      <c r="A64">
        <v>2019</v>
      </c>
      <c r="B64" t="s">
        <v>10</v>
      </c>
      <c r="D64" t="s">
        <v>11</v>
      </c>
      <c r="F64">
        <v>21</v>
      </c>
      <c r="G64" t="s">
        <v>6</v>
      </c>
    </row>
    <row r="65" spans="1:7" x14ac:dyDescent="0.25">
      <c r="A65">
        <v>2019</v>
      </c>
      <c r="B65" t="s">
        <v>12</v>
      </c>
      <c r="C65">
        <v>1.2706625422298701</v>
      </c>
      <c r="D65" t="s">
        <v>8</v>
      </c>
      <c r="E65">
        <v>13366.099281716</v>
      </c>
      <c r="F65">
        <v>15</v>
      </c>
      <c r="G65" t="s">
        <v>6</v>
      </c>
    </row>
    <row r="66" spans="1:7" x14ac:dyDescent="0.25">
      <c r="A66">
        <v>2019</v>
      </c>
      <c r="B66" t="s">
        <v>12</v>
      </c>
      <c r="C66">
        <v>1.2706625422298701</v>
      </c>
      <c r="D66" t="s">
        <v>9</v>
      </c>
      <c r="E66">
        <v>19564705.0163613</v>
      </c>
      <c r="F66">
        <v>21452</v>
      </c>
      <c r="G66" t="s">
        <v>6</v>
      </c>
    </row>
    <row r="67" spans="1:7" x14ac:dyDescent="0.25">
      <c r="A67">
        <v>2019</v>
      </c>
      <c r="B67" t="s">
        <v>12</v>
      </c>
      <c r="C67">
        <v>1.2706625422298701</v>
      </c>
      <c r="D67" t="s">
        <v>10</v>
      </c>
      <c r="E67">
        <v>21464.031663346999</v>
      </c>
      <c r="F67">
        <v>25</v>
      </c>
      <c r="G67" t="s">
        <v>6</v>
      </c>
    </row>
    <row r="68" spans="1:7" x14ac:dyDescent="0.25">
      <c r="A68">
        <v>2019</v>
      </c>
      <c r="B68" t="s">
        <v>12</v>
      </c>
      <c r="C68">
        <v>1.2706625422298701</v>
      </c>
      <c r="D68" t="s">
        <v>11</v>
      </c>
      <c r="E68">
        <v>7760563.8526936797</v>
      </c>
      <c r="F68">
        <v>8332</v>
      </c>
      <c r="G68" t="s">
        <v>6</v>
      </c>
    </row>
    <row r="69" spans="1:7" x14ac:dyDescent="0.25">
      <c r="A69">
        <v>2020</v>
      </c>
      <c r="B69" t="s">
        <v>7</v>
      </c>
      <c r="C69">
        <v>1.33255094457455</v>
      </c>
      <c r="D69" t="s">
        <v>8</v>
      </c>
      <c r="E69">
        <v>1659.02592599532</v>
      </c>
      <c r="F69">
        <v>1</v>
      </c>
      <c r="G69" t="s">
        <v>13</v>
      </c>
    </row>
    <row r="70" spans="1:7" x14ac:dyDescent="0.25">
      <c r="A70">
        <v>2020</v>
      </c>
      <c r="B70" t="s">
        <v>7</v>
      </c>
      <c r="C70">
        <v>1.33255094457455</v>
      </c>
      <c r="D70" t="s">
        <v>9</v>
      </c>
      <c r="E70">
        <v>3873749.5817952198</v>
      </c>
      <c r="F70">
        <v>2194</v>
      </c>
      <c r="G70" t="s">
        <v>13</v>
      </c>
    </row>
    <row r="71" spans="1:7" x14ac:dyDescent="0.25">
      <c r="A71">
        <v>2020</v>
      </c>
      <c r="B71" t="s">
        <v>7</v>
      </c>
      <c r="C71">
        <v>1.33255094457455</v>
      </c>
      <c r="D71" t="s">
        <v>10</v>
      </c>
      <c r="E71">
        <v>4078.9384413427001</v>
      </c>
      <c r="F71">
        <v>2</v>
      </c>
      <c r="G71" t="s">
        <v>13</v>
      </c>
    </row>
    <row r="72" spans="1:7" x14ac:dyDescent="0.25">
      <c r="A72">
        <v>2020</v>
      </c>
      <c r="B72" t="s">
        <v>7</v>
      </c>
      <c r="C72">
        <v>1.33255094457455</v>
      </c>
      <c r="D72" t="s">
        <v>11</v>
      </c>
      <c r="E72">
        <v>1454880.4538374401</v>
      </c>
      <c r="F72">
        <v>802</v>
      </c>
      <c r="G72" t="s">
        <v>13</v>
      </c>
    </row>
    <row r="73" spans="1:7" x14ac:dyDescent="0.25">
      <c r="A73">
        <v>2020</v>
      </c>
      <c r="B73" t="s">
        <v>8</v>
      </c>
      <c r="D73" t="s">
        <v>8</v>
      </c>
      <c r="F73">
        <v>11</v>
      </c>
      <c r="G73" t="s">
        <v>13</v>
      </c>
    </row>
    <row r="74" spans="1:7" x14ac:dyDescent="0.25">
      <c r="A74">
        <v>2020</v>
      </c>
      <c r="B74" t="s">
        <v>8</v>
      </c>
      <c r="D74" t="s">
        <v>9</v>
      </c>
      <c r="F74">
        <v>10</v>
      </c>
      <c r="G74" t="s">
        <v>13</v>
      </c>
    </row>
    <row r="75" spans="1:7" x14ac:dyDescent="0.25">
      <c r="A75">
        <v>2020</v>
      </c>
      <c r="B75" t="s">
        <v>10</v>
      </c>
      <c r="D75" t="s">
        <v>9</v>
      </c>
      <c r="F75">
        <v>37</v>
      </c>
      <c r="G75" t="s">
        <v>13</v>
      </c>
    </row>
    <row r="76" spans="1:7" x14ac:dyDescent="0.25">
      <c r="A76">
        <v>2020</v>
      </c>
      <c r="B76" t="s">
        <v>10</v>
      </c>
      <c r="D76" t="s">
        <v>10</v>
      </c>
      <c r="F76">
        <v>2</v>
      </c>
      <c r="G76" t="s">
        <v>13</v>
      </c>
    </row>
    <row r="77" spans="1:7" x14ac:dyDescent="0.25">
      <c r="A77">
        <v>2020</v>
      </c>
      <c r="B77" t="s">
        <v>10</v>
      </c>
      <c r="D77" t="s">
        <v>11</v>
      </c>
      <c r="F77">
        <v>14</v>
      </c>
      <c r="G77" t="s">
        <v>13</v>
      </c>
    </row>
    <row r="78" spans="1:7" x14ac:dyDescent="0.25">
      <c r="A78">
        <v>2020</v>
      </c>
      <c r="B78" t="s">
        <v>12</v>
      </c>
      <c r="C78">
        <v>1.3064977991945499</v>
      </c>
      <c r="D78" t="s">
        <v>8</v>
      </c>
      <c r="E78">
        <v>4725.6025396866899</v>
      </c>
      <c r="F78">
        <v>4</v>
      </c>
      <c r="G78" t="s">
        <v>13</v>
      </c>
    </row>
    <row r="79" spans="1:7" x14ac:dyDescent="0.25">
      <c r="A79">
        <v>2020</v>
      </c>
      <c r="B79" t="s">
        <v>12</v>
      </c>
      <c r="C79">
        <v>1.3064977991945499</v>
      </c>
      <c r="D79" t="s">
        <v>9</v>
      </c>
      <c r="E79">
        <v>19621974.273635499</v>
      </c>
      <c r="F79">
        <v>17516</v>
      </c>
      <c r="G79" t="s">
        <v>13</v>
      </c>
    </row>
    <row r="80" spans="1:7" x14ac:dyDescent="0.25">
      <c r="A80">
        <v>2020</v>
      </c>
      <c r="B80" t="s">
        <v>12</v>
      </c>
      <c r="C80">
        <v>1.3064977991945499</v>
      </c>
      <c r="D80" t="s">
        <v>10</v>
      </c>
      <c r="E80">
        <v>22979.989790032902</v>
      </c>
      <c r="F80">
        <v>16</v>
      </c>
      <c r="G80" t="s">
        <v>13</v>
      </c>
    </row>
    <row r="81" spans="1:7" x14ac:dyDescent="0.25">
      <c r="A81">
        <v>2020</v>
      </c>
      <c r="B81" t="s">
        <v>12</v>
      </c>
      <c r="C81">
        <v>1.3064977991945499</v>
      </c>
      <c r="D81" t="s">
        <v>11</v>
      </c>
      <c r="E81">
        <v>7362665.1340347501</v>
      </c>
      <c r="F81">
        <v>6219</v>
      </c>
      <c r="G81" t="s">
        <v>13</v>
      </c>
    </row>
    <row r="82" spans="1:7" x14ac:dyDescent="0.25">
      <c r="A82">
        <v>2021</v>
      </c>
      <c r="B82" t="s">
        <v>7</v>
      </c>
      <c r="C82">
        <v>1.3050021311703699</v>
      </c>
      <c r="D82" t="s">
        <v>9</v>
      </c>
      <c r="E82">
        <v>3781164.0699361502</v>
      </c>
      <c r="F82">
        <v>2760</v>
      </c>
      <c r="G82" t="s">
        <v>13</v>
      </c>
    </row>
    <row r="83" spans="1:7" x14ac:dyDescent="0.25">
      <c r="A83">
        <v>2021</v>
      </c>
      <c r="B83" t="s">
        <v>7</v>
      </c>
      <c r="C83">
        <v>1.3050021311703699</v>
      </c>
      <c r="D83" t="s">
        <v>10</v>
      </c>
      <c r="E83">
        <v>7725.6126165285996</v>
      </c>
      <c r="F83">
        <v>4</v>
      </c>
      <c r="G83" t="s">
        <v>13</v>
      </c>
    </row>
    <row r="84" spans="1:7" x14ac:dyDescent="0.25">
      <c r="A84">
        <v>2021</v>
      </c>
      <c r="B84" t="s">
        <v>7</v>
      </c>
      <c r="C84">
        <v>1.3050021311703699</v>
      </c>
      <c r="D84" t="s">
        <v>11</v>
      </c>
      <c r="E84">
        <v>1468054.3174473201</v>
      </c>
      <c r="F84">
        <v>1031</v>
      </c>
      <c r="G84" t="s">
        <v>13</v>
      </c>
    </row>
    <row r="85" spans="1:7" x14ac:dyDescent="0.25">
      <c r="A85">
        <v>2021</v>
      </c>
      <c r="B85" t="s">
        <v>8</v>
      </c>
      <c r="D85" t="s">
        <v>8</v>
      </c>
      <c r="F85">
        <v>17</v>
      </c>
      <c r="G85" t="s">
        <v>13</v>
      </c>
    </row>
    <row r="86" spans="1:7" x14ac:dyDescent="0.25">
      <c r="A86">
        <v>2021</v>
      </c>
      <c r="B86" t="s">
        <v>8</v>
      </c>
      <c r="D86" t="s">
        <v>9</v>
      </c>
      <c r="F86">
        <v>2</v>
      </c>
      <c r="G86" t="s">
        <v>13</v>
      </c>
    </row>
    <row r="87" spans="1:7" x14ac:dyDescent="0.25">
      <c r="A87">
        <v>2021</v>
      </c>
      <c r="B87" t="s">
        <v>10</v>
      </c>
      <c r="D87" t="s">
        <v>9</v>
      </c>
      <c r="F87">
        <v>53</v>
      </c>
      <c r="G87" t="s">
        <v>13</v>
      </c>
    </row>
    <row r="88" spans="1:7" x14ac:dyDescent="0.25">
      <c r="A88">
        <v>2021</v>
      </c>
      <c r="B88" t="s">
        <v>10</v>
      </c>
      <c r="D88" t="s">
        <v>10</v>
      </c>
      <c r="F88">
        <v>1</v>
      </c>
      <c r="G88" t="s">
        <v>13</v>
      </c>
    </row>
    <row r="89" spans="1:7" x14ac:dyDescent="0.25">
      <c r="A89">
        <v>2021</v>
      </c>
      <c r="B89" t="s">
        <v>10</v>
      </c>
      <c r="D89" t="s">
        <v>11</v>
      </c>
      <c r="F89">
        <v>30</v>
      </c>
      <c r="G89" t="s">
        <v>13</v>
      </c>
    </row>
    <row r="90" spans="1:7" x14ac:dyDescent="0.25">
      <c r="A90">
        <v>2021</v>
      </c>
      <c r="B90" t="s">
        <v>12</v>
      </c>
      <c r="C90">
        <v>1.3000251774662701</v>
      </c>
      <c r="D90" t="s">
        <v>8</v>
      </c>
      <c r="E90">
        <v>2817.1545595694101</v>
      </c>
      <c r="F90">
        <v>2</v>
      </c>
      <c r="G90" t="s">
        <v>13</v>
      </c>
    </row>
    <row r="91" spans="1:7" x14ac:dyDescent="0.25">
      <c r="A91">
        <v>2021</v>
      </c>
      <c r="B91" t="s">
        <v>12</v>
      </c>
      <c r="C91">
        <v>1.3000251774662701</v>
      </c>
      <c r="D91" t="s">
        <v>9</v>
      </c>
      <c r="E91">
        <v>19705864.841645099</v>
      </c>
      <c r="F91">
        <v>21976</v>
      </c>
      <c r="G91" t="s">
        <v>13</v>
      </c>
    </row>
    <row r="92" spans="1:7" x14ac:dyDescent="0.25">
      <c r="A92">
        <v>2021</v>
      </c>
      <c r="B92" t="s">
        <v>12</v>
      </c>
      <c r="C92">
        <v>1.3000251774662701</v>
      </c>
      <c r="D92" t="s">
        <v>10</v>
      </c>
      <c r="E92">
        <v>22538.536501732699</v>
      </c>
      <c r="F92">
        <v>23</v>
      </c>
      <c r="G92" t="s">
        <v>13</v>
      </c>
    </row>
    <row r="93" spans="1:7" x14ac:dyDescent="0.25">
      <c r="A93">
        <v>2021</v>
      </c>
      <c r="B93" t="s">
        <v>12</v>
      </c>
      <c r="C93">
        <v>1.3000251774662701</v>
      </c>
      <c r="D93" t="s">
        <v>11</v>
      </c>
      <c r="E93">
        <v>7113541.4672936304</v>
      </c>
      <c r="F93">
        <v>7349</v>
      </c>
      <c r="G93" t="s">
        <v>13</v>
      </c>
    </row>
    <row r="94" spans="1:7" x14ac:dyDescent="0.25">
      <c r="A94">
        <v>2022</v>
      </c>
      <c r="B94" t="s">
        <v>7</v>
      </c>
      <c r="C94">
        <v>1.4123362484363899</v>
      </c>
      <c r="D94" t="s">
        <v>9</v>
      </c>
      <c r="E94">
        <v>3803188.4815582102</v>
      </c>
      <c r="F94">
        <v>1965</v>
      </c>
      <c r="G94" t="s">
        <v>13</v>
      </c>
    </row>
    <row r="95" spans="1:7" x14ac:dyDescent="0.25">
      <c r="A95">
        <v>2022</v>
      </c>
      <c r="B95" t="s">
        <v>7</v>
      </c>
      <c r="C95">
        <v>1.4123362484363899</v>
      </c>
      <c r="D95" t="s">
        <v>10</v>
      </c>
      <c r="E95">
        <v>11343.8847474411</v>
      </c>
      <c r="F95">
        <v>6</v>
      </c>
      <c r="G95" t="s">
        <v>13</v>
      </c>
    </row>
    <row r="96" spans="1:7" x14ac:dyDescent="0.25">
      <c r="A96">
        <v>2022</v>
      </c>
      <c r="B96" t="s">
        <v>7</v>
      </c>
      <c r="C96">
        <v>1.4123362484363899</v>
      </c>
      <c r="D96" t="s">
        <v>11</v>
      </c>
      <c r="E96">
        <v>1371279.63369435</v>
      </c>
      <c r="F96">
        <v>713</v>
      </c>
      <c r="G96" t="s">
        <v>13</v>
      </c>
    </row>
    <row r="97" spans="1:7" x14ac:dyDescent="0.25">
      <c r="A97">
        <v>2022</v>
      </c>
      <c r="B97" t="s">
        <v>8</v>
      </c>
      <c r="D97" t="s">
        <v>8</v>
      </c>
      <c r="F97">
        <v>15</v>
      </c>
      <c r="G97" t="s">
        <v>13</v>
      </c>
    </row>
    <row r="98" spans="1:7" x14ac:dyDescent="0.25">
      <c r="A98">
        <v>2022</v>
      </c>
      <c r="B98" t="s">
        <v>8</v>
      </c>
      <c r="D98" t="s">
        <v>9</v>
      </c>
      <c r="F98">
        <v>10</v>
      </c>
      <c r="G98" t="s">
        <v>13</v>
      </c>
    </row>
    <row r="99" spans="1:7" x14ac:dyDescent="0.25">
      <c r="A99">
        <v>2022</v>
      </c>
      <c r="B99" t="s">
        <v>8</v>
      </c>
      <c r="D99" t="s">
        <v>11</v>
      </c>
      <c r="F99">
        <v>1</v>
      </c>
      <c r="G99" t="s">
        <v>13</v>
      </c>
    </row>
    <row r="100" spans="1:7" x14ac:dyDescent="0.25">
      <c r="A100">
        <v>2022</v>
      </c>
      <c r="B100" t="s">
        <v>10</v>
      </c>
      <c r="D100" t="s">
        <v>9</v>
      </c>
      <c r="F100">
        <v>55</v>
      </c>
      <c r="G100" t="s">
        <v>13</v>
      </c>
    </row>
    <row r="101" spans="1:7" x14ac:dyDescent="0.25">
      <c r="A101">
        <v>2022</v>
      </c>
      <c r="B101" t="s">
        <v>10</v>
      </c>
      <c r="D101" t="s">
        <v>10</v>
      </c>
      <c r="F101">
        <v>6</v>
      </c>
      <c r="G101" t="s">
        <v>13</v>
      </c>
    </row>
    <row r="102" spans="1:7" x14ac:dyDescent="0.25">
      <c r="A102">
        <v>2022</v>
      </c>
      <c r="B102" t="s">
        <v>10</v>
      </c>
      <c r="D102" t="s">
        <v>11</v>
      </c>
      <c r="F102">
        <v>28</v>
      </c>
      <c r="G102" t="s">
        <v>13</v>
      </c>
    </row>
    <row r="103" spans="1:7" x14ac:dyDescent="0.25">
      <c r="A103">
        <v>2022</v>
      </c>
      <c r="B103" t="s">
        <v>12</v>
      </c>
      <c r="C103">
        <v>1.40909180148698</v>
      </c>
      <c r="D103" t="s">
        <v>8</v>
      </c>
      <c r="E103">
        <v>2826.6381537828902</v>
      </c>
      <c r="F103">
        <v>2</v>
      </c>
      <c r="G103" t="s">
        <v>13</v>
      </c>
    </row>
    <row r="104" spans="1:7" x14ac:dyDescent="0.25">
      <c r="A104">
        <v>2022</v>
      </c>
      <c r="B104" t="s">
        <v>12</v>
      </c>
      <c r="C104">
        <v>1.40909180148698</v>
      </c>
      <c r="D104" t="s">
        <v>9</v>
      </c>
      <c r="E104">
        <v>19957170.093679599</v>
      </c>
      <c r="F104">
        <v>17835</v>
      </c>
      <c r="G104" t="s">
        <v>13</v>
      </c>
    </row>
    <row r="105" spans="1:7" x14ac:dyDescent="0.25">
      <c r="A105">
        <v>2022</v>
      </c>
      <c r="B105" t="s">
        <v>12</v>
      </c>
      <c r="C105">
        <v>1.40909180148698</v>
      </c>
      <c r="D105" t="s">
        <v>10</v>
      </c>
      <c r="E105">
        <v>44289.1644125374</v>
      </c>
      <c r="F105">
        <v>34</v>
      </c>
      <c r="G105" t="s">
        <v>13</v>
      </c>
    </row>
    <row r="106" spans="1:7" x14ac:dyDescent="0.25">
      <c r="A106">
        <v>2022</v>
      </c>
      <c r="B106" t="s">
        <v>12</v>
      </c>
      <c r="C106">
        <v>1.40909180148698</v>
      </c>
      <c r="D106" t="s">
        <v>11</v>
      </c>
      <c r="E106">
        <v>7341092.1037541004</v>
      </c>
      <c r="F106">
        <v>6015</v>
      </c>
      <c r="G106" t="s">
        <v>13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AFE7A-548E-4D74-B009-17F7AB6FC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63BF0-5B6F-49F5-A17D-ED024BE1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nte_workers</vt:lpstr>
      <vt:lpstr>nte_data</vt:lpstr>
      <vt:lpstr>nte_dat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2022-12-19T15:25:13Z</dcterms:modified>
</cp:coreProperties>
</file>